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eodell\Documents\GitHub\parlitools\data-raw\"/>
    </mc:Choice>
  </mc:AlternateContent>
  <bookViews>
    <workbookView xWindow="0" yWindow="0" windowWidth="24630" windowHeight="10620" tabRatio="629" activeTab="3"/>
  </bookViews>
  <sheets>
    <sheet name="Notes" sheetId="9" r:id="rId1"/>
    <sheet name="Key data" sheetId="6" r:id="rId2"/>
    <sheet name="Aggregations" sheetId="7" r:id="rId3"/>
    <sheet name="2015-10 comparison" sheetId="8" r:id="rId4"/>
  </sheets>
  <calcPr calcId="171027"/>
</workbook>
</file>

<file path=xl/calcChain.xml><?xml version="1.0" encoding="utf-8"?>
<calcChain xmlns="http://schemas.openxmlformats.org/spreadsheetml/2006/main">
  <c r="AF4" i="6" l="1"/>
  <c r="AF655" i="6" s="1"/>
  <c r="AF5" i="6"/>
  <c r="AF6" i="6"/>
  <c r="AF7" i="6"/>
  <c r="AF8" i="6"/>
  <c r="AF9" i="6"/>
  <c r="AF10" i="6"/>
  <c r="AF11" i="6"/>
  <c r="AF12" i="6"/>
  <c r="AF13" i="6"/>
  <c r="AF14" i="6"/>
  <c r="AF15" i="6"/>
  <c r="AF16" i="6"/>
  <c r="AF17" i="6"/>
  <c r="AF18" i="6"/>
  <c r="AF19" i="6"/>
  <c r="AF20" i="6"/>
  <c r="AF21" i="6"/>
  <c r="AF22" i="6"/>
  <c r="AF23" i="6"/>
  <c r="AF24" i="6"/>
  <c r="AF25" i="6"/>
  <c r="AF26" i="6"/>
  <c r="AF27" i="6"/>
  <c r="AF28" i="6"/>
  <c r="AF29" i="6"/>
  <c r="AF30" i="6"/>
  <c r="AF31" i="6"/>
  <c r="AF32" i="6"/>
  <c r="AF33" i="6"/>
  <c r="AF34" i="6"/>
  <c r="AF35" i="6"/>
  <c r="AF36" i="6"/>
  <c r="AF37" i="6"/>
  <c r="AF38" i="6"/>
  <c r="AF39" i="6"/>
  <c r="AF40" i="6"/>
  <c r="AF41" i="6"/>
  <c r="AF42" i="6"/>
  <c r="AF43" i="6"/>
  <c r="AF44" i="6"/>
  <c r="AF45" i="6"/>
  <c r="AF46" i="6"/>
  <c r="AF47" i="6"/>
  <c r="AF48" i="6"/>
  <c r="AF49" i="6"/>
  <c r="AF50" i="6"/>
  <c r="AF51" i="6"/>
  <c r="AF52" i="6"/>
  <c r="AF53" i="6"/>
  <c r="AF54" i="6"/>
  <c r="AF55" i="6"/>
  <c r="AF56" i="6"/>
  <c r="AF57" i="6"/>
  <c r="AF58" i="6"/>
  <c r="AF59" i="6"/>
  <c r="AF60" i="6"/>
  <c r="AF61" i="6"/>
  <c r="AF62" i="6"/>
  <c r="AF63" i="6"/>
  <c r="AF64" i="6"/>
  <c r="AF65" i="6"/>
  <c r="AF66" i="6"/>
  <c r="AF67" i="6"/>
  <c r="AF68" i="6"/>
  <c r="AF69" i="6"/>
  <c r="AF70" i="6"/>
  <c r="AF71" i="6"/>
  <c r="AF72" i="6"/>
  <c r="AF73" i="6"/>
  <c r="AF74" i="6"/>
  <c r="AF75" i="6"/>
  <c r="AF76" i="6"/>
  <c r="AF77" i="6"/>
  <c r="AF78" i="6"/>
  <c r="AF79" i="6"/>
  <c r="AF80" i="6"/>
  <c r="AF81" i="6"/>
  <c r="AF82" i="6"/>
  <c r="AF83" i="6"/>
  <c r="AF84" i="6"/>
  <c r="AF85" i="6"/>
  <c r="AF86" i="6"/>
  <c r="AF87" i="6"/>
  <c r="AF88" i="6"/>
  <c r="AF89" i="6"/>
  <c r="AF90" i="6"/>
  <c r="AF91" i="6"/>
  <c r="AF92" i="6"/>
  <c r="AF93" i="6"/>
  <c r="AF94" i="6"/>
  <c r="AF95" i="6"/>
  <c r="AF96" i="6"/>
  <c r="AF97"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0" i="6"/>
  <c r="AF131" i="6"/>
  <c r="AF132" i="6"/>
  <c r="AF133" i="6"/>
  <c r="AF134" i="6"/>
  <c r="AF135" i="6"/>
  <c r="AF136" i="6"/>
  <c r="AF137" i="6"/>
  <c r="AF138" i="6"/>
  <c r="AF139" i="6"/>
  <c r="AF140" i="6"/>
  <c r="AF141" i="6"/>
  <c r="AF142" i="6"/>
  <c r="AF143" i="6"/>
  <c r="AF144" i="6"/>
  <c r="AF145" i="6"/>
  <c r="AF146" i="6"/>
  <c r="AF147" i="6"/>
  <c r="AF148" i="6"/>
  <c r="AF149" i="6"/>
  <c r="AF150" i="6"/>
  <c r="AF151" i="6"/>
  <c r="AF152" i="6"/>
  <c r="AF153" i="6"/>
  <c r="AF154" i="6"/>
  <c r="AF155" i="6"/>
  <c r="AF156" i="6"/>
  <c r="AF157" i="6"/>
  <c r="AF158" i="6"/>
  <c r="AF159" i="6"/>
  <c r="AF160" i="6"/>
  <c r="AF161" i="6"/>
  <c r="AF162" i="6"/>
  <c r="AF163" i="6"/>
  <c r="AF164" i="6"/>
  <c r="AF165" i="6"/>
  <c r="AF166" i="6"/>
  <c r="AF167" i="6"/>
  <c r="AF168" i="6"/>
  <c r="AF169" i="6"/>
  <c r="AF170" i="6"/>
  <c r="AF171" i="6"/>
  <c r="AF172" i="6"/>
  <c r="AF173" i="6"/>
  <c r="AF174" i="6"/>
  <c r="AF175" i="6"/>
  <c r="AF176" i="6"/>
  <c r="AF177" i="6"/>
  <c r="AF178" i="6"/>
  <c r="AF179" i="6"/>
  <c r="AF180" i="6"/>
  <c r="AF181" i="6"/>
  <c r="AF182" i="6"/>
  <c r="AF183" i="6"/>
  <c r="AF184" i="6"/>
  <c r="AF185" i="6"/>
  <c r="AF186" i="6"/>
  <c r="AF187" i="6"/>
  <c r="AF188" i="6"/>
  <c r="AF189" i="6"/>
  <c r="AF190" i="6"/>
  <c r="AF191" i="6"/>
  <c r="AF192" i="6"/>
  <c r="AF193" i="6"/>
  <c r="AF194" i="6"/>
  <c r="AF195" i="6"/>
  <c r="AF196" i="6"/>
  <c r="AF197" i="6"/>
  <c r="AF198" i="6"/>
  <c r="AF199" i="6"/>
  <c r="AF200" i="6"/>
  <c r="AF201" i="6"/>
  <c r="AF202" i="6"/>
  <c r="AF203" i="6"/>
  <c r="AF204" i="6"/>
  <c r="AF205" i="6"/>
  <c r="AF206" i="6"/>
  <c r="AF207" i="6"/>
  <c r="AF208" i="6"/>
  <c r="AF209" i="6"/>
  <c r="AF210" i="6"/>
  <c r="AF211" i="6"/>
  <c r="AF212" i="6"/>
  <c r="AF213" i="6"/>
  <c r="AF214" i="6"/>
  <c r="AF215" i="6"/>
  <c r="AF216" i="6"/>
  <c r="AF217" i="6"/>
  <c r="AF218" i="6"/>
  <c r="AF219" i="6"/>
  <c r="AF220" i="6"/>
  <c r="AF221" i="6"/>
  <c r="AF222" i="6"/>
  <c r="AF223" i="6"/>
  <c r="AF224" i="6"/>
  <c r="AF225" i="6"/>
  <c r="AF226" i="6"/>
  <c r="AF227" i="6"/>
  <c r="AF228" i="6"/>
  <c r="AF229" i="6"/>
  <c r="AF230" i="6"/>
  <c r="AF231" i="6"/>
  <c r="AF232" i="6"/>
  <c r="AF233" i="6"/>
  <c r="AF234" i="6"/>
  <c r="AF235" i="6"/>
  <c r="AF236" i="6"/>
  <c r="AF237" i="6"/>
  <c r="AF238" i="6"/>
  <c r="AF239" i="6"/>
  <c r="AF240" i="6"/>
  <c r="AF241" i="6"/>
  <c r="AF242" i="6"/>
  <c r="AF243" i="6"/>
  <c r="AF244" i="6"/>
  <c r="AF245" i="6"/>
  <c r="AF246" i="6"/>
  <c r="AF247" i="6"/>
  <c r="AF248" i="6"/>
  <c r="AF249" i="6"/>
  <c r="AF250" i="6"/>
  <c r="AF251" i="6"/>
  <c r="AF252" i="6"/>
  <c r="AF253" i="6"/>
  <c r="AF254" i="6"/>
  <c r="AF255" i="6"/>
  <c r="AF256" i="6"/>
  <c r="AF257" i="6"/>
  <c r="AF258" i="6"/>
  <c r="AF259" i="6"/>
  <c r="AF260" i="6"/>
  <c r="AF261" i="6"/>
  <c r="AF262" i="6"/>
  <c r="AF263" i="6"/>
  <c r="AF264" i="6"/>
  <c r="AF265" i="6"/>
  <c r="AF266" i="6"/>
  <c r="AF267" i="6"/>
  <c r="AF268" i="6"/>
  <c r="AF269" i="6"/>
  <c r="AF270" i="6"/>
  <c r="AF271" i="6"/>
  <c r="AF272" i="6"/>
  <c r="AF273" i="6"/>
  <c r="AF274" i="6"/>
  <c r="AF275" i="6"/>
  <c r="AF276" i="6"/>
  <c r="AF277" i="6"/>
  <c r="AF278" i="6"/>
  <c r="AF279" i="6"/>
  <c r="AF280" i="6"/>
  <c r="AF281" i="6"/>
  <c r="AF282" i="6"/>
  <c r="AF283" i="6"/>
  <c r="AF284" i="6"/>
  <c r="AF285" i="6"/>
  <c r="AF286" i="6"/>
  <c r="AF287" i="6"/>
  <c r="AF288" i="6"/>
  <c r="AF289" i="6"/>
  <c r="AF290" i="6"/>
  <c r="AF291" i="6"/>
  <c r="AF292" i="6"/>
  <c r="AF293" i="6"/>
  <c r="AF294" i="6"/>
  <c r="AF295" i="6"/>
  <c r="AF296" i="6"/>
  <c r="AF297" i="6"/>
  <c r="AF298" i="6"/>
  <c r="AF299" i="6"/>
  <c r="AF300" i="6"/>
  <c r="AF301" i="6"/>
  <c r="AF302" i="6"/>
  <c r="AF303" i="6"/>
  <c r="AF304" i="6"/>
  <c r="AF305" i="6"/>
  <c r="AF306" i="6"/>
  <c r="AF307" i="6"/>
  <c r="AF308" i="6"/>
  <c r="AF309" i="6"/>
  <c r="AF310" i="6"/>
  <c r="AF311" i="6"/>
  <c r="AF312" i="6"/>
  <c r="AF313" i="6"/>
  <c r="AF314" i="6"/>
  <c r="AF315" i="6"/>
  <c r="AF316" i="6"/>
  <c r="AF317" i="6"/>
  <c r="AF318" i="6"/>
  <c r="AF319" i="6"/>
  <c r="AF320" i="6"/>
  <c r="AF321" i="6"/>
  <c r="AF322" i="6"/>
  <c r="AF323" i="6"/>
  <c r="AF324" i="6"/>
  <c r="AF325" i="6"/>
  <c r="AF326" i="6"/>
  <c r="AF327" i="6"/>
  <c r="AF328" i="6"/>
  <c r="AF329" i="6"/>
  <c r="AF330" i="6"/>
  <c r="AF331" i="6"/>
  <c r="AF332" i="6"/>
  <c r="AF333" i="6"/>
  <c r="AF334" i="6"/>
  <c r="AF335" i="6"/>
  <c r="AF336" i="6"/>
  <c r="AF337" i="6"/>
  <c r="AF338" i="6"/>
  <c r="AF339" i="6"/>
  <c r="AF340" i="6"/>
  <c r="AF341" i="6"/>
  <c r="AF342" i="6"/>
  <c r="AF343" i="6"/>
  <c r="AF344" i="6"/>
  <c r="AF345" i="6"/>
  <c r="AF346" i="6"/>
  <c r="AF347" i="6"/>
  <c r="AF348" i="6"/>
  <c r="AF349" i="6"/>
  <c r="AF350" i="6"/>
  <c r="AF351" i="6"/>
  <c r="AF352" i="6"/>
  <c r="AF353" i="6"/>
  <c r="AF354" i="6"/>
  <c r="AF355" i="6"/>
  <c r="AF356" i="6"/>
  <c r="AF357" i="6"/>
  <c r="AF358" i="6"/>
  <c r="AF359" i="6"/>
  <c r="AF360" i="6"/>
  <c r="AF361" i="6"/>
  <c r="AF362" i="6"/>
  <c r="AF363" i="6"/>
  <c r="AF364" i="6"/>
  <c r="AF365" i="6"/>
  <c r="AF366" i="6"/>
  <c r="AF367" i="6"/>
  <c r="AF368" i="6"/>
  <c r="AF369" i="6"/>
  <c r="AF370" i="6"/>
  <c r="AF371" i="6"/>
  <c r="AF372" i="6"/>
  <c r="AF373" i="6"/>
  <c r="AF374" i="6"/>
  <c r="AF375" i="6"/>
  <c r="AF376" i="6"/>
  <c r="AF377" i="6"/>
  <c r="AF378" i="6"/>
  <c r="AF379" i="6"/>
  <c r="AF380" i="6"/>
  <c r="AF381" i="6"/>
  <c r="AF382" i="6"/>
  <c r="AF383" i="6"/>
  <c r="AF384" i="6"/>
  <c r="AF385" i="6"/>
  <c r="AF386" i="6"/>
  <c r="AF387" i="6"/>
  <c r="AF388" i="6"/>
  <c r="AF389" i="6"/>
  <c r="AF390" i="6"/>
  <c r="AF391" i="6"/>
  <c r="AF392" i="6"/>
  <c r="AF393" i="6"/>
  <c r="AF394" i="6"/>
  <c r="AF395" i="6"/>
  <c r="AF396" i="6"/>
  <c r="AF397" i="6"/>
  <c r="AF398" i="6"/>
  <c r="AF399" i="6"/>
  <c r="AF400" i="6"/>
  <c r="AF401" i="6"/>
  <c r="AF402" i="6"/>
  <c r="AF403" i="6"/>
  <c r="AF404" i="6"/>
  <c r="AF405" i="6"/>
  <c r="AF406" i="6"/>
  <c r="AF407" i="6"/>
  <c r="AF408" i="6"/>
  <c r="AF409" i="6"/>
  <c r="AF410" i="6"/>
  <c r="AF411" i="6"/>
  <c r="AF412" i="6"/>
  <c r="AF413" i="6"/>
  <c r="AF414" i="6"/>
  <c r="AF415" i="6"/>
  <c r="AF416" i="6"/>
  <c r="AF417" i="6"/>
  <c r="AF418" i="6"/>
  <c r="AF419" i="6"/>
  <c r="AF420" i="6"/>
  <c r="AF421" i="6"/>
  <c r="AF422" i="6"/>
  <c r="AF423" i="6"/>
  <c r="AF424" i="6"/>
  <c r="AF425" i="6"/>
  <c r="AF426" i="6"/>
  <c r="AF427" i="6"/>
  <c r="AF428" i="6"/>
  <c r="AF429" i="6"/>
  <c r="AF430" i="6"/>
  <c r="AF431" i="6"/>
  <c r="AF432" i="6"/>
  <c r="AF433" i="6"/>
  <c r="AF434" i="6"/>
  <c r="AF435" i="6"/>
  <c r="AF436" i="6"/>
  <c r="AF437" i="6"/>
  <c r="AF438" i="6"/>
  <c r="AF439" i="6"/>
  <c r="AF440" i="6"/>
  <c r="AF441" i="6"/>
  <c r="AF442" i="6"/>
  <c r="AF443" i="6"/>
  <c r="AF444" i="6"/>
  <c r="AF445" i="6"/>
  <c r="AF446" i="6"/>
  <c r="AF447" i="6"/>
  <c r="AF448" i="6"/>
  <c r="AF449" i="6"/>
  <c r="AF450" i="6"/>
  <c r="AF451" i="6"/>
  <c r="AF452" i="6"/>
  <c r="AF453" i="6"/>
  <c r="AF454" i="6"/>
  <c r="AF455" i="6"/>
  <c r="AF456" i="6"/>
  <c r="AF457" i="6"/>
  <c r="AF458" i="6"/>
  <c r="AF459" i="6"/>
  <c r="AF460" i="6"/>
  <c r="AF461" i="6"/>
  <c r="AF462" i="6"/>
  <c r="AF463" i="6"/>
  <c r="AF464" i="6"/>
  <c r="AF465" i="6"/>
  <c r="AF466" i="6"/>
  <c r="AF467" i="6"/>
  <c r="AF468" i="6"/>
  <c r="AF469" i="6"/>
  <c r="AF470" i="6"/>
  <c r="AF471" i="6"/>
  <c r="AF472" i="6"/>
  <c r="AF473" i="6"/>
  <c r="AF474" i="6"/>
  <c r="AF475" i="6"/>
  <c r="AF476" i="6"/>
  <c r="AF477" i="6"/>
  <c r="AF478" i="6"/>
  <c r="AF479" i="6"/>
  <c r="AF480" i="6"/>
  <c r="AF481" i="6"/>
  <c r="AF482" i="6"/>
  <c r="AF483" i="6"/>
  <c r="AF484" i="6"/>
  <c r="AF485" i="6"/>
  <c r="AF486" i="6"/>
  <c r="AF487" i="6"/>
  <c r="AF488" i="6"/>
  <c r="AF489" i="6"/>
  <c r="AF490" i="6"/>
  <c r="AF491" i="6"/>
  <c r="AF492" i="6"/>
  <c r="AF493" i="6"/>
  <c r="AF494" i="6"/>
  <c r="AF495" i="6"/>
  <c r="AF496" i="6"/>
  <c r="AF497" i="6"/>
  <c r="AF498" i="6"/>
  <c r="AF499" i="6"/>
  <c r="AF500" i="6"/>
  <c r="AF501" i="6"/>
  <c r="AF502" i="6"/>
  <c r="AF503" i="6"/>
  <c r="AF504" i="6"/>
  <c r="AF505" i="6"/>
  <c r="AF506" i="6"/>
  <c r="AF507" i="6"/>
  <c r="AF508" i="6"/>
  <c r="AF509" i="6"/>
  <c r="AF510" i="6"/>
  <c r="AF511" i="6"/>
  <c r="AF512" i="6"/>
  <c r="AF513" i="6"/>
  <c r="AF514" i="6"/>
  <c r="AF515" i="6"/>
  <c r="AF516" i="6"/>
  <c r="AF517" i="6"/>
  <c r="AF518" i="6"/>
  <c r="AF519" i="6"/>
  <c r="AF520" i="6"/>
  <c r="AF521" i="6"/>
  <c r="AF522" i="6"/>
  <c r="AF523" i="6"/>
  <c r="AF524" i="6"/>
  <c r="AF525" i="6"/>
  <c r="AF526" i="6"/>
  <c r="AF527" i="6"/>
  <c r="AF528" i="6"/>
  <c r="AF529" i="6"/>
  <c r="AF530" i="6"/>
  <c r="AF531" i="6"/>
  <c r="AF532" i="6"/>
  <c r="AF533" i="6"/>
  <c r="AF534" i="6"/>
  <c r="AF535" i="6"/>
  <c r="AF536" i="6"/>
  <c r="AF537" i="6"/>
  <c r="AF538" i="6"/>
  <c r="AF539" i="6"/>
  <c r="AF540" i="6"/>
  <c r="AF541" i="6"/>
  <c r="AF542" i="6"/>
  <c r="AF543" i="6"/>
  <c r="AF544" i="6"/>
  <c r="AF545" i="6"/>
  <c r="AF546" i="6"/>
  <c r="AF547" i="6"/>
  <c r="AF548" i="6"/>
  <c r="AF549" i="6"/>
  <c r="AF550" i="6"/>
  <c r="AF551" i="6"/>
  <c r="AF552" i="6"/>
  <c r="AF553" i="6"/>
  <c r="AF554" i="6"/>
  <c r="AF555" i="6"/>
  <c r="AF556" i="6"/>
  <c r="AF557" i="6"/>
  <c r="AF558" i="6"/>
  <c r="AF559" i="6"/>
  <c r="AF560" i="6"/>
  <c r="AF561" i="6"/>
  <c r="AF562" i="6"/>
  <c r="AF563" i="6"/>
  <c r="AF564" i="6"/>
  <c r="AF565" i="6"/>
  <c r="AF566" i="6"/>
  <c r="AF567" i="6"/>
  <c r="AF568" i="6"/>
  <c r="AF569" i="6"/>
  <c r="AF570" i="6"/>
  <c r="AF571" i="6"/>
  <c r="AF572" i="6"/>
  <c r="AF573" i="6"/>
  <c r="AF574" i="6"/>
  <c r="AF575" i="6"/>
  <c r="AF576" i="6"/>
  <c r="AF577" i="6"/>
  <c r="AF578" i="6"/>
  <c r="AF579" i="6"/>
  <c r="AF580" i="6"/>
  <c r="AF581" i="6"/>
  <c r="AF582" i="6"/>
  <c r="AF583" i="6"/>
  <c r="AF584" i="6"/>
  <c r="AF585" i="6"/>
  <c r="AF586" i="6"/>
  <c r="AF587" i="6"/>
  <c r="AF588" i="6"/>
  <c r="AF589" i="6"/>
  <c r="AF590" i="6"/>
  <c r="AF591" i="6"/>
  <c r="AF592" i="6"/>
  <c r="AF593" i="6"/>
  <c r="AF594" i="6"/>
  <c r="AF595" i="6"/>
  <c r="AF596" i="6"/>
  <c r="AF597" i="6"/>
  <c r="AF598" i="6"/>
  <c r="AF599" i="6"/>
  <c r="AF600" i="6"/>
  <c r="AF601" i="6"/>
  <c r="AF602" i="6"/>
  <c r="AF603" i="6"/>
  <c r="AF604" i="6"/>
  <c r="AF605" i="6"/>
  <c r="AF606" i="6"/>
  <c r="AF607" i="6"/>
  <c r="AF608" i="6"/>
  <c r="AF609" i="6"/>
  <c r="AF610" i="6"/>
  <c r="AF611" i="6"/>
  <c r="AF612" i="6"/>
  <c r="AF613" i="6"/>
  <c r="AF614" i="6"/>
  <c r="AF615" i="6"/>
  <c r="AF616" i="6"/>
  <c r="AF617" i="6"/>
  <c r="AF618" i="6"/>
  <c r="AF619" i="6"/>
  <c r="AF620" i="6"/>
  <c r="AF621" i="6"/>
  <c r="AF622" i="6"/>
  <c r="AF623" i="6"/>
  <c r="AF624" i="6"/>
  <c r="AF625" i="6"/>
  <c r="AF626" i="6"/>
  <c r="AF627" i="6"/>
  <c r="AF628" i="6"/>
  <c r="AF629" i="6"/>
  <c r="AF630" i="6"/>
  <c r="AF631" i="6"/>
  <c r="AF632" i="6"/>
  <c r="AF633" i="6"/>
  <c r="AF634" i="6"/>
  <c r="AF635" i="6"/>
  <c r="AF636" i="6"/>
  <c r="AF637" i="6"/>
  <c r="AF638" i="6"/>
  <c r="AF639" i="6"/>
  <c r="AF640" i="6"/>
  <c r="AF641" i="6"/>
  <c r="AF642" i="6"/>
  <c r="AF643" i="6"/>
  <c r="AF644" i="6"/>
  <c r="AF645" i="6"/>
  <c r="AF646" i="6"/>
  <c r="AF647" i="6"/>
  <c r="AF648" i="6"/>
  <c r="AF649" i="6"/>
  <c r="AF650" i="6"/>
  <c r="AF651" i="6"/>
  <c r="AF652" i="6"/>
  <c r="AF653" i="6"/>
  <c r="AJ671" i="8" l="1"/>
  <c r="AI671" i="8"/>
  <c r="AH671" i="8"/>
  <c r="AJ670" i="8"/>
  <c r="AI670" i="8"/>
  <c r="AH670" i="8"/>
  <c r="AJ669" i="8"/>
  <c r="AI669" i="8"/>
  <c r="AH669" i="8"/>
  <c r="AJ668" i="8"/>
  <c r="AI668" i="8"/>
  <c r="AH668" i="8"/>
  <c r="AJ667" i="8"/>
  <c r="AI667" i="8"/>
  <c r="AH667" i="8"/>
  <c r="AJ666" i="8"/>
  <c r="AI666" i="8"/>
  <c r="AH666" i="8"/>
  <c r="AJ665" i="8"/>
  <c r="AI665" i="8"/>
  <c r="AH665" i="8"/>
  <c r="AJ664" i="8"/>
  <c r="AI664" i="8"/>
  <c r="AH664" i="8"/>
  <c r="AJ663" i="8"/>
  <c r="AI663" i="8"/>
  <c r="AH663" i="8"/>
  <c r="AJ661" i="8"/>
  <c r="AI661" i="8"/>
  <c r="AH661" i="8"/>
  <c r="AJ660" i="8"/>
  <c r="AI660" i="8"/>
  <c r="AH660" i="8"/>
  <c r="AJ659" i="8"/>
  <c r="AI659" i="8"/>
  <c r="AH659" i="8"/>
  <c r="AJ658" i="8"/>
  <c r="AI658" i="8"/>
  <c r="AH658" i="8"/>
  <c r="AJ657" i="8"/>
  <c r="AJ656" i="8"/>
  <c r="AI656" i="8"/>
  <c r="AH656" i="8"/>
  <c r="AF671" i="8"/>
  <c r="AF670" i="8"/>
  <c r="AF669" i="8"/>
  <c r="AF668" i="8"/>
  <c r="AF667" i="8"/>
  <c r="AF666" i="8"/>
  <c r="AF665" i="8"/>
  <c r="AF664" i="8"/>
  <c r="AF663" i="8"/>
  <c r="AF661" i="8"/>
  <c r="AF660" i="8"/>
  <c r="AF659" i="8"/>
  <c r="AF658" i="8"/>
  <c r="AF657" i="8" s="1"/>
  <c r="AF656" i="8"/>
  <c r="AA671" i="8"/>
  <c r="AA670" i="8"/>
  <c r="AA669" i="8"/>
  <c r="AA668" i="8"/>
  <c r="AA667" i="8"/>
  <c r="AA666" i="8"/>
  <c r="AA665" i="8"/>
  <c r="AA664" i="8"/>
  <c r="AA663" i="8"/>
  <c r="AA661" i="8"/>
  <c r="AA660" i="8"/>
  <c r="AA657" i="8" s="1"/>
  <c r="AA659" i="8"/>
  <c r="AA658" i="8"/>
  <c r="AA656" i="8"/>
  <c r="AB5" i="8"/>
  <c r="AD5" i="8"/>
  <c r="AB6" i="8"/>
  <c r="AD6" i="8"/>
  <c r="AB7" i="8"/>
  <c r="AD7" i="8"/>
  <c r="AB8" i="8"/>
  <c r="AD8" i="8"/>
  <c r="AB9" i="8"/>
  <c r="AD9" i="8"/>
  <c r="AB10" i="8"/>
  <c r="AD10" i="8"/>
  <c r="AB11" i="8"/>
  <c r="AD11" i="8"/>
  <c r="AB12" i="8"/>
  <c r="AD12" i="8"/>
  <c r="AB13" i="8"/>
  <c r="AD13" i="8"/>
  <c r="AB14" i="8"/>
  <c r="AD14" i="8"/>
  <c r="AB15" i="8"/>
  <c r="AD15" i="8"/>
  <c r="AB16" i="8"/>
  <c r="AD16" i="8"/>
  <c r="AB17" i="8"/>
  <c r="AD17" i="8"/>
  <c r="AB18" i="8"/>
  <c r="AD18" i="8"/>
  <c r="AB19" i="8"/>
  <c r="AD19" i="8"/>
  <c r="AB20" i="8"/>
  <c r="AD20" i="8"/>
  <c r="AB21" i="8"/>
  <c r="AD21" i="8"/>
  <c r="AB22" i="8"/>
  <c r="AD22" i="8"/>
  <c r="AB23" i="8"/>
  <c r="AD23" i="8"/>
  <c r="AB24" i="8"/>
  <c r="AD24" i="8"/>
  <c r="AB25" i="8"/>
  <c r="AD25" i="8"/>
  <c r="AB26" i="8"/>
  <c r="AD26" i="8"/>
  <c r="AB27" i="8"/>
  <c r="AD27" i="8"/>
  <c r="AB28" i="8"/>
  <c r="AD28" i="8"/>
  <c r="AB29" i="8"/>
  <c r="AD29" i="8"/>
  <c r="AB30" i="8"/>
  <c r="AD30" i="8"/>
  <c r="AB31" i="8"/>
  <c r="AD31" i="8"/>
  <c r="AB32" i="8"/>
  <c r="AD32" i="8"/>
  <c r="AB33" i="8"/>
  <c r="AD33" i="8"/>
  <c r="AB34" i="8"/>
  <c r="AD34" i="8"/>
  <c r="AB35" i="8"/>
  <c r="AD35" i="8"/>
  <c r="AB36" i="8"/>
  <c r="AD36" i="8"/>
  <c r="AB37" i="8"/>
  <c r="AD37" i="8"/>
  <c r="AB38" i="8"/>
  <c r="AD38" i="8"/>
  <c r="AB39" i="8"/>
  <c r="AD39" i="8"/>
  <c r="AB40" i="8"/>
  <c r="AD40" i="8"/>
  <c r="AB41" i="8"/>
  <c r="AD41" i="8"/>
  <c r="AB42" i="8"/>
  <c r="AD42" i="8"/>
  <c r="AB43" i="8"/>
  <c r="AD43" i="8"/>
  <c r="AB44" i="8"/>
  <c r="AD44" i="8"/>
  <c r="AB45" i="8"/>
  <c r="AD45" i="8"/>
  <c r="AB46" i="8"/>
  <c r="AD46" i="8"/>
  <c r="AB47" i="8"/>
  <c r="AD47" i="8"/>
  <c r="AB48" i="8"/>
  <c r="AD48" i="8"/>
  <c r="AB49" i="8"/>
  <c r="AD49" i="8"/>
  <c r="AB50" i="8"/>
  <c r="AD50" i="8"/>
  <c r="AB51" i="8"/>
  <c r="AD51" i="8"/>
  <c r="AB52" i="8"/>
  <c r="AD52" i="8"/>
  <c r="AB53" i="8"/>
  <c r="AD53" i="8"/>
  <c r="AB54" i="8"/>
  <c r="AD54" i="8"/>
  <c r="AB55" i="8"/>
  <c r="AD55" i="8"/>
  <c r="AB56" i="8"/>
  <c r="AD56" i="8"/>
  <c r="AB57" i="8"/>
  <c r="AD57" i="8"/>
  <c r="AB58" i="8"/>
  <c r="AD58" i="8"/>
  <c r="AB59" i="8"/>
  <c r="AD59" i="8"/>
  <c r="AB60" i="8"/>
  <c r="AD60" i="8"/>
  <c r="AB61" i="8"/>
  <c r="AD61" i="8"/>
  <c r="AB62" i="8"/>
  <c r="AD62" i="8"/>
  <c r="AB63" i="8"/>
  <c r="AD63" i="8"/>
  <c r="AB64" i="8"/>
  <c r="AD64" i="8"/>
  <c r="AB65" i="8"/>
  <c r="AD65" i="8"/>
  <c r="AB66" i="8"/>
  <c r="AD66" i="8"/>
  <c r="AB67" i="8"/>
  <c r="AD67" i="8"/>
  <c r="AB68" i="8"/>
  <c r="AD68" i="8"/>
  <c r="AB69" i="8"/>
  <c r="AD69" i="8"/>
  <c r="AB70" i="8"/>
  <c r="AD70" i="8"/>
  <c r="AB71" i="8"/>
  <c r="AD71" i="8"/>
  <c r="AB72" i="8"/>
  <c r="AD72" i="8"/>
  <c r="AB73" i="8"/>
  <c r="AD73" i="8"/>
  <c r="AB74" i="8"/>
  <c r="AD74" i="8"/>
  <c r="AB75" i="8"/>
  <c r="AD75" i="8"/>
  <c r="AB76" i="8"/>
  <c r="AD76" i="8"/>
  <c r="AB77" i="8"/>
  <c r="AD77" i="8"/>
  <c r="AB78" i="8"/>
  <c r="AD78" i="8"/>
  <c r="AB79" i="8"/>
  <c r="AD79" i="8"/>
  <c r="AB80" i="8"/>
  <c r="AD80" i="8"/>
  <c r="AB81" i="8"/>
  <c r="AD81" i="8"/>
  <c r="AB82" i="8"/>
  <c r="AD82" i="8"/>
  <c r="AB83" i="8"/>
  <c r="AD83" i="8"/>
  <c r="AB84" i="8"/>
  <c r="AD84" i="8"/>
  <c r="AB85" i="8"/>
  <c r="AD85" i="8"/>
  <c r="AB86" i="8"/>
  <c r="AD86" i="8"/>
  <c r="AB87" i="8"/>
  <c r="AD87" i="8"/>
  <c r="AB88" i="8"/>
  <c r="AD88" i="8"/>
  <c r="AB89" i="8"/>
  <c r="AD89" i="8"/>
  <c r="AB90" i="8"/>
  <c r="AD90" i="8"/>
  <c r="AB91" i="8"/>
  <c r="AD91" i="8"/>
  <c r="AB92" i="8"/>
  <c r="AD92" i="8"/>
  <c r="AB93" i="8"/>
  <c r="AD93" i="8"/>
  <c r="AB94" i="8"/>
  <c r="AD94" i="8"/>
  <c r="AB95" i="8"/>
  <c r="AD95" i="8"/>
  <c r="AB96" i="8"/>
  <c r="AD96" i="8"/>
  <c r="AB97" i="8"/>
  <c r="AD97" i="8"/>
  <c r="AB98" i="8"/>
  <c r="AD98" i="8"/>
  <c r="AB99" i="8"/>
  <c r="AD99" i="8"/>
  <c r="AB100" i="8"/>
  <c r="AD100" i="8"/>
  <c r="AB101" i="8"/>
  <c r="AD101" i="8"/>
  <c r="AB102" i="8"/>
  <c r="AD102" i="8"/>
  <c r="AB103" i="8"/>
  <c r="AD103" i="8"/>
  <c r="AB104" i="8"/>
  <c r="AD104" i="8"/>
  <c r="AB105" i="8"/>
  <c r="AD105" i="8"/>
  <c r="AB106" i="8"/>
  <c r="AD106" i="8"/>
  <c r="AB107" i="8"/>
  <c r="AD107" i="8"/>
  <c r="AB108" i="8"/>
  <c r="AD108" i="8"/>
  <c r="AB109" i="8"/>
  <c r="AD109" i="8"/>
  <c r="AB110" i="8"/>
  <c r="AD110" i="8"/>
  <c r="AB111" i="8"/>
  <c r="AD111" i="8"/>
  <c r="AB112" i="8"/>
  <c r="AD112" i="8"/>
  <c r="AB113" i="8"/>
  <c r="AD113" i="8"/>
  <c r="AB114" i="8"/>
  <c r="AD114" i="8"/>
  <c r="AB115" i="8"/>
  <c r="AD115" i="8"/>
  <c r="AB116" i="8"/>
  <c r="AD116" i="8"/>
  <c r="AB117" i="8"/>
  <c r="AD117" i="8"/>
  <c r="AB118" i="8"/>
  <c r="AD118" i="8"/>
  <c r="AB119" i="8"/>
  <c r="AD119" i="8"/>
  <c r="AB120" i="8"/>
  <c r="AD120" i="8"/>
  <c r="AB121" i="8"/>
  <c r="AD121" i="8"/>
  <c r="AB122" i="8"/>
  <c r="AD122" i="8"/>
  <c r="AB123" i="8"/>
  <c r="AD123" i="8"/>
  <c r="AB124" i="8"/>
  <c r="AD124" i="8"/>
  <c r="AB125" i="8"/>
  <c r="AD125" i="8"/>
  <c r="AB126" i="8"/>
  <c r="AD126" i="8"/>
  <c r="AB127" i="8"/>
  <c r="AD127" i="8"/>
  <c r="AB128" i="8"/>
  <c r="AD128" i="8"/>
  <c r="AB129" i="8"/>
  <c r="AD129" i="8"/>
  <c r="AB130" i="8"/>
  <c r="AD130" i="8"/>
  <c r="AB131" i="8"/>
  <c r="AD131" i="8"/>
  <c r="AB132" i="8"/>
  <c r="AD132" i="8"/>
  <c r="AB133" i="8"/>
  <c r="AD133" i="8"/>
  <c r="AB134" i="8"/>
  <c r="AD134" i="8"/>
  <c r="AB135" i="8"/>
  <c r="AD135" i="8"/>
  <c r="AB136" i="8"/>
  <c r="AD136" i="8"/>
  <c r="AB137" i="8"/>
  <c r="AD137" i="8"/>
  <c r="AB138" i="8"/>
  <c r="AD138" i="8"/>
  <c r="AB139" i="8"/>
  <c r="AD139" i="8"/>
  <c r="AB140" i="8"/>
  <c r="AD140" i="8"/>
  <c r="AB141" i="8"/>
  <c r="AD141" i="8"/>
  <c r="AB142" i="8"/>
  <c r="AD142" i="8"/>
  <c r="AB143" i="8"/>
  <c r="AD143" i="8"/>
  <c r="AB144" i="8"/>
  <c r="AD144" i="8"/>
  <c r="AB145" i="8"/>
  <c r="AD145" i="8"/>
  <c r="AB146" i="8"/>
  <c r="AD146" i="8"/>
  <c r="AB147" i="8"/>
  <c r="AD147" i="8"/>
  <c r="AB148" i="8"/>
  <c r="AD148" i="8"/>
  <c r="AB149" i="8"/>
  <c r="AD149" i="8"/>
  <c r="AB150" i="8"/>
  <c r="AD150" i="8"/>
  <c r="AB151" i="8"/>
  <c r="AD151" i="8"/>
  <c r="AB152" i="8"/>
  <c r="AD152" i="8"/>
  <c r="AB153" i="8"/>
  <c r="AD153" i="8"/>
  <c r="AB154" i="8"/>
  <c r="AD154" i="8"/>
  <c r="AB155" i="8"/>
  <c r="AD155" i="8"/>
  <c r="AB156" i="8"/>
  <c r="AD156" i="8"/>
  <c r="AB157" i="8"/>
  <c r="AD157" i="8"/>
  <c r="AB158" i="8"/>
  <c r="AD158" i="8"/>
  <c r="AB159" i="8"/>
  <c r="AD159" i="8"/>
  <c r="AB160" i="8"/>
  <c r="AD160" i="8"/>
  <c r="AB161" i="8"/>
  <c r="AD161" i="8"/>
  <c r="AB162" i="8"/>
  <c r="AD162" i="8"/>
  <c r="AB163" i="8"/>
  <c r="AD163" i="8"/>
  <c r="AB164" i="8"/>
  <c r="AD164" i="8"/>
  <c r="AB165" i="8"/>
  <c r="AD165" i="8"/>
  <c r="AB166" i="8"/>
  <c r="AD166" i="8"/>
  <c r="AB167" i="8"/>
  <c r="AD167" i="8"/>
  <c r="AB168" i="8"/>
  <c r="AD168" i="8"/>
  <c r="AB169" i="8"/>
  <c r="AD169" i="8"/>
  <c r="AB170" i="8"/>
  <c r="AD170" i="8"/>
  <c r="AB171" i="8"/>
  <c r="AD171" i="8"/>
  <c r="AB172" i="8"/>
  <c r="AD172" i="8"/>
  <c r="AB173" i="8"/>
  <c r="AD173" i="8"/>
  <c r="AB174" i="8"/>
  <c r="AD174" i="8"/>
  <c r="AB175" i="8"/>
  <c r="AD175" i="8"/>
  <c r="AB176" i="8"/>
  <c r="AD176" i="8"/>
  <c r="AB177" i="8"/>
  <c r="AD177" i="8"/>
  <c r="AB178" i="8"/>
  <c r="AD178" i="8"/>
  <c r="AB179" i="8"/>
  <c r="AD179" i="8"/>
  <c r="AB180" i="8"/>
  <c r="AD180" i="8"/>
  <c r="AB181" i="8"/>
  <c r="AD181" i="8"/>
  <c r="AB182" i="8"/>
  <c r="AD182" i="8"/>
  <c r="AB183" i="8"/>
  <c r="AD183" i="8"/>
  <c r="AB184" i="8"/>
  <c r="AD184" i="8"/>
  <c r="AB185" i="8"/>
  <c r="AD185" i="8"/>
  <c r="AB186" i="8"/>
  <c r="AD186" i="8"/>
  <c r="AB187" i="8"/>
  <c r="AD187" i="8"/>
  <c r="AB188" i="8"/>
  <c r="AD188" i="8"/>
  <c r="AB189" i="8"/>
  <c r="AD189" i="8"/>
  <c r="AB190" i="8"/>
  <c r="AD190" i="8"/>
  <c r="AB191" i="8"/>
  <c r="AD191" i="8"/>
  <c r="AB192" i="8"/>
  <c r="AD192" i="8"/>
  <c r="AB193" i="8"/>
  <c r="AD193" i="8"/>
  <c r="AB194" i="8"/>
  <c r="AD194" i="8"/>
  <c r="AB195" i="8"/>
  <c r="AD195" i="8"/>
  <c r="AB196" i="8"/>
  <c r="AD196" i="8"/>
  <c r="AB197" i="8"/>
  <c r="AD197" i="8"/>
  <c r="AB198" i="8"/>
  <c r="AD198" i="8"/>
  <c r="AB199" i="8"/>
  <c r="AD199" i="8"/>
  <c r="AB200" i="8"/>
  <c r="AD200" i="8"/>
  <c r="AB201" i="8"/>
  <c r="AD201" i="8"/>
  <c r="AB202" i="8"/>
  <c r="AD202" i="8"/>
  <c r="AB203" i="8"/>
  <c r="AD203" i="8"/>
  <c r="AB204" i="8"/>
  <c r="AD204" i="8"/>
  <c r="AB205" i="8"/>
  <c r="AD205" i="8"/>
  <c r="AB206" i="8"/>
  <c r="AD206" i="8"/>
  <c r="AB207" i="8"/>
  <c r="AD207" i="8"/>
  <c r="AB208" i="8"/>
  <c r="AD208" i="8"/>
  <c r="AB209" i="8"/>
  <c r="AD209" i="8"/>
  <c r="AB210" i="8"/>
  <c r="AD210" i="8"/>
  <c r="AB211" i="8"/>
  <c r="AD211" i="8"/>
  <c r="AB212" i="8"/>
  <c r="AD212" i="8"/>
  <c r="AB213" i="8"/>
  <c r="AD213" i="8"/>
  <c r="AB214" i="8"/>
  <c r="AD214" i="8"/>
  <c r="AB215" i="8"/>
  <c r="AD215" i="8"/>
  <c r="AB216" i="8"/>
  <c r="AD216" i="8"/>
  <c r="AB217" i="8"/>
  <c r="AD217" i="8"/>
  <c r="AB218" i="8"/>
  <c r="AD218" i="8"/>
  <c r="AB219" i="8"/>
  <c r="AD219" i="8"/>
  <c r="AB220" i="8"/>
  <c r="AD220" i="8"/>
  <c r="AB221" i="8"/>
  <c r="AD221" i="8"/>
  <c r="AB222" i="8"/>
  <c r="AD222" i="8"/>
  <c r="AB223" i="8"/>
  <c r="AD223" i="8"/>
  <c r="AB224" i="8"/>
  <c r="AD224" i="8"/>
  <c r="AB225" i="8"/>
  <c r="AD225" i="8"/>
  <c r="AB226" i="8"/>
  <c r="AD226" i="8"/>
  <c r="AB227" i="8"/>
  <c r="AD227" i="8"/>
  <c r="AB228" i="8"/>
  <c r="AD228" i="8"/>
  <c r="AB229" i="8"/>
  <c r="AD229" i="8"/>
  <c r="AB230" i="8"/>
  <c r="AD230" i="8"/>
  <c r="AB231" i="8"/>
  <c r="AD231" i="8"/>
  <c r="AB232" i="8"/>
  <c r="AD232" i="8"/>
  <c r="AB233" i="8"/>
  <c r="AD233" i="8"/>
  <c r="AB234" i="8"/>
  <c r="AD234" i="8"/>
  <c r="AB235" i="8"/>
  <c r="AD235" i="8"/>
  <c r="AB236" i="8"/>
  <c r="AD236" i="8"/>
  <c r="AB237" i="8"/>
  <c r="AD237" i="8"/>
  <c r="AB238" i="8"/>
  <c r="AD238" i="8"/>
  <c r="AB239" i="8"/>
  <c r="AD239" i="8"/>
  <c r="AB240" i="8"/>
  <c r="AD240" i="8"/>
  <c r="AB241" i="8"/>
  <c r="AD241" i="8"/>
  <c r="AB242" i="8"/>
  <c r="AD242" i="8"/>
  <c r="AB243" i="8"/>
  <c r="AD243" i="8"/>
  <c r="AB244" i="8"/>
  <c r="AD244" i="8"/>
  <c r="AB245" i="8"/>
  <c r="AD245" i="8"/>
  <c r="AB246" i="8"/>
  <c r="AD246" i="8"/>
  <c r="AB247" i="8"/>
  <c r="AD247" i="8"/>
  <c r="AB248" i="8"/>
  <c r="AD248" i="8"/>
  <c r="AB249" i="8"/>
  <c r="AD249" i="8"/>
  <c r="AB250" i="8"/>
  <c r="AD250" i="8"/>
  <c r="AB251" i="8"/>
  <c r="AD251" i="8"/>
  <c r="AB252" i="8"/>
  <c r="AD252" i="8"/>
  <c r="AB253" i="8"/>
  <c r="AD253" i="8"/>
  <c r="AB254" i="8"/>
  <c r="AD254" i="8"/>
  <c r="AB255" i="8"/>
  <c r="AD255" i="8"/>
  <c r="AB256" i="8"/>
  <c r="AD256" i="8"/>
  <c r="AB257" i="8"/>
  <c r="AD257" i="8"/>
  <c r="AB258" i="8"/>
  <c r="AD258" i="8"/>
  <c r="AB259" i="8"/>
  <c r="AD259" i="8"/>
  <c r="AB260" i="8"/>
  <c r="AD260" i="8"/>
  <c r="AB261" i="8"/>
  <c r="AD261" i="8"/>
  <c r="AB262" i="8"/>
  <c r="AD262" i="8"/>
  <c r="AB263" i="8"/>
  <c r="AD263" i="8"/>
  <c r="AB264" i="8"/>
  <c r="AD264" i="8"/>
  <c r="AB265" i="8"/>
  <c r="AD265" i="8"/>
  <c r="AB266" i="8"/>
  <c r="AD266" i="8"/>
  <c r="AB267" i="8"/>
  <c r="AD267" i="8"/>
  <c r="AB268" i="8"/>
  <c r="AD268" i="8"/>
  <c r="AB269" i="8"/>
  <c r="AD269" i="8"/>
  <c r="AB270" i="8"/>
  <c r="AD270" i="8"/>
  <c r="AB271" i="8"/>
  <c r="AD271" i="8"/>
  <c r="AB272" i="8"/>
  <c r="AD272" i="8"/>
  <c r="AB273" i="8"/>
  <c r="AD273" i="8"/>
  <c r="AB274" i="8"/>
  <c r="AD274" i="8"/>
  <c r="AB275" i="8"/>
  <c r="AD275" i="8"/>
  <c r="AB276" i="8"/>
  <c r="AD276" i="8"/>
  <c r="AB277" i="8"/>
  <c r="AD277" i="8"/>
  <c r="AB278" i="8"/>
  <c r="AD278" i="8"/>
  <c r="AB279" i="8"/>
  <c r="AD279" i="8"/>
  <c r="AB280" i="8"/>
  <c r="AD280" i="8"/>
  <c r="AB281" i="8"/>
  <c r="AD281" i="8"/>
  <c r="AB282" i="8"/>
  <c r="AD282" i="8"/>
  <c r="AB283" i="8"/>
  <c r="AD283" i="8"/>
  <c r="AB284" i="8"/>
  <c r="AD284" i="8"/>
  <c r="AB285" i="8"/>
  <c r="AD285" i="8"/>
  <c r="AB286" i="8"/>
  <c r="AD286" i="8"/>
  <c r="AB287" i="8"/>
  <c r="AD287" i="8"/>
  <c r="AB288" i="8"/>
  <c r="AD288" i="8"/>
  <c r="AB289" i="8"/>
  <c r="AD289" i="8"/>
  <c r="AB290" i="8"/>
  <c r="AD290" i="8"/>
  <c r="AB291" i="8"/>
  <c r="AD291" i="8"/>
  <c r="AB292" i="8"/>
  <c r="AD292" i="8"/>
  <c r="AB293" i="8"/>
  <c r="AD293" i="8"/>
  <c r="AB294" i="8"/>
  <c r="AD294" i="8"/>
  <c r="AB295" i="8"/>
  <c r="AD295" i="8"/>
  <c r="AB296" i="8"/>
  <c r="AD296" i="8"/>
  <c r="AB297" i="8"/>
  <c r="AD297" i="8"/>
  <c r="AB298" i="8"/>
  <c r="AD298" i="8"/>
  <c r="AB299" i="8"/>
  <c r="AD299" i="8"/>
  <c r="AB300" i="8"/>
  <c r="AD300" i="8"/>
  <c r="AB301" i="8"/>
  <c r="AD301" i="8"/>
  <c r="AB302" i="8"/>
  <c r="AD302" i="8"/>
  <c r="AB303" i="8"/>
  <c r="AD303" i="8"/>
  <c r="AB304" i="8"/>
  <c r="AD304" i="8"/>
  <c r="AB305" i="8"/>
  <c r="AD305" i="8"/>
  <c r="AB306" i="8"/>
  <c r="AD306" i="8"/>
  <c r="AB307" i="8"/>
  <c r="AD307" i="8"/>
  <c r="AB308" i="8"/>
  <c r="AD308" i="8"/>
  <c r="AB309" i="8"/>
  <c r="AD309" i="8"/>
  <c r="AB310" i="8"/>
  <c r="AD310" i="8"/>
  <c r="AB311" i="8"/>
  <c r="AD311" i="8"/>
  <c r="AB312" i="8"/>
  <c r="AD312" i="8"/>
  <c r="AB313" i="8"/>
  <c r="AD313" i="8"/>
  <c r="AB314" i="8"/>
  <c r="AD314" i="8"/>
  <c r="AB315" i="8"/>
  <c r="AD315" i="8"/>
  <c r="AB316" i="8"/>
  <c r="AD316" i="8"/>
  <c r="AB317" i="8"/>
  <c r="AD317" i="8"/>
  <c r="AB318" i="8"/>
  <c r="AD318" i="8"/>
  <c r="AB319" i="8"/>
  <c r="AD319" i="8"/>
  <c r="AB320" i="8"/>
  <c r="AD320" i="8"/>
  <c r="AB321" i="8"/>
  <c r="AD321" i="8"/>
  <c r="AB322" i="8"/>
  <c r="AD322" i="8"/>
  <c r="AB323" i="8"/>
  <c r="AD323" i="8"/>
  <c r="AB324" i="8"/>
  <c r="AD324" i="8"/>
  <c r="AB325" i="8"/>
  <c r="AD325" i="8"/>
  <c r="AB326" i="8"/>
  <c r="AD326" i="8"/>
  <c r="AB327" i="8"/>
  <c r="AD327" i="8"/>
  <c r="AB328" i="8"/>
  <c r="AD328" i="8"/>
  <c r="AB329" i="8"/>
  <c r="AD329" i="8"/>
  <c r="AB330" i="8"/>
  <c r="AD330" i="8"/>
  <c r="AB331" i="8"/>
  <c r="AD331" i="8"/>
  <c r="AB332" i="8"/>
  <c r="AD332" i="8"/>
  <c r="AB333" i="8"/>
  <c r="AD333" i="8"/>
  <c r="AB334" i="8"/>
  <c r="AD334" i="8"/>
  <c r="AB335" i="8"/>
  <c r="AD335" i="8"/>
  <c r="AB336" i="8"/>
  <c r="AD336" i="8"/>
  <c r="AB337" i="8"/>
  <c r="AD337" i="8"/>
  <c r="AB338" i="8"/>
  <c r="AD338" i="8"/>
  <c r="AB339" i="8"/>
  <c r="AD339" i="8"/>
  <c r="AB340" i="8"/>
  <c r="AD340" i="8"/>
  <c r="AB341" i="8"/>
  <c r="AD341" i="8"/>
  <c r="AB342" i="8"/>
  <c r="AD342" i="8"/>
  <c r="AB343" i="8"/>
  <c r="AD343" i="8"/>
  <c r="AB344" i="8"/>
  <c r="AD344" i="8"/>
  <c r="AB345" i="8"/>
  <c r="AD345" i="8"/>
  <c r="AB346" i="8"/>
  <c r="AD346" i="8"/>
  <c r="AB347" i="8"/>
  <c r="AD347" i="8"/>
  <c r="AB348" i="8"/>
  <c r="AD348" i="8"/>
  <c r="AB349" i="8"/>
  <c r="AD349" i="8"/>
  <c r="AB350" i="8"/>
  <c r="AD350" i="8"/>
  <c r="AB351" i="8"/>
  <c r="AD351" i="8"/>
  <c r="AB352" i="8"/>
  <c r="AD352" i="8"/>
  <c r="AB353" i="8"/>
  <c r="AD353" i="8"/>
  <c r="AB354" i="8"/>
  <c r="AD354" i="8"/>
  <c r="AB355" i="8"/>
  <c r="AD355" i="8"/>
  <c r="AB356" i="8"/>
  <c r="AD356" i="8"/>
  <c r="AB357" i="8"/>
  <c r="AD357" i="8"/>
  <c r="AB358" i="8"/>
  <c r="AD358" i="8"/>
  <c r="AB359" i="8"/>
  <c r="AD359" i="8"/>
  <c r="AB360" i="8"/>
  <c r="AD360" i="8"/>
  <c r="AB361" i="8"/>
  <c r="AD361" i="8"/>
  <c r="AB362" i="8"/>
  <c r="AD362" i="8"/>
  <c r="AB363" i="8"/>
  <c r="AD363" i="8"/>
  <c r="AB364" i="8"/>
  <c r="AD364" i="8"/>
  <c r="AB365" i="8"/>
  <c r="AD365" i="8"/>
  <c r="AB366" i="8"/>
  <c r="AD366" i="8"/>
  <c r="AB367" i="8"/>
  <c r="AD367" i="8"/>
  <c r="AB368" i="8"/>
  <c r="AD368" i="8"/>
  <c r="AB369" i="8"/>
  <c r="AD369" i="8"/>
  <c r="AB370" i="8"/>
  <c r="AD370" i="8"/>
  <c r="AB371" i="8"/>
  <c r="AD371" i="8"/>
  <c r="AB372" i="8"/>
  <c r="AD372" i="8"/>
  <c r="AB373" i="8"/>
  <c r="AD373" i="8"/>
  <c r="AB374" i="8"/>
  <c r="AD374" i="8"/>
  <c r="AB375" i="8"/>
  <c r="AD375" i="8"/>
  <c r="AB376" i="8"/>
  <c r="AD376" i="8"/>
  <c r="AB377" i="8"/>
  <c r="AD377" i="8"/>
  <c r="AB378" i="8"/>
  <c r="AD378" i="8"/>
  <c r="AB379" i="8"/>
  <c r="AD379" i="8"/>
  <c r="AB380" i="8"/>
  <c r="AD380" i="8"/>
  <c r="AB381" i="8"/>
  <c r="AD381" i="8"/>
  <c r="AB382" i="8"/>
  <c r="AD382" i="8"/>
  <c r="AB383" i="8"/>
  <c r="AD383" i="8"/>
  <c r="AB384" i="8"/>
  <c r="AD384" i="8"/>
  <c r="AB385" i="8"/>
  <c r="AD385" i="8"/>
  <c r="AB386" i="8"/>
  <c r="AD386" i="8"/>
  <c r="AB387" i="8"/>
  <c r="AD387" i="8"/>
  <c r="AB388" i="8"/>
  <c r="AD388" i="8"/>
  <c r="AB389" i="8"/>
  <c r="AD389" i="8"/>
  <c r="AB390" i="8"/>
  <c r="AD390" i="8"/>
  <c r="AB391" i="8"/>
  <c r="AD391" i="8"/>
  <c r="AB392" i="8"/>
  <c r="AD392" i="8"/>
  <c r="AB393" i="8"/>
  <c r="AD393" i="8"/>
  <c r="AB394" i="8"/>
  <c r="AD394" i="8"/>
  <c r="AB395" i="8"/>
  <c r="AD395" i="8"/>
  <c r="AB396" i="8"/>
  <c r="AD396" i="8"/>
  <c r="AB397" i="8"/>
  <c r="AD397" i="8"/>
  <c r="AB398" i="8"/>
  <c r="AD398" i="8"/>
  <c r="AB399" i="8"/>
  <c r="AD399" i="8"/>
  <c r="AB400" i="8"/>
  <c r="AD400" i="8"/>
  <c r="AB401" i="8"/>
  <c r="AD401" i="8"/>
  <c r="AB402" i="8"/>
  <c r="AD402" i="8"/>
  <c r="AB403" i="8"/>
  <c r="AD403" i="8"/>
  <c r="AB404" i="8"/>
  <c r="AD404" i="8"/>
  <c r="AB405" i="8"/>
  <c r="AD405" i="8"/>
  <c r="AB406" i="8"/>
  <c r="AD406" i="8"/>
  <c r="AB407" i="8"/>
  <c r="AD407" i="8"/>
  <c r="AB408" i="8"/>
  <c r="AD408" i="8"/>
  <c r="AB409" i="8"/>
  <c r="AD409" i="8"/>
  <c r="AB410" i="8"/>
  <c r="AD410" i="8"/>
  <c r="AB411" i="8"/>
  <c r="AD411" i="8"/>
  <c r="AB412" i="8"/>
  <c r="AD412" i="8"/>
  <c r="AB413" i="8"/>
  <c r="AD413" i="8"/>
  <c r="AB414" i="8"/>
  <c r="AD414" i="8"/>
  <c r="AB415" i="8"/>
  <c r="AD415" i="8"/>
  <c r="AB416" i="8"/>
  <c r="AD416" i="8"/>
  <c r="AB417" i="8"/>
  <c r="AD417" i="8"/>
  <c r="AB418" i="8"/>
  <c r="AD418" i="8"/>
  <c r="AB419" i="8"/>
  <c r="AD419" i="8"/>
  <c r="AB420" i="8"/>
  <c r="AD420" i="8"/>
  <c r="AB421" i="8"/>
  <c r="AD421" i="8"/>
  <c r="AB422" i="8"/>
  <c r="AD422" i="8"/>
  <c r="AB423" i="8"/>
  <c r="AD423" i="8"/>
  <c r="AB424" i="8"/>
  <c r="AD424" i="8"/>
  <c r="AB425" i="8"/>
  <c r="AD425" i="8"/>
  <c r="AB426" i="8"/>
  <c r="AD426" i="8"/>
  <c r="AB427" i="8"/>
  <c r="AD427" i="8"/>
  <c r="AB428" i="8"/>
  <c r="AD428" i="8"/>
  <c r="AB429" i="8"/>
  <c r="AD429" i="8"/>
  <c r="AB430" i="8"/>
  <c r="AD430" i="8"/>
  <c r="AB431" i="8"/>
  <c r="AD431" i="8"/>
  <c r="AB432" i="8"/>
  <c r="AD432" i="8"/>
  <c r="AB433" i="8"/>
  <c r="AD433" i="8"/>
  <c r="AB434" i="8"/>
  <c r="AD434" i="8"/>
  <c r="AB435" i="8"/>
  <c r="AD435" i="8"/>
  <c r="AB436" i="8"/>
  <c r="AD436" i="8"/>
  <c r="AB437" i="8"/>
  <c r="AD437" i="8"/>
  <c r="AB438" i="8"/>
  <c r="AD438" i="8"/>
  <c r="AB439" i="8"/>
  <c r="AD439" i="8"/>
  <c r="AB440" i="8"/>
  <c r="AD440" i="8"/>
  <c r="AB441" i="8"/>
  <c r="AD441" i="8"/>
  <c r="AB442" i="8"/>
  <c r="AD442" i="8"/>
  <c r="AB443" i="8"/>
  <c r="AD443" i="8"/>
  <c r="AB444" i="8"/>
  <c r="AD444" i="8"/>
  <c r="AB445" i="8"/>
  <c r="AD445" i="8"/>
  <c r="AB446" i="8"/>
  <c r="AD446" i="8"/>
  <c r="AB447" i="8"/>
  <c r="AD447" i="8"/>
  <c r="AB448" i="8"/>
  <c r="AD448" i="8"/>
  <c r="AB449" i="8"/>
  <c r="AD449" i="8"/>
  <c r="AB450" i="8"/>
  <c r="AD450" i="8"/>
  <c r="AB451" i="8"/>
  <c r="AD451" i="8"/>
  <c r="AB452" i="8"/>
  <c r="AD452" i="8"/>
  <c r="AB453" i="8"/>
  <c r="AD453" i="8"/>
  <c r="AB454" i="8"/>
  <c r="AD454" i="8"/>
  <c r="AB455" i="8"/>
  <c r="AD455" i="8"/>
  <c r="AB456" i="8"/>
  <c r="AD456" i="8"/>
  <c r="AB457" i="8"/>
  <c r="AD457" i="8"/>
  <c r="AB458" i="8"/>
  <c r="AD458" i="8"/>
  <c r="AB459" i="8"/>
  <c r="AD459" i="8"/>
  <c r="AB460" i="8"/>
  <c r="AD460" i="8"/>
  <c r="AB461" i="8"/>
  <c r="AD461" i="8"/>
  <c r="AB462" i="8"/>
  <c r="AD462" i="8"/>
  <c r="AB463" i="8"/>
  <c r="AD463" i="8"/>
  <c r="AB464" i="8"/>
  <c r="AD464" i="8"/>
  <c r="AB465" i="8"/>
  <c r="AD465" i="8"/>
  <c r="AB466" i="8"/>
  <c r="AD466" i="8"/>
  <c r="AB467" i="8"/>
  <c r="AD467" i="8"/>
  <c r="AB468" i="8"/>
  <c r="AD468" i="8"/>
  <c r="AB469" i="8"/>
  <c r="AD469" i="8"/>
  <c r="AB470" i="8"/>
  <c r="AD470" i="8"/>
  <c r="AB471" i="8"/>
  <c r="AD471" i="8"/>
  <c r="AB472" i="8"/>
  <c r="AD472" i="8"/>
  <c r="AB473" i="8"/>
  <c r="AD473" i="8"/>
  <c r="AB474" i="8"/>
  <c r="AD474" i="8"/>
  <c r="AB475" i="8"/>
  <c r="AD475" i="8"/>
  <c r="AB476" i="8"/>
  <c r="AD476" i="8"/>
  <c r="AB477" i="8"/>
  <c r="AD477" i="8"/>
  <c r="AB478" i="8"/>
  <c r="AD478" i="8"/>
  <c r="AB479" i="8"/>
  <c r="AD479" i="8"/>
  <c r="AB480" i="8"/>
  <c r="AD480" i="8"/>
  <c r="AB481" i="8"/>
  <c r="AD481" i="8"/>
  <c r="AB482" i="8"/>
  <c r="AD482" i="8"/>
  <c r="AB483" i="8"/>
  <c r="AD483" i="8"/>
  <c r="AB484" i="8"/>
  <c r="AD484" i="8"/>
  <c r="AB485" i="8"/>
  <c r="AD485" i="8"/>
  <c r="AB486" i="8"/>
  <c r="AD486" i="8"/>
  <c r="AB487" i="8"/>
  <c r="AD487" i="8"/>
  <c r="AB488" i="8"/>
  <c r="AD488" i="8"/>
  <c r="AB489" i="8"/>
  <c r="AD489" i="8"/>
  <c r="AB490" i="8"/>
  <c r="AD490" i="8"/>
  <c r="AB491" i="8"/>
  <c r="AD491" i="8"/>
  <c r="AB492" i="8"/>
  <c r="AD492" i="8"/>
  <c r="AB493" i="8"/>
  <c r="AD493" i="8"/>
  <c r="AB494" i="8"/>
  <c r="AD494" i="8"/>
  <c r="AB495" i="8"/>
  <c r="AD495" i="8"/>
  <c r="AB496" i="8"/>
  <c r="AD496" i="8"/>
  <c r="AB497" i="8"/>
  <c r="AD497" i="8"/>
  <c r="AB498" i="8"/>
  <c r="AD498" i="8"/>
  <c r="AB499" i="8"/>
  <c r="AD499" i="8"/>
  <c r="AB500" i="8"/>
  <c r="AD500" i="8"/>
  <c r="AB501" i="8"/>
  <c r="AD501" i="8"/>
  <c r="AB502" i="8"/>
  <c r="AD502" i="8"/>
  <c r="AB503" i="8"/>
  <c r="AD503" i="8"/>
  <c r="AB504" i="8"/>
  <c r="AD504" i="8"/>
  <c r="AB505" i="8"/>
  <c r="AD505" i="8"/>
  <c r="AB506" i="8"/>
  <c r="AD506" i="8"/>
  <c r="AB507" i="8"/>
  <c r="AD507" i="8"/>
  <c r="AB508" i="8"/>
  <c r="AD508" i="8"/>
  <c r="AB509" i="8"/>
  <c r="AD509" i="8"/>
  <c r="AB510" i="8"/>
  <c r="AD510" i="8"/>
  <c r="AB511" i="8"/>
  <c r="AD511" i="8"/>
  <c r="AB512" i="8"/>
  <c r="AD512" i="8"/>
  <c r="AB513" i="8"/>
  <c r="AD513" i="8"/>
  <c r="AB514" i="8"/>
  <c r="AD514" i="8"/>
  <c r="AB515" i="8"/>
  <c r="AD515" i="8"/>
  <c r="AB516" i="8"/>
  <c r="AD516" i="8"/>
  <c r="AB517" i="8"/>
  <c r="AD517" i="8"/>
  <c r="AB518" i="8"/>
  <c r="AD518" i="8"/>
  <c r="AB519" i="8"/>
  <c r="AD519" i="8"/>
  <c r="AB520" i="8"/>
  <c r="AD520" i="8"/>
  <c r="AB521" i="8"/>
  <c r="AD521" i="8"/>
  <c r="AB522" i="8"/>
  <c r="AD522" i="8"/>
  <c r="AB523" i="8"/>
  <c r="AD523" i="8"/>
  <c r="AB524" i="8"/>
  <c r="AD524" i="8"/>
  <c r="AB525" i="8"/>
  <c r="AD525" i="8"/>
  <c r="AB526" i="8"/>
  <c r="AD526" i="8"/>
  <c r="AB527" i="8"/>
  <c r="AD527" i="8"/>
  <c r="AB528" i="8"/>
  <c r="AD528" i="8"/>
  <c r="AB529" i="8"/>
  <c r="AD529" i="8"/>
  <c r="AB530" i="8"/>
  <c r="AD530" i="8"/>
  <c r="AB531" i="8"/>
  <c r="AD531" i="8"/>
  <c r="AB532" i="8"/>
  <c r="AD532" i="8"/>
  <c r="AB533" i="8"/>
  <c r="AD533" i="8"/>
  <c r="AB534" i="8"/>
  <c r="AD534" i="8"/>
  <c r="AB535" i="8"/>
  <c r="AD535" i="8"/>
  <c r="AB536" i="8"/>
  <c r="AD536" i="8"/>
  <c r="AB537" i="8"/>
  <c r="AD537" i="8"/>
  <c r="AB538" i="8"/>
  <c r="AD538" i="8"/>
  <c r="AB539" i="8"/>
  <c r="AD539" i="8"/>
  <c r="AB540" i="8"/>
  <c r="AD540" i="8"/>
  <c r="AB541" i="8"/>
  <c r="AD541" i="8"/>
  <c r="AB542" i="8"/>
  <c r="AD542" i="8"/>
  <c r="AB543" i="8"/>
  <c r="AD543" i="8"/>
  <c r="AB544" i="8"/>
  <c r="AD544" i="8"/>
  <c r="AB545" i="8"/>
  <c r="AD545" i="8"/>
  <c r="AB546" i="8"/>
  <c r="AD546" i="8"/>
  <c r="AB547" i="8"/>
  <c r="AD547" i="8"/>
  <c r="AB548" i="8"/>
  <c r="AD548" i="8"/>
  <c r="AB549" i="8"/>
  <c r="AD549" i="8"/>
  <c r="AB550" i="8"/>
  <c r="AD550" i="8"/>
  <c r="AB551" i="8"/>
  <c r="AD551" i="8"/>
  <c r="AB552" i="8"/>
  <c r="AD552" i="8"/>
  <c r="AB553" i="8"/>
  <c r="AD553" i="8"/>
  <c r="AB554" i="8"/>
  <c r="AD554" i="8"/>
  <c r="AB555" i="8"/>
  <c r="AD555" i="8"/>
  <c r="AB556" i="8"/>
  <c r="AD556" i="8"/>
  <c r="AB557" i="8"/>
  <c r="AD557" i="8"/>
  <c r="AB558" i="8"/>
  <c r="AD558" i="8"/>
  <c r="AB559" i="8"/>
  <c r="AD559" i="8"/>
  <c r="AB560" i="8"/>
  <c r="AD560" i="8"/>
  <c r="AB561" i="8"/>
  <c r="AD561" i="8"/>
  <c r="AB562" i="8"/>
  <c r="AD562" i="8"/>
  <c r="AB563" i="8"/>
  <c r="AD563" i="8"/>
  <c r="AB564" i="8"/>
  <c r="AD564" i="8"/>
  <c r="AB565" i="8"/>
  <c r="AD565" i="8"/>
  <c r="AB566" i="8"/>
  <c r="AD566" i="8"/>
  <c r="AB567" i="8"/>
  <c r="AD567" i="8"/>
  <c r="AB568" i="8"/>
  <c r="AD568" i="8"/>
  <c r="AB569" i="8"/>
  <c r="AD569" i="8"/>
  <c r="AB570" i="8"/>
  <c r="AD570" i="8"/>
  <c r="AB571" i="8"/>
  <c r="AD571" i="8"/>
  <c r="AB572" i="8"/>
  <c r="AD572" i="8"/>
  <c r="AB573" i="8"/>
  <c r="AD573" i="8"/>
  <c r="AB574" i="8"/>
  <c r="AD574" i="8"/>
  <c r="AB575" i="8"/>
  <c r="AD575" i="8"/>
  <c r="AB576" i="8"/>
  <c r="AD576" i="8"/>
  <c r="AB577" i="8"/>
  <c r="AD577" i="8"/>
  <c r="AB578" i="8"/>
  <c r="AD578" i="8"/>
  <c r="AB579" i="8"/>
  <c r="AD579" i="8"/>
  <c r="AB580" i="8"/>
  <c r="AD580" i="8"/>
  <c r="AB581" i="8"/>
  <c r="AD581" i="8"/>
  <c r="AB582" i="8"/>
  <c r="AD582" i="8"/>
  <c r="AB583" i="8"/>
  <c r="AD583" i="8"/>
  <c r="AB584" i="8"/>
  <c r="AD584" i="8"/>
  <c r="AB585" i="8"/>
  <c r="AD585" i="8"/>
  <c r="AB586" i="8"/>
  <c r="AD586" i="8"/>
  <c r="AB587" i="8"/>
  <c r="AD587" i="8"/>
  <c r="AB588" i="8"/>
  <c r="AD588" i="8"/>
  <c r="AB589" i="8"/>
  <c r="AD589" i="8"/>
  <c r="AB590" i="8"/>
  <c r="AD590" i="8"/>
  <c r="AB591" i="8"/>
  <c r="AD591" i="8"/>
  <c r="AB592" i="8"/>
  <c r="AD592" i="8"/>
  <c r="AB593" i="8"/>
  <c r="AD593" i="8"/>
  <c r="AB594" i="8"/>
  <c r="AD594" i="8"/>
  <c r="AB595" i="8"/>
  <c r="AD595" i="8"/>
  <c r="AB596" i="8"/>
  <c r="AD596" i="8"/>
  <c r="AB597" i="8"/>
  <c r="AD597" i="8"/>
  <c r="AB598" i="8"/>
  <c r="AD598" i="8"/>
  <c r="AB599" i="8"/>
  <c r="AD599" i="8"/>
  <c r="AB600" i="8"/>
  <c r="AD600" i="8"/>
  <c r="AB601" i="8"/>
  <c r="AD601" i="8"/>
  <c r="AB602" i="8"/>
  <c r="AD602" i="8"/>
  <c r="AB603" i="8"/>
  <c r="AD603" i="8"/>
  <c r="AB604" i="8"/>
  <c r="AD604" i="8"/>
  <c r="AB605" i="8"/>
  <c r="AD605" i="8"/>
  <c r="AB606" i="8"/>
  <c r="AD606" i="8"/>
  <c r="AB607" i="8"/>
  <c r="AD607" i="8"/>
  <c r="AB608" i="8"/>
  <c r="AD608" i="8"/>
  <c r="AB609" i="8"/>
  <c r="AD609" i="8"/>
  <c r="AB610" i="8"/>
  <c r="AD610" i="8"/>
  <c r="AB611" i="8"/>
  <c r="AD611" i="8"/>
  <c r="AB612" i="8"/>
  <c r="AD612" i="8"/>
  <c r="AB613" i="8"/>
  <c r="AD613" i="8"/>
  <c r="AB614" i="8"/>
  <c r="AD614" i="8"/>
  <c r="AB615" i="8"/>
  <c r="AD615" i="8"/>
  <c r="AB616" i="8"/>
  <c r="AD616" i="8"/>
  <c r="AB617" i="8"/>
  <c r="AD617" i="8"/>
  <c r="AB618" i="8"/>
  <c r="AD618" i="8"/>
  <c r="AB619" i="8"/>
  <c r="AD619" i="8"/>
  <c r="AB620" i="8"/>
  <c r="AD620" i="8"/>
  <c r="AB621" i="8"/>
  <c r="AD621" i="8"/>
  <c r="AB622" i="8"/>
  <c r="AD622" i="8"/>
  <c r="AB623" i="8"/>
  <c r="AD623" i="8"/>
  <c r="AB624" i="8"/>
  <c r="AD624" i="8"/>
  <c r="AB625" i="8"/>
  <c r="AD625" i="8"/>
  <c r="AB626" i="8"/>
  <c r="AD626" i="8"/>
  <c r="AB627" i="8"/>
  <c r="AD627" i="8"/>
  <c r="AB628" i="8"/>
  <c r="AD628" i="8"/>
  <c r="AB629" i="8"/>
  <c r="AD629" i="8"/>
  <c r="AB630" i="8"/>
  <c r="AD630" i="8"/>
  <c r="AB631" i="8"/>
  <c r="AD631" i="8"/>
  <c r="AB632" i="8"/>
  <c r="AD632" i="8"/>
  <c r="AB633" i="8"/>
  <c r="AD633" i="8"/>
  <c r="AB634" i="8"/>
  <c r="AD634" i="8"/>
  <c r="AB635" i="8"/>
  <c r="AD635" i="8"/>
  <c r="AB636" i="8"/>
  <c r="AD636" i="8"/>
  <c r="AB637" i="8"/>
  <c r="AD637" i="8"/>
  <c r="AB638" i="8"/>
  <c r="AD638" i="8"/>
  <c r="AB639" i="8"/>
  <c r="AD639" i="8"/>
  <c r="AB640" i="8"/>
  <c r="AD640" i="8"/>
  <c r="AB641" i="8"/>
  <c r="AD641" i="8"/>
  <c r="AB642" i="8"/>
  <c r="AD642" i="8"/>
  <c r="AB643" i="8"/>
  <c r="AD643" i="8"/>
  <c r="AB644" i="8"/>
  <c r="AD644" i="8"/>
  <c r="AB645" i="8"/>
  <c r="AD645" i="8"/>
  <c r="AB646" i="8"/>
  <c r="AD646" i="8"/>
  <c r="AB647" i="8"/>
  <c r="AD647" i="8"/>
  <c r="AB648" i="8"/>
  <c r="AD648" i="8"/>
  <c r="AB649" i="8"/>
  <c r="AD649" i="8"/>
  <c r="AB650" i="8"/>
  <c r="AD650" i="8"/>
  <c r="AB651" i="8"/>
  <c r="AD651" i="8"/>
  <c r="AB652" i="8"/>
  <c r="AD652" i="8"/>
  <c r="AB653" i="8"/>
  <c r="AD653" i="8"/>
  <c r="AD4" i="8"/>
  <c r="O671" i="8"/>
  <c r="O670" i="8"/>
  <c r="O669" i="8"/>
  <c r="O668" i="8"/>
  <c r="O667" i="8"/>
  <c r="O666" i="8"/>
  <c r="O665" i="8"/>
  <c r="O664" i="8"/>
  <c r="O663" i="8"/>
  <c r="O661" i="8"/>
  <c r="O660" i="8"/>
  <c r="O659" i="8"/>
  <c r="O658" i="8"/>
  <c r="O657" i="8" s="1"/>
  <c r="O656"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J671" i="8"/>
  <c r="J670" i="8"/>
  <c r="J669" i="8"/>
  <c r="J668" i="8"/>
  <c r="J667" i="8"/>
  <c r="J666" i="8"/>
  <c r="J665" i="8"/>
  <c r="J664" i="8"/>
  <c r="J663" i="8"/>
  <c r="J661" i="8"/>
  <c r="J660" i="8"/>
  <c r="J659" i="8"/>
  <c r="J658" i="8"/>
  <c r="J657" i="8" s="1"/>
  <c r="J656" i="8"/>
  <c r="M4" i="8"/>
  <c r="R671" i="8"/>
  <c r="R670" i="8"/>
  <c r="R669" i="8"/>
  <c r="R668" i="8"/>
  <c r="R667" i="8"/>
  <c r="R666" i="8"/>
  <c r="R665" i="8"/>
  <c r="R664" i="8"/>
  <c r="R663" i="8"/>
  <c r="S661" i="8"/>
  <c r="S660" i="8"/>
  <c r="S659" i="8"/>
  <c r="S658" i="8"/>
  <c r="S656" i="8"/>
  <c r="R661" i="8"/>
  <c r="R660" i="8"/>
  <c r="R659" i="8"/>
  <c r="R658" i="8"/>
  <c r="R656" i="8"/>
  <c r="Y671" i="8"/>
  <c r="X671" i="8"/>
  <c r="S671" i="8"/>
  <c r="Q671" i="8"/>
  <c r="H671" i="8"/>
  <c r="G671" i="8"/>
  <c r="Y670" i="8"/>
  <c r="X670" i="8"/>
  <c r="S670" i="8"/>
  <c r="Q670" i="8"/>
  <c r="H670" i="8"/>
  <c r="G670" i="8"/>
  <c r="Y669" i="8"/>
  <c r="X669" i="8"/>
  <c r="S669" i="8"/>
  <c r="Q669" i="8"/>
  <c r="H669" i="8"/>
  <c r="G669" i="8"/>
  <c r="Y668" i="8"/>
  <c r="X668" i="8"/>
  <c r="S668" i="8"/>
  <c r="Q668" i="8"/>
  <c r="H668" i="8"/>
  <c r="G668" i="8"/>
  <c r="Y667" i="8"/>
  <c r="X667" i="8"/>
  <c r="AD667" i="8" s="1"/>
  <c r="S667" i="8"/>
  <c r="Q667" i="8"/>
  <c r="H667" i="8"/>
  <c r="G667" i="8"/>
  <c r="Y666" i="8"/>
  <c r="X666" i="8"/>
  <c r="S666" i="8"/>
  <c r="Q666" i="8"/>
  <c r="H666" i="8"/>
  <c r="G666" i="8"/>
  <c r="Y665" i="8"/>
  <c r="X665" i="8"/>
  <c r="S665" i="8"/>
  <c r="Q665" i="8"/>
  <c r="H665" i="8"/>
  <c r="G665" i="8"/>
  <c r="Y664" i="8"/>
  <c r="X664" i="8"/>
  <c r="AD664" i="8" s="1"/>
  <c r="S664" i="8"/>
  <c r="Q664" i="8"/>
  <c r="H664" i="8"/>
  <c r="G664" i="8"/>
  <c r="Y663" i="8"/>
  <c r="X663" i="8"/>
  <c r="S663" i="8"/>
  <c r="Q663" i="8"/>
  <c r="H663" i="8"/>
  <c r="G663" i="8"/>
  <c r="Y661" i="8"/>
  <c r="X661" i="8"/>
  <c r="Q661" i="8"/>
  <c r="H661" i="8"/>
  <c r="G661" i="8"/>
  <c r="Y660" i="8"/>
  <c r="X660" i="8"/>
  <c r="Q660" i="8"/>
  <c r="H660" i="8"/>
  <c r="G660" i="8"/>
  <c r="Y659" i="8"/>
  <c r="X659" i="8"/>
  <c r="Q659" i="8"/>
  <c r="H659" i="8"/>
  <c r="G659" i="8"/>
  <c r="Y658" i="8"/>
  <c r="X658" i="8"/>
  <c r="AD658" i="8" s="1"/>
  <c r="Q658" i="8"/>
  <c r="H658" i="8"/>
  <c r="G658" i="8"/>
  <c r="Y656" i="8"/>
  <c r="X656" i="8"/>
  <c r="AB656" i="8" s="1"/>
  <c r="Q656" i="8"/>
  <c r="H656" i="8"/>
  <c r="G656" i="8"/>
  <c r="Z653" i="8"/>
  <c r="AC653" i="8" s="1"/>
  <c r="K653" i="8"/>
  <c r="I653" i="8"/>
  <c r="L653" i="8" s="1"/>
  <c r="Z652" i="8"/>
  <c r="AC652" i="8" s="1"/>
  <c r="K652" i="8"/>
  <c r="I652" i="8"/>
  <c r="L652" i="8" s="1"/>
  <c r="Z651" i="8"/>
  <c r="AC651" i="8" s="1"/>
  <c r="K651" i="8"/>
  <c r="I651" i="8"/>
  <c r="L651" i="8" s="1"/>
  <c r="Z650" i="8"/>
  <c r="AC650" i="8" s="1"/>
  <c r="K650" i="8"/>
  <c r="I650" i="8"/>
  <c r="L650" i="8" s="1"/>
  <c r="Z649" i="8"/>
  <c r="AC649" i="8" s="1"/>
  <c r="K649" i="8"/>
  <c r="I649" i="8"/>
  <c r="L649" i="8" s="1"/>
  <c r="Z648" i="8"/>
  <c r="AC648" i="8" s="1"/>
  <c r="K648" i="8"/>
  <c r="I648" i="8"/>
  <c r="L648" i="8" s="1"/>
  <c r="Z647" i="8"/>
  <c r="AC647" i="8" s="1"/>
  <c r="K647" i="8"/>
  <c r="I647" i="8"/>
  <c r="L647" i="8" s="1"/>
  <c r="Z646" i="8"/>
  <c r="AC646" i="8" s="1"/>
  <c r="K646" i="8"/>
  <c r="I646" i="8"/>
  <c r="L646" i="8" s="1"/>
  <c r="Z645" i="8"/>
  <c r="AC645" i="8" s="1"/>
  <c r="K645" i="8"/>
  <c r="I645" i="8"/>
  <c r="L645" i="8" s="1"/>
  <c r="Z644" i="8"/>
  <c r="AC644" i="8" s="1"/>
  <c r="K644" i="8"/>
  <c r="I644" i="8"/>
  <c r="L644" i="8" s="1"/>
  <c r="Z643" i="8"/>
  <c r="AC643" i="8" s="1"/>
  <c r="K643" i="8"/>
  <c r="I643" i="8"/>
  <c r="L643" i="8" s="1"/>
  <c r="Z642" i="8"/>
  <c r="AC642" i="8" s="1"/>
  <c r="K642" i="8"/>
  <c r="I642" i="8"/>
  <c r="L642" i="8" s="1"/>
  <c r="Z641" i="8"/>
  <c r="AC641" i="8" s="1"/>
  <c r="K641" i="8"/>
  <c r="I641" i="8"/>
  <c r="L641" i="8" s="1"/>
  <c r="Z640" i="8"/>
  <c r="AC640" i="8" s="1"/>
  <c r="K640" i="8"/>
  <c r="I640" i="8"/>
  <c r="L640" i="8" s="1"/>
  <c r="Z639" i="8"/>
  <c r="AC639" i="8" s="1"/>
  <c r="K639" i="8"/>
  <c r="I639" i="8"/>
  <c r="L639" i="8" s="1"/>
  <c r="Z638" i="8"/>
  <c r="AC638" i="8" s="1"/>
  <c r="K638" i="8"/>
  <c r="I638" i="8"/>
  <c r="L638" i="8" s="1"/>
  <c r="Z637" i="8"/>
  <c r="AC637" i="8" s="1"/>
  <c r="K637" i="8"/>
  <c r="I637" i="8"/>
  <c r="L637" i="8" s="1"/>
  <c r="Z636" i="8"/>
  <c r="AC636" i="8" s="1"/>
  <c r="K636" i="8"/>
  <c r="I636" i="8"/>
  <c r="L636" i="8" s="1"/>
  <c r="Z635" i="8"/>
  <c r="AC635" i="8" s="1"/>
  <c r="K635" i="8"/>
  <c r="I635" i="8"/>
  <c r="L635" i="8" s="1"/>
  <c r="Z634" i="8"/>
  <c r="AC634" i="8" s="1"/>
  <c r="K634" i="8"/>
  <c r="I634" i="8"/>
  <c r="L634" i="8" s="1"/>
  <c r="Z633" i="8"/>
  <c r="AC633" i="8" s="1"/>
  <c r="K633" i="8"/>
  <c r="I633" i="8"/>
  <c r="L633" i="8" s="1"/>
  <c r="Z632" i="8"/>
  <c r="AC632" i="8" s="1"/>
  <c r="K632" i="8"/>
  <c r="I632" i="8"/>
  <c r="L632" i="8" s="1"/>
  <c r="Z631" i="8"/>
  <c r="AC631" i="8" s="1"/>
  <c r="K631" i="8"/>
  <c r="I631" i="8"/>
  <c r="L631" i="8" s="1"/>
  <c r="Z630" i="8"/>
  <c r="AC630" i="8" s="1"/>
  <c r="K630" i="8"/>
  <c r="I630" i="8"/>
  <c r="L630" i="8" s="1"/>
  <c r="Z629" i="8"/>
  <c r="AC629" i="8" s="1"/>
  <c r="K629" i="8"/>
  <c r="I629" i="8"/>
  <c r="L629" i="8" s="1"/>
  <c r="Z628" i="8"/>
  <c r="AC628" i="8" s="1"/>
  <c r="K628" i="8"/>
  <c r="I628" i="8"/>
  <c r="L628" i="8" s="1"/>
  <c r="Z627" i="8"/>
  <c r="AC627" i="8" s="1"/>
  <c r="K627" i="8"/>
  <c r="I627" i="8"/>
  <c r="L627" i="8" s="1"/>
  <c r="Z626" i="8"/>
  <c r="AC626" i="8" s="1"/>
  <c r="K626" i="8"/>
  <c r="I626" i="8"/>
  <c r="L626" i="8" s="1"/>
  <c r="Z625" i="8"/>
  <c r="AC625" i="8" s="1"/>
  <c r="K625" i="8"/>
  <c r="I625" i="8"/>
  <c r="L625" i="8" s="1"/>
  <c r="Z624" i="8"/>
  <c r="AC624" i="8" s="1"/>
  <c r="K624" i="8"/>
  <c r="I624" i="8"/>
  <c r="L624" i="8" s="1"/>
  <c r="Z623" i="8"/>
  <c r="AC623" i="8" s="1"/>
  <c r="K623" i="8"/>
  <c r="I623" i="8"/>
  <c r="L623" i="8" s="1"/>
  <c r="Z622" i="8"/>
  <c r="AC622" i="8" s="1"/>
  <c r="K622" i="8"/>
  <c r="I622" i="8"/>
  <c r="L622" i="8" s="1"/>
  <c r="Z621" i="8"/>
  <c r="AC621" i="8" s="1"/>
  <c r="K621" i="8"/>
  <c r="I621" i="8"/>
  <c r="L621" i="8" s="1"/>
  <c r="Z620" i="8"/>
  <c r="AC620" i="8" s="1"/>
  <c r="K620" i="8"/>
  <c r="I620" i="8"/>
  <c r="L620" i="8" s="1"/>
  <c r="Z619" i="8"/>
  <c r="AC619" i="8" s="1"/>
  <c r="K619" i="8"/>
  <c r="I619" i="8"/>
  <c r="L619" i="8" s="1"/>
  <c r="Z618" i="8"/>
  <c r="AC618" i="8" s="1"/>
  <c r="K618" i="8"/>
  <c r="I618" i="8"/>
  <c r="L618" i="8" s="1"/>
  <c r="Z617" i="8"/>
  <c r="AC617" i="8" s="1"/>
  <c r="K617" i="8"/>
  <c r="I617" i="8"/>
  <c r="L617" i="8" s="1"/>
  <c r="Z616" i="8"/>
  <c r="AC616" i="8" s="1"/>
  <c r="K616" i="8"/>
  <c r="I616" i="8"/>
  <c r="L616" i="8" s="1"/>
  <c r="Z615" i="8"/>
  <c r="AC615" i="8" s="1"/>
  <c r="K615" i="8"/>
  <c r="I615" i="8"/>
  <c r="L615" i="8" s="1"/>
  <c r="Z614" i="8"/>
  <c r="AC614" i="8" s="1"/>
  <c r="K614" i="8"/>
  <c r="I614" i="8"/>
  <c r="Z613" i="8"/>
  <c r="AC613" i="8" s="1"/>
  <c r="K613" i="8"/>
  <c r="I613" i="8"/>
  <c r="L613" i="8" s="1"/>
  <c r="Z612" i="8"/>
  <c r="AC612" i="8" s="1"/>
  <c r="K612" i="8"/>
  <c r="I612" i="8"/>
  <c r="L612" i="8" s="1"/>
  <c r="Z611" i="8"/>
  <c r="AC611" i="8" s="1"/>
  <c r="K611" i="8"/>
  <c r="I611" i="8"/>
  <c r="L611" i="8" s="1"/>
  <c r="Z610" i="8"/>
  <c r="AC610" i="8" s="1"/>
  <c r="K610" i="8"/>
  <c r="I610" i="8"/>
  <c r="L610" i="8" s="1"/>
  <c r="Z609" i="8"/>
  <c r="AC609" i="8" s="1"/>
  <c r="K609" i="8"/>
  <c r="I609" i="8"/>
  <c r="L609" i="8" s="1"/>
  <c r="Z608" i="8"/>
  <c r="AC608" i="8" s="1"/>
  <c r="K608" i="8"/>
  <c r="I608" i="8"/>
  <c r="L608" i="8" s="1"/>
  <c r="Z607" i="8"/>
  <c r="AC607" i="8" s="1"/>
  <c r="K607" i="8"/>
  <c r="I607" i="8"/>
  <c r="L607" i="8" s="1"/>
  <c r="Z606" i="8"/>
  <c r="AC606" i="8" s="1"/>
  <c r="K606" i="8"/>
  <c r="I606" i="8"/>
  <c r="L606" i="8" s="1"/>
  <c r="Z605" i="8"/>
  <c r="AC605" i="8" s="1"/>
  <c r="K605" i="8"/>
  <c r="I605" i="8"/>
  <c r="L605" i="8" s="1"/>
  <c r="Z604" i="8"/>
  <c r="AC604" i="8" s="1"/>
  <c r="K604" i="8"/>
  <c r="I604" i="8"/>
  <c r="L604" i="8" s="1"/>
  <c r="Z603" i="8"/>
  <c r="AC603" i="8" s="1"/>
  <c r="K603" i="8"/>
  <c r="I603" i="8"/>
  <c r="L603" i="8" s="1"/>
  <c r="Z602" i="8"/>
  <c r="AC602" i="8" s="1"/>
  <c r="K602" i="8"/>
  <c r="I602" i="8"/>
  <c r="L602" i="8" s="1"/>
  <c r="Z601" i="8"/>
  <c r="AC601" i="8" s="1"/>
  <c r="K601" i="8"/>
  <c r="I601" i="8"/>
  <c r="L601" i="8" s="1"/>
  <c r="Z600" i="8"/>
  <c r="AC600" i="8" s="1"/>
  <c r="K600" i="8"/>
  <c r="I600" i="8"/>
  <c r="L600" i="8" s="1"/>
  <c r="Z599" i="8"/>
  <c r="AC599" i="8" s="1"/>
  <c r="K599" i="8"/>
  <c r="I599" i="8"/>
  <c r="L599" i="8" s="1"/>
  <c r="Z598" i="8"/>
  <c r="AC598" i="8" s="1"/>
  <c r="K598" i="8"/>
  <c r="I598" i="8"/>
  <c r="L598" i="8" s="1"/>
  <c r="Z597" i="8"/>
  <c r="AC597" i="8" s="1"/>
  <c r="K597" i="8"/>
  <c r="I597" i="8"/>
  <c r="L597" i="8" s="1"/>
  <c r="Z596" i="8"/>
  <c r="AC596" i="8" s="1"/>
  <c r="K596" i="8"/>
  <c r="I596" i="8"/>
  <c r="L596" i="8" s="1"/>
  <c r="Z595" i="8"/>
  <c r="AC595" i="8" s="1"/>
  <c r="K595" i="8"/>
  <c r="I595" i="8"/>
  <c r="L595" i="8" s="1"/>
  <c r="Z594" i="8"/>
  <c r="AC594" i="8" s="1"/>
  <c r="K594" i="8"/>
  <c r="I594" i="8"/>
  <c r="L594" i="8" s="1"/>
  <c r="Z593" i="8"/>
  <c r="AC593" i="8" s="1"/>
  <c r="K593" i="8"/>
  <c r="I593" i="8"/>
  <c r="L593" i="8" s="1"/>
  <c r="Z592" i="8"/>
  <c r="AC592" i="8" s="1"/>
  <c r="K592" i="8"/>
  <c r="I592" i="8"/>
  <c r="L592" i="8" s="1"/>
  <c r="Z591" i="8"/>
  <c r="AC591" i="8" s="1"/>
  <c r="K591" i="8"/>
  <c r="I591" i="8"/>
  <c r="L591" i="8" s="1"/>
  <c r="Z590" i="8"/>
  <c r="AC590" i="8" s="1"/>
  <c r="K590" i="8"/>
  <c r="I590" i="8"/>
  <c r="L590" i="8" s="1"/>
  <c r="Z589" i="8"/>
  <c r="AC589" i="8" s="1"/>
  <c r="K589" i="8"/>
  <c r="I589" i="8"/>
  <c r="L589" i="8" s="1"/>
  <c r="Z588" i="8"/>
  <c r="AC588" i="8" s="1"/>
  <c r="K588" i="8"/>
  <c r="I588" i="8"/>
  <c r="L588" i="8" s="1"/>
  <c r="Z587" i="8"/>
  <c r="AC587" i="8" s="1"/>
  <c r="K587" i="8"/>
  <c r="I587" i="8"/>
  <c r="L587" i="8" s="1"/>
  <c r="Z586" i="8"/>
  <c r="AC586" i="8" s="1"/>
  <c r="K586" i="8"/>
  <c r="I586" i="8"/>
  <c r="L586" i="8" s="1"/>
  <c r="Z585" i="8"/>
  <c r="AC585" i="8" s="1"/>
  <c r="K585" i="8"/>
  <c r="I585" i="8"/>
  <c r="L585" i="8" s="1"/>
  <c r="Z584" i="8"/>
  <c r="AC584" i="8" s="1"/>
  <c r="K584" i="8"/>
  <c r="I584" i="8"/>
  <c r="L584" i="8" s="1"/>
  <c r="Z583" i="8"/>
  <c r="AC583" i="8" s="1"/>
  <c r="K583" i="8"/>
  <c r="I583" i="8"/>
  <c r="L583" i="8" s="1"/>
  <c r="Z582" i="8"/>
  <c r="AC582" i="8" s="1"/>
  <c r="K582" i="8"/>
  <c r="I582" i="8"/>
  <c r="L582" i="8" s="1"/>
  <c r="Z581" i="8"/>
  <c r="AC581" i="8" s="1"/>
  <c r="K581" i="8"/>
  <c r="I581" i="8"/>
  <c r="L581" i="8" s="1"/>
  <c r="Z580" i="8"/>
  <c r="AC580" i="8" s="1"/>
  <c r="K580" i="8"/>
  <c r="I580" i="8"/>
  <c r="L580" i="8" s="1"/>
  <c r="Z579" i="8"/>
  <c r="AC579" i="8" s="1"/>
  <c r="K579" i="8"/>
  <c r="I579" i="8"/>
  <c r="L579" i="8" s="1"/>
  <c r="Z578" i="8"/>
  <c r="AC578" i="8" s="1"/>
  <c r="K578" i="8"/>
  <c r="I578" i="8"/>
  <c r="L578" i="8" s="1"/>
  <c r="Z577" i="8"/>
  <c r="AC577" i="8" s="1"/>
  <c r="K577" i="8"/>
  <c r="I577" i="8"/>
  <c r="L577" i="8" s="1"/>
  <c r="Z576" i="8"/>
  <c r="AC576" i="8" s="1"/>
  <c r="K576" i="8"/>
  <c r="I576" i="8"/>
  <c r="L576" i="8" s="1"/>
  <c r="Z575" i="8"/>
  <c r="AC575" i="8" s="1"/>
  <c r="K575" i="8"/>
  <c r="I575" i="8"/>
  <c r="L575" i="8" s="1"/>
  <c r="Z574" i="8"/>
  <c r="AC574" i="8" s="1"/>
  <c r="K574" i="8"/>
  <c r="I574" i="8"/>
  <c r="L574" i="8" s="1"/>
  <c r="Z573" i="8"/>
  <c r="AC573" i="8" s="1"/>
  <c r="K573" i="8"/>
  <c r="I573" i="8"/>
  <c r="L573" i="8" s="1"/>
  <c r="Z572" i="8"/>
  <c r="AC572" i="8" s="1"/>
  <c r="K572" i="8"/>
  <c r="I572" i="8"/>
  <c r="L572" i="8" s="1"/>
  <c r="Z571" i="8"/>
  <c r="AC571" i="8" s="1"/>
  <c r="K571" i="8"/>
  <c r="I571" i="8"/>
  <c r="L571" i="8" s="1"/>
  <c r="Z570" i="8"/>
  <c r="AC570" i="8" s="1"/>
  <c r="K570" i="8"/>
  <c r="I570" i="8"/>
  <c r="L570" i="8" s="1"/>
  <c r="Z569" i="8"/>
  <c r="AC569" i="8" s="1"/>
  <c r="K569" i="8"/>
  <c r="I569" i="8"/>
  <c r="L569" i="8" s="1"/>
  <c r="Z568" i="8"/>
  <c r="AC568" i="8" s="1"/>
  <c r="K568" i="8"/>
  <c r="I568" i="8"/>
  <c r="L568" i="8" s="1"/>
  <c r="Z567" i="8"/>
  <c r="AC567" i="8" s="1"/>
  <c r="K567" i="8"/>
  <c r="I567" i="8"/>
  <c r="L567" i="8" s="1"/>
  <c r="Z566" i="8"/>
  <c r="AC566" i="8" s="1"/>
  <c r="K566" i="8"/>
  <c r="I566" i="8"/>
  <c r="L566" i="8" s="1"/>
  <c r="Z565" i="8"/>
  <c r="AC565" i="8" s="1"/>
  <c r="K565" i="8"/>
  <c r="I565" i="8"/>
  <c r="L565" i="8" s="1"/>
  <c r="Z564" i="8"/>
  <c r="AC564" i="8" s="1"/>
  <c r="K564" i="8"/>
  <c r="I564" i="8"/>
  <c r="L564" i="8" s="1"/>
  <c r="Z563" i="8"/>
  <c r="AC563" i="8" s="1"/>
  <c r="K563" i="8"/>
  <c r="I563" i="8"/>
  <c r="L563" i="8" s="1"/>
  <c r="Z562" i="8"/>
  <c r="AC562" i="8" s="1"/>
  <c r="K562" i="8"/>
  <c r="I562" i="8"/>
  <c r="L562" i="8" s="1"/>
  <c r="Z561" i="8"/>
  <c r="AC561" i="8" s="1"/>
  <c r="K561" i="8"/>
  <c r="I561" i="8"/>
  <c r="L561" i="8" s="1"/>
  <c r="Z560" i="8"/>
  <c r="AC560" i="8" s="1"/>
  <c r="K560" i="8"/>
  <c r="I560" i="8"/>
  <c r="L560" i="8" s="1"/>
  <c r="Z559" i="8"/>
  <c r="AC559" i="8" s="1"/>
  <c r="K559" i="8"/>
  <c r="I559" i="8"/>
  <c r="L559" i="8" s="1"/>
  <c r="Z558" i="8"/>
  <c r="AC558" i="8" s="1"/>
  <c r="K558" i="8"/>
  <c r="I558" i="8"/>
  <c r="L558" i="8" s="1"/>
  <c r="Z557" i="8"/>
  <c r="AC557" i="8" s="1"/>
  <c r="K557" i="8"/>
  <c r="I557" i="8"/>
  <c r="L557" i="8" s="1"/>
  <c r="Z556" i="8"/>
  <c r="AC556" i="8" s="1"/>
  <c r="K556" i="8"/>
  <c r="I556" i="8"/>
  <c r="L556" i="8" s="1"/>
  <c r="Z555" i="8"/>
  <c r="AC555" i="8" s="1"/>
  <c r="K555" i="8"/>
  <c r="I555" i="8"/>
  <c r="L555" i="8" s="1"/>
  <c r="Z554" i="8"/>
  <c r="AC554" i="8" s="1"/>
  <c r="K554" i="8"/>
  <c r="I554" i="8"/>
  <c r="L554" i="8" s="1"/>
  <c r="Z553" i="8"/>
  <c r="AC553" i="8" s="1"/>
  <c r="K553" i="8"/>
  <c r="I553" i="8"/>
  <c r="L553" i="8" s="1"/>
  <c r="Z552" i="8"/>
  <c r="AC552" i="8" s="1"/>
  <c r="K552" i="8"/>
  <c r="I552" i="8"/>
  <c r="L552" i="8" s="1"/>
  <c r="Z551" i="8"/>
  <c r="AC551" i="8" s="1"/>
  <c r="K551" i="8"/>
  <c r="I551" i="8"/>
  <c r="L551" i="8" s="1"/>
  <c r="Z550" i="8"/>
  <c r="AC550" i="8" s="1"/>
  <c r="K550" i="8"/>
  <c r="I550" i="8"/>
  <c r="L550" i="8" s="1"/>
  <c r="Z549" i="8"/>
  <c r="AC549" i="8" s="1"/>
  <c r="K549" i="8"/>
  <c r="I549" i="8"/>
  <c r="L549" i="8" s="1"/>
  <c r="Z548" i="8"/>
  <c r="AC548" i="8" s="1"/>
  <c r="K548" i="8"/>
  <c r="I548" i="8"/>
  <c r="L548" i="8" s="1"/>
  <c r="Z547" i="8"/>
  <c r="AC547" i="8" s="1"/>
  <c r="K547" i="8"/>
  <c r="I547" i="8"/>
  <c r="L547" i="8" s="1"/>
  <c r="Z546" i="8"/>
  <c r="AC546" i="8" s="1"/>
  <c r="K546" i="8"/>
  <c r="I546" i="8"/>
  <c r="L546" i="8" s="1"/>
  <c r="Z545" i="8"/>
  <c r="AC545" i="8" s="1"/>
  <c r="K545" i="8"/>
  <c r="I545" i="8"/>
  <c r="L545" i="8" s="1"/>
  <c r="Z544" i="8"/>
  <c r="AC544" i="8" s="1"/>
  <c r="K544" i="8"/>
  <c r="I544" i="8"/>
  <c r="L544" i="8" s="1"/>
  <c r="Z543" i="8"/>
  <c r="AC543" i="8" s="1"/>
  <c r="K543" i="8"/>
  <c r="I543" i="8"/>
  <c r="L543" i="8" s="1"/>
  <c r="Z542" i="8"/>
  <c r="AC542" i="8" s="1"/>
  <c r="K542" i="8"/>
  <c r="I542" i="8"/>
  <c r="L542" i="8" s="1"/>
  <c r="Z541" i="8"/>
  <c r="AC541" i="8" s="1"/>
  <c r="K541" i="8"/>
  <c r="I541" i="8"/>
  <c r="L541" i="8" s="1"/>
  <c r="Z540" i="8"/>
  <c r="AC540" i="8" s="1"/>
  <c r="K540" i="8"/>
  <c r="I540" i="8"/>
  <c r="L540" i="8" s="1"/>
  <c r="Z539" i="8"/>
  <c r="AC539" i="8" s="1"/>
  <c r="K539" i="8"/>
  <c r="I539" i="8"/>
  <c r="L539" i="8" s="1"/>
  <c r="Z538" i="8"/>
  <c r="AC538" i="8" s="1"/>
  <c r="K538" i="8"/>
  <c r="I538" i="8"/>
  <c r="L538" i="8" s="1"/>
  <c r="Z537" i="8"/>
  <c r="AC537" i="8" s="1"/>
  <c r="K537" i="8"/>
  <c r="I537" i="8"/>
  <c r="Z536" i="8"/>
  <c r="AC536" i="8" s="1"/>
  <c r="K536" i="8"/>
  <c r="I536" i="8"/>
  <c r="L536" i="8" s="1"/>
  <c r="Z535" i="8"/>
  <c r="AC535" i="8" s="1"/>
  <c r="K535" i="8"/>
  <c r="I535" i="8"/>
  <c r="L535" i="8" s="1"/>
  <c r="Z534" i="8"/>
  <c r="AC534" i="8" s="1"/>
  <c r="K534" i="8"/>
  <c r="I534" i="8"/>
  <c r="L534" i="8" s="1"/>
  <c r="Z533" i="8"/>
  <c r="AC533" i="8" s="1"/>
  <c r="K533" i="8"/>
  <c r="I533" i="8"/>
  <c r="L533" i="8" s="1"/>
  <c r="Z532" i="8"/>
  <c r="AC532" i="8" s="1"/>
  <c r="K532" i="8"/>
  <c r="I532" i="8"/>
  <c r="L532" i="8" s="1"/>
  <c r="Z531" i="8"/>
  <c r="AC531" i="8" s="1"/>
  <c r="K531" i="8"/>
  <c r="I531" i="8"/>
  <c r="L531" i="8" s="1"/>
  <c r="Z530" i="8"/>
  <c r="AC530" i="8" s="1"/>
  <c r="K530" i="8"/>
  <c r="I530" i="8"/>
  <c r="L530" i="8" s="1"/>
  <c r="Z529" i="8"/>
  <c r="AC529" i="8" s="1"/>
  <c r="K529" i="8"/>
  <c r="I529" i="8"/>
  <c r="L529" i="8" s="1"/>
  <c r="Z528" i="8"/>
  <c r="AC528" i="8" s="1"/>
  <c r="K528" i="8"/>
  <c r="I528" i="8"/>
  <c r="L528" i="8" s="1"/>
  <c r="Z527" i="8"/>
  <c r="AC527" i="8" s="1"/>
  <c r="K527" i="8"/>
  <c r="I527" i="8"/>
  <c r="L527" i="8" s="1"/>
  <c r="Z526" i="8"/>
  <c r="AC526" i="8" s="1"/>
  <c r="K526" i="8"/>
  <c r="I526" i="8"/>
  <c r="L526" i="8" s="1"/>
  <c r="Z525" i="8"/>
  <c r="AC525" i="8" s="1"/>
  <c r="K525" i="8"/>
  <c r="I525" i="8"/>
  <c r="L525" i="8" s="1"/>
  <c r="Z524" i="8"/>
  <c r="AC524" i="8" s="1"/>
  <c r="K524" i="8"/>
  <c r="I524" i="8"/>
  <c r="L524" i="8" s="1"/>
  <c r="Z523" i="8"/>
  <c r="AC523" i="8" s="1"/>
  <c r="K523" i="8"/>
  <c r="I523" i="8"/>
  <c r="L523" i="8" s="1"/>
  <c r="Z522" i="8"/>
  <c r="AC522" i="8" s="1"/>
  <c r="K522" i="8"/>
  <c r="I522" i="8"/>
  <c r="L522" i="8" s="1"/>
  <c r="Z521" i="8"/>
  <c r="AC521" i="8" s="1"/>
  <c r="K521" i="8"/>
  <c r="I521" i="8"/>
  <c r="L521" i="8" s="1"/>
  <c r="Z520" i="8"/>
  <c r="AC520" i="8" s="1"/>
  <c r="K520" i="8"/>
  <c r="I520" i="8"/>
  <c r="L520" i="8" s="1"/>
  <c r="Z519" i="8"/>
  <c r="AC519" i="8" s="1"/>
  <c r="K519" i="8"/>
  <c r="I519" i="8"/>
  <c r="L519" i="8" s="1"/>
  <c r="Z518" i="8"/>
  <c r="AC518" i="8" s="1"/>
  <c r="K518" i="8"/>
  <c r="I518" i="8"/>
  <c r="L518" i="8" s="1"/>
  <c r="Z517" i="8"/>
  <c r="AC517" i="8" s="1"/>
  <c r="K517" i="8"/>
  <c r="I517" i="8"/>
  <c r="L517" i="8" s="1"/>
  <c r="Z516" i="8"/>
  <c r="AC516" i="8" s="1"/>
  <c r="K516" i="8"/>
  <c r="I516" i="8"/>
  <c r="L516" i="8" s="1"/>
  <c r="Z515" i="8"/>
  <c r="AC515" i="8" s="1"/>
  <c r="K515" i="8"/>
  <c r="I515" i="8"/>
  <c r="L515" i="8" s="1"/>
  <c r="Z514" i="8"/>
  <c r="AC514" i="8" s="1"/>
  <c r="K514" i="8"/>
  <c r="I514" i="8"/>
  <c r="L514" i="8" s="1"/>
  <c r="Z513" i="8"/>
  <c r="AC513" i="8" s="1"/>
  <c r="K513" i="8"/>
  <c r="I513" i="8"/>
  <c r="L513" i="8" s="1"/>
  <c r="Z512" i="8"/>
  <c r="AC512" i="8" s="1"/>
  <c r="K512" i="8"/>
  <c r="I512" i="8"/>
  <c r="L512" i="8" s="1"/>
  <c r="Z511" i="8"/>
  <c r="AC511" i="8" s="1"/>
  <c r="K511" i="8"/>
  <c r="I511" i="8"/>
  <c r="L511" i="8" s="1"/>
  <c r="Z510" i="8"/>
  <c r="AC510" i="8" s="1"/>
  <c r="K510" i="8"/>
  <c r="I510" i="8"/>
  <c r="L510" i="8" s="1"/>
  <c r="Z509" i="8"/>
  <c r="AC509" i="8" s="1"/>
  <c r="K509" i="8"/>
  <c r="I509" i="8"/>
  <c r="L509" i="8" s="1"/>
  <c r="Z508" i="8"/>
  <c r="AC508" i="8" s="1"/>
  <c r="K508" i="8"/>
  <c r="I508" i="8"/>
  <c r="L508" i="8" s="1"/>
  <c r="Z507" i="8"/>
  <c r="AC507" i="8" s="1"/>
  <c r="K507" i="8"/>
  <c r="I507" i="8"/>
  <c r="L507" i="8" s="1"/>
  <c r="Z506" i="8"/>
  <c r="AC506" i="8" s="1"/>
  <c r="K506" i="8"/>
  <c r="I506" i="8"/>
  <c r="L506" i="8" s="1"/>
  <c r="Z505" i="8"/>
  <c r="AC505" i="8" s="1"/>
  <c r="K505" i="8"/>
  <c r="I505" i="8"/>
  <c r="L505" i="8" s="1"/>
  <c r="Z504" i="8"/>
  <c r="AC504" i="8" s="1"/>
  <c r="K504" i="8"/>
  <c r="I504" i="8"/>
  <c r="L504" i="8" s="1"/>
  <c r="Z503" i="8"/>
  <c r="AC503" i="8" s="1"/>
  <c r="K503" i="8"/>
  <c r="I503" i="8"/>
  <c r="L503" i="8" s="1"/>
  <c r="Z502" i="8"/>
  <c r="AC502" i="8" s="1"/>
  <c r="K502" i="8"/>
  <c r="I502" i="8"/>
  <c r="L502" i="8" s="1"/>
  <c r="Z501" i="8"/>
  <c r="AC501" i="8" s="1"/>
  <c r="K501" i="8"/>
  <c r="I501" i="8"/>
  <c r="L501" i="8" s="1"/>
  <c r="Z500" i="8"/>
  <c r="AC500" i="8" s="1"/>
  <c r="K500" i="8"/>
  <c r="I500" i="8"/>
  <c r="L500" i="8" s="1"/>
  <c r="Z499" i="8"/>
  <c r="AC499" i="8" s="1"/>
  <c r="K499" i="8"/>
  <c r="I499" i="8"/>
  <c r="L499" i="8" s="1"/>
  <c r="Z498" i="8"/>
  <c r="AC498" i="8" s="1"/>
  <c r="K498" i="8"/>
  <c r="I498" i="8"/>
  <c r="L498" i="8" s="1"/>
  <c r="Z497" i="8"/>
  <c r="AC497" i="8" s="1"/>
  <c r="K497" i="8"/>
  <c r="I497" i="8"/>
  <c r="L497" i="8" s="1"/>
  <c r="Z496" i="8"/>
  <c r="AC496" i="8" s="1"/>
  <c r="K496" i="8"/>
  <c r="I496" i="8"/>
  <c r="L496" i="8" s="1"/>
  <c r="Z495" i="8"/>
  <c r="AC495" i="8" s="1"/>
  <c r="K495" i="8"/>
  <c r="I495" i="8"/>
  <c r="L495" i="8" s="1"/>
  <c r="Z494" i="8"/>
  <c r="AC494" i="8" s="1"/>
  <c r="K494" i="8"/>
  <c r="I494" i="8"/>
  <c r="L494" i="8" s="1"/>
  <c r="Z493" i="8"/>
  <c r="AC493" i="8" s="1"/>
  <c r="K493" i="8"/>
  <c r="I493" i="8"/>
  <c r="L493" i="8" s="1"/>
  <c r="Z492" i="8"/>
  <c r="AC492" i="8" s="1"/>
  <c r="K492" i="8"/>
  <c r="I492" i="8"/>
  <c r="L492" i="8" s="1"/>
  <c r="Z491" i="8"/>
  <c r="AC491" i="8" s="1"/>
  <c r="K491" i="8"/>
  <c r="I491" i="8"/>
  <c r="L491" i="8" s="1"/>
  <c r="Z490" i="8"/>
  <c r="AC490" i="8" s="1"/>
  <c r="K490" i="8"/>
  <c r="I490" i="8"/>
  <c r="L490" i="8" s="1"/>
  <c r="Z489" i="8"/>
  <c r="AC489" i="8" s="1"/>
  <c r="K489" i="8"/>
  <c r="I489" i="8"/>
  <c r="L489" i="8" s="1"/>
  <c r="Z488" i="8"/>
  <c r="AC488" i="8" s="1"/>
  <c r="K488" i="8"/>
  <c r="I488" i="8"/>
  <c r="L488" i="8" s="1"/>
  <c r="Z487" i="8"/>
  <c r="AC487" i="8" s="1"/>
  <c r="K487" i="8"/>
  <c r="I487" i="8"/>
  <c r="L487" i="8" s="1"/>
  <c r="Z486" i="8"/>
  <c r="AC486" i="8" s="1"/>
  <c r="K486" i="8"/>
  <c r="I486" i="8"/>
  <c r="L486" i="8" s="1"/>
  <c r="Z485" i="8"/>
  <c r="AC485" i="8" s="1"/>
  <c r="K485" i="8"/>
  <c r="I485" i="8"/>
  <c r="L485" i="8" s="1"/>
  <c r="Z484" i="8"/>
  <c r="AC484" i="8" s="1"/>
  <c r="K484" i="8"/>
  <c r="I484" i="8"/>
  <c r="L484" i="8" s="1"/>
  <c r="Z483" i="8"/>
  <c r="AC483" i="8" s="1"/>
  <c r="K483" i="8"/>
  <c r="I483" i="8"/>
  <c r="Z482" i="8"/>
  <c r="AC482" i="8" s="1"/>
  <c r="K482" i="8"/>
  <c r="I482" i="8"/>
  <c r="L482" i="8" s="1"/>
  <c r="Z481" i="8"/>
  <c r="AC481" i="8" s="1"/>
  <c r="K481" i="8"/>
  <c r="I481" i="8"/>
  <c r="L481" i="8" s="1"/>
  <c r="Z480" i="8"/>
  <c r="AC480" i="8" s="1"/>
  <c r="K480" i="8"/>
  <c r="I480" i="8"/>
  <c r="L480" i="8" s="1"/>
  <c r="Z479" i="8"/>
  <c r="AC479" i="8" s="1"/>
  <c r="K479" i="8"/>
  <c r="I479" i="8"/>
  <c r="L479" i="8" s="1"/>
  <c r="Z478" i="8"/>
  <c r="AC478" i="8" s="1"/>
  <c r="K478" i="8"/>
  <c r="I478" i="8"/>
  <c r="L478" i="8" s="1"/>
  <c r="Z477" i="8"/>
  <c r="AC477" i="8" s="1"/>
  <c r="K477" i="8"/>
  <c r="I477" i="8"/>
  <c r="L477" i="8" s="1"/>
  <c r="Z476" i="8"/>
  <c r="AC476" i="8" s="1"/>
  <c r="K476" i="8"/>
  <c r="I476" i="8"/>
  <c r="L476" i="8" s="1"/>
  <c r="Z475" i="8"/>
  <c r="AC475" i="8" s="1"/>
  <c r="K475" i="8"/>
  <c r="I475" i="8"/>
  <c r="L475" i="8" s="1"/>
  <c r="Z474" i="8"/>
  <c r="AC474" i="8" s="1"/>
  <c r="K474" i="8"/>
  <c r="I474" i="8"/>
  <c r="L474" i="8" s="1"/>
  <c r="Z473" i="8"/>
  <c r="AC473" i="8" s="1"/>
  <c r="K473" i="8"/>
  <c r="I473" i="8"/>
  <c r="L473" i="8" s="1"/>
  <c r="Z472" i="8"/>
  <c r="AC472" i="8" s="1"/>
  <c r="K472" i="8"/>
  <c r="I472" i="8"/>
  <c r="L472" i="8" s="1"/>
  <c r="Z471" i="8"/>
  <c r="AC471" i="8" s="1"/>
  <c r="K471" i="8"/>
  <c r="I471" i="8"/>
  <c r="L471" i="8" s="1"/>
  <c r="Z470" i="8"/>
  <c r="AC470" i="8" s="1"/>
  <c r="K470" i="8"/>
  <c r="I470" i="8"/>
  <c r="L470" i="8" s="1"/>
  <c r="Z469" i="8"/>
  <c r="AC469" i="8" s="1"/>
  <c r="K469" i="8"/>
  <c r="I469" i="8"/>
  <c r="L469" i="8" s="1"/>
  <c r="Z468" i="8"/>
  <c r="AC468" i="8" s="1"/>
  <c r="K468" i="8"/>
  <c r="I468" i="8"/>
  <c r="L468" i="8" s="1"/>
  <c r="Z467" i="8"/>
  <c r="AC467" i="8" s="1"/>
  <c r="K467" i="8"/>
  <c r="I467" i="8"/>
  <c r="L467" i="8" s="1"/>
  <c r="Z466" i="8"/>
  <c r="AC466" i="8" s="1"/>
  <c r="K466" i="8"/>
  <c r="I466" i="8"/>
  <c r="L466" i="8" s="1"/>
  <c r="Z465" i="8"/>
  <c r="AC465" i="8" s="1"/>
  <c r="K465" i="8"/>
  <c r="I465" i="8"/>
  <c r="L465" i="8" s="1"/>
  <c r="Z464" i="8"/>
  <c r="AC464" i="8" s="1"/>
  <c r="K464" i="8"/>
  <c r="I464" i="8"/>
  <c r="L464" i="8" s="1"/>
  <c r="Z463" i="8"/>
  <c r="AC463" i="8" s="1"/>
  <c r="K463" i="8"/>
  <c r="I463" i="8"/>
  <c r="L463" i="8" s="1"/>
  <c r="Z462" i="8"/>
  <c r="AC462" i="8" s="1"/>
  <c r="K462" i="8"/>
  <c r="I462" i="8"/>
  <c r="L462" i="8" s="1"/>
  <c r="Z461" i="8"/>
  <c r="AC461" i="8" s="1"/>
  <c r="K461" i="8"/>
  <c r="I461" i="8"/>
  <c r="L461" i="8" s="1"/>
  <c r="Z460" i="8"/>
  <c r="AC460" i="8" s="1"/>
  <c r="K460" i="8"/>
  <c r="I460" i="8"/>
  <c r="L460" i="8" s="1"/>
  <c r="Z459" i="8"/>
  <c r="AC459" i="8" s="1"/>
  <c r="K459" i="8"/>
  <c r="I459" i="8"/>
  <c r="L459" i="8" s="1"/>
  <c r="Z458" i="8"/>
  <c r="AC458" i="8" s="1"/>
  <c r="K458" i="8"/>
  <c r="I458" i="8"/>
  <c r="L458" i="8" s="1"/>
  <c r="Z457" i="8"/>
  <c r="AC457" i="8" s="1"/>
  <c r="K457" i="8"/>
  <c r="I457" i="8"/>
  <c r="L457" i="8" s="1"/>
  <c r="Z456" i="8"/>
  <c r="AC456" i="8" s="1"/>
  <c r="K456" i="8"/>
  <c r="I456" i="8"/>
  <c r="L456" i="8" s="1"/>
  <c r="Z455" i="8"/>
  <c r="AC455" i="8" s="1"/>
  <c r="K455" i="8"/>
  <c r="I455" i="8"/>
  <c r="L455" i="8" s="1"/>
  <c r="Z454" i="8"/>
  <c r="AC454" i="8" s="1"/>
  <c r="K454" i="8"/>
  <c r="I454" i="8"/>
  <c r="L454" i="8" s="1"/>
  <c r="Z453" i="8"/>
  <c r="AC453" i="8" s="1"/>
  <c r="K453" i="8"/>
  <c r="I453" i="8"/>
  <c r="L453" i="8" s="1"/>
  <c r="Z452" i="8"/>
  <c r="AC452" i="8" s="1"/>
  <c r="K452" i="8"/>
  <c r="I452" i="8"/>
  <c r="L452" i="8" s="1"/>
  <c r="Z451" i="8"/>
  <c r="AC451" i="8" s="1"/>
  <c r="K451" i="8"/>
  <c r="I451" i="8"/>
  <c r="L451" i="8" s="1"/>
  <c r="Z450" i="8"/>
  <c r="AC450" i="8" s="1"/>
  <c r="K450" i="8"/>
  <c r="I450" i="8"/>
  <c r="L450" i="8" s="1"/>
  <c r="Z449" i="8"/>
  <c r="AC449" i="8" s="1"/>
  <c r="K449" i="8"/>
  <c r="I449" i="8"/>
  <c r="L449" i="8" s="1"/>
  <c r="Z448" i="8"/>
  <c r="AC448" i="8" s="1"/>
  <c r="K448" i="8"/>
  <c r="I448" i="8"/>
  <c r="L448" i="8" s="1"/>
  <c r="Z447" i="8"/>
  <c r="AC447" i="8" s="1"/>
  <c r="K447" i="8"/>
  <c r="I447" i="8"/>
  <c r="L447" i="8" s="1"/>
  <c r="Z446" i="8"/>
  <c r="AC446" i="8" s="1"/>
  <c r="K446" i="8"/>
  <c r="I446" i="8"/>
  <c r="L446" i="8" s="1"/>
  <c r="Z445" i="8"/>
  <c r="AC445" i="8" s="1"/>
  <c r="K445" i="8"/>
  <c r="I445" i="8"/>
  <c r="L445" i="8" s="1"/>
  <c r="Z444" i="8"/>
  <c r="AC444" i="8" s="1"/>
  <c r="K444" i="8"/>
  <c r="I444" i="8"/>
  <c r="L444" i="8" s="1"/>
  <c r="Z443" i="8"/>
  <c r="AC443" i="8" s="1"/>
  <c r="K443" i="8"/>
  <c r="I443" i="8"/>
  <c r="L443" i="8" s="1"/>
  <c r="Z442" i="8"/>
  <c r="AC442" i="8" s="1"/>
  <c r="K442" i="8"/>
  <c r="I442" i="8"/>
  <c r="L442" i="8" s="1"/>
  <c r="Z441" i="8"/>
  <c r="AC441" i="8" s="1"/>
  <c r="K441" i="8"/>
  <c r="I441" i="8"/>
  <c r="L441" i="8" s="1"/>
  <c r="Z440" i="8"/>
  <c r="AC440" i="8" s="1"/>
  <c r="K440" i="8"/>
  <c r="I440" i="8"/>
  <c r="L440" i="8" s="1"/>
  <c r="Z439" i="8"/>
  <c r="AC439" i="8" s="1"/>
  <c r="K439" i="8"/>
  <c r="I439" i="8"/>
  <c r="L439" i="8" s="1"/>
  <c r="Z438" i="8"/>
  <c r="AC438" i="8" s="1"/>
  <c r="K438" i="8"/>
  <c r="I438" i="8"/>
  <c r="L438" i="8" s="1"/>
  <c r="Z437" i="8"/>
  <c r="AC437" i="8" s="1"/>
  <c r="K437" i="8"/>
  <c r="I437" i="8"/>
  <c r="L437" i="8" s="1"/>
  <c r="Z436" i="8"/>
  <c r="AC436" i="8" s="1"/>
  <c r="K436" i="8"/>
  <c r="I436" i="8"/>
  <c r="L436" i="8" s="1"/>
  <c r="Z435" i="8"/>
  <c r="AC435" i="8" s="1"/>
  <c r="K435" i="8"/>
  <c r="I435" i="8"/>
  <c r="L435" i="8" s="1"/>
  <c r="Z434" i="8"/>
  <c r="AC434" i="8" s="1"/>
  <c r="K434" i="8"/>
  <c r="I434" i="8"/>
  <c r="L434" i="8" s="1"/>
  <c r="Z433" i="8"/>
  <c r="AC433" i="8" s="1"/>
  <c r="K433" i="8"/>
  <c r="I433" i="8"/>
  <c r="L433" i="8" s="1"/>
  <c r="Z432" i="8"/>
  <c r="AC432" i="8" s="1"/>
  <c r="K432" i="8"/>
  <c r="I432" i="8"/>
  <c r="L432" i="8" s="1"/>
  <c r="Z431" i="8"/>
  <c r="AC431" i="8" s="1"/>
  <c r="K431" i="8"/>
  <c r="I431" i="8"/>
  <c r="L431" i="8" s="1"/>
  <c r="Z430" i="8"/>
  <c r="AC430" i="8" s="1"/>
  <c r="K430" i="8"/>
  <c r="I430" i="8"/>
  <c r="L430" i="8" s="1"/>
  <c r="Z429" i="8"/>
  <c r="AC429" i="8" s="1"/>
  <c r="K429" i="8"/>
  <c r="I429" i="8"/>
  <c r="L429" i="8" s="1"/>
  <c r="Z428" i="8"/>
  <c r="AC428" i="8" s="1"/>
  <c r="K428" i="8"/>
  <c r="I428" i="8"/>
  <c r="L428" i="8" s="1"/>
  <c r="Z427" i="8"/>
  <c r="AC427" i="8" s="1"/>
  <c r="K427" i="8"/>
  <c r="I427" i="8"/>
  <c r="L427" i="8" s="1"/>
  <c r="Z426" i="8"/>
  <c r="AC426" i="8" s="1"/>
  <c r="K426" i="8"/>
  <c r="I426" i="8"/>
  <c r="L426" i="8" s="1"/>
  <c r="Z425" i="8"/>
  <c r="AC425" i="8" s="1"/>
  <c r="K425" i="8"/>
  <c r="I425" i="8"/>
  <c r="L425" i="8" s="1"/>
  <c r="Z424" i="8"/>
  <c r="AC424" i="8" s="1"/>
  <c r="K424" i="8"/>
  <c r="I424" i="8"/>
  <c r="Z423" i="8"/>
  <c r="AC423" i="8" s="1"/>
  <c r="K423" i="8"/>
  <c r="I423" i="8"/>
  <c r="L423" i="8" s="1"/>
  <c r="Z422" i="8"/>
  <c r="AC422" i="8" s="1"/>
  <c r="K422" i="8"/>
  <c r="I422" i="8"/>
  <c r="L422" i="8" s="1"/>
  <c r="Z421" i="8"/>
  <c r="AC421" i="8" s="1"/>
  <c r="K421" i="8"/>
  <c r="I421" i="8"/>
  <c r="L421" i="8" s="1"/>
  <c r="Z420" i="8"/>
  <c r="AC420" i="8" s="1"/>
  <c r="K420" i="8"/>
  <c r="I420" i="8"/>
  <c r="L420" i="8" s="1"/>
  <c r="Z419" i="8"/>
  <c r="AC419" i="8" s="1"/>
  <c r="K419" i="8"/>
  <c r="I419" i="8"/>
  <c r="L419" i="8" s="1"/>
  <c r="Z418" i="8"/>
  <c r="AC418" i="8" s="1"/>
  <c r="K418" i="8"/>
  <c r="I418" i="8"/>
  <c r="L418" i="8" s="1"/>
  <c r="Z417" i="8"/>
  <c r="AC417" i="8" s="1"/>
  <c r="K417" i="8"/>
  <c r="I417" i="8"/>
  <c r="L417" i="8" s="1"/>
  <c r="Z416" i="8"/>
  <c r="AC416" i="8" s="1"/>
  <c r="K416" i="8"/>
  <c r="I416" i="8"/>
  <c r="L416" i="8" s="1"/>
  <c r="Z415" i="8"/>
  <c r="AC415" i="8" s="1"/>
  <c r="K415" i="8"/>
  <c r="I415" i="8"/>
  <c r="L415" i="8" s="1"/>
  <c r="Z414" i="8"/>
  <c r="AC414" i="8" s="1"/>
  <c r="K414" i="8"/>
  <c r="I414" i="8"/>
  <c r="L414" i="8" s="1"/>
  <c r="Z413" i="8"/>
  <c r="AC413" i="8" s="1"/>
  <c r="K413" i="8"/>
  <c r="I413" i="8"/>
  <c r="L413" i="8" s="1"/>
  <c r="Z412" i="8"/>
  <c r="AC412" i="8" s="1"/>
  <c r="K412" i="8"/>
  <c r="I412" i="8"/>
  <c r="L412" i="8" s="1"/>
  <c r="Z411" i="8"/>
  <c r="AC411" i="8" s="1"/>
  <c r="K411" i="8"/>
  <c r="I411" i="8"/>
  <c r="L411" i="8" s="1"/>
  <c r="Z410" i="8"/>
  <c r="AC410" i="8" s="1"/>
  <c r="K410" i="8"/>
  <c r="I410" i="8"/>
  <c r="L410" i="8" s="1"/>
  <c r="Z409" i="8"/>
  <c r="AC409" i="8" s="1"/>
  <c r="K409" i="8"/>
  <c r="I409" i="8"/>
  <c r="L409" i="8" s="1"/>
  <c r="Z408" i="8"/>
  <c r="AC408" i="8" s="1"/>
  <c r="K408" i="8"/>
  <c r="I408" i="8"/>
  <c r="L408" i="8" s="1"/>
  <c r="Z407" i="8"/>
  <c r="AC407" i="8" s="1"/>
  <c r="K407" i="8"/>
  <c r="I407" i="8"/>
  <c r="L407" i="8" s="1"/>
  <c r="Z406" i="8"/>
  <c r="AC406" i="8" s="1"/>
  <c r="K406" i="8"/>
  <c r="I406" i="8"/>
  <c r="L406" i="8" s="1"/>
  <c r="Z405" i="8"/>
  <c r="AC405" i="8" s="1"/>
  <c r="K405" i="8"/>
  <c r="I405" i="8"/>
  <c r="L405" i="8" s="1"/>
  <c r="Z404" i="8"/>
  <c r="AC404" i="8" s="1"/>
  <c r="K404" i="8"/>
  <c r="I404" i="8"/>
  <c r="L404" i="8" s="1"/>
  <c r="Z403" i="8"/>
  <c r="AC403" i="8" s="1"/>
  <c r="K403" i="8"/>
  <c r="I403" i="8"/>
  <c r="L403" i="8" s="1"/>
  <c r="Z402" i="8"/>
  <c r="AC402" i="8" s="1"/>
  <c r="K402" i="8"/>
  <c r="I402" i="8"/>
  <c r="L402" i="8" s="1"/>
  <c r="Z401" i="8"/>
  <c r="AC401" i="8" s="1"/>
  <c r="K401" i="8"/>
  <c r="I401" i="8"/>
  <c r="L401" i="8" s="1"/>
  <c r="Z400" i="8"/>
  <c r="AC400" i="8" s="1"/>
  <c r="K400" i="8"/>
  <c r="I400" i="8"/>
  <c r="L400" i="8" s="1"/>
  <c r="Z399" i="8"/>
  <c r="AC399" i="8" s="1"/>
  <c r="K399" i="8"/>
  <c r="I399" i="8"/>
  <c r="L399" i="8" s="1"/>
  <c r="Z398" i="8"/>
  <c r="AC398" i="8" s="1"/>
  <c r="K398" i="8"/>
  <c r="I398" i="8"/>
  <c r="L398" i="8" s="1"/>
  <c r="Z397" i="8"/>
  <c r="AC397" i="8" s="1"/>
  <c r="K397" i="8"/>
  <c r="I397" i="8"/>
  <c r="L397" i="8" s="1"/>
  <c r="Z396" i="8"/>
  <c r="AC396" i="8" s="1"/>
  <c r="K396" i="8"/>
  <c r="I396" i="8"/>
  <c r="L396" i="8" s="1"/>
  <c r="Z395" i="8"/>
  <c r="AC395" i="8" s="1"/>
  <c r="K395" i="8"/>
  <c r="I395" i="8"/>
  <c r="L395" i="8" s="1"/>
  <c r="Z394" i="8"/>
  <c r="AC394" i="8" s="1"/>
  <c r="K394" i="8"/>
  <c r="I394" i="8"/>
  <c r="L394" i="8" s="1"/>
  <c r="Z393" i="8"/>
  <c r="AC393" i="8" s="1"/>
  <c r="K393" i="8"/>
  <c r="I393" i="8"/>
  <c r="L393" i="8" s="1"/>
  <c r="Z392" i="8"/>
  <c r="AC392" i="8" s="1"/>
  <c r="K392" i="8"/>
  <c r="I392" i="8"/>
  <c r="L392" i="8" s="1"/>
  <c r="Z391" i="8"/>
  <c r="AC391" i="8" s="1"/>
  <c r="K391" i="8"/>
  <c r="I391" i="8"/>
  <c r="L391" i="8" s="1"/>
  <c r="Z390" i="8"/>
  <c r="AC390" i="8" s="1"/>
  <c r="K390" i="8"/>
  <c r="I390" i="8"/>
  <c r="L390" i="8" s="1"/>
  <c r="Z389" i="8"/>
  <c r="AC389" i="8" s="1"/>
  <c r="K389" i="8"/>
  <c r="I389" i="8"/>
  <c r="L389" i="8" s="1"/>
  <c r="Z388" i="8"/>
  <c r="AC388" i="8" s="1"/>
  <c r="K388" i="8"/>
  <c r="I388" i="8"/>
  <c r="L388" i="8" s="1"/>
  <c r="Z387" i="8"/>
  <c r="AC387" i="8" s="1"/>
  <c r="K387" i="8"/>
  <c r="I387" i="8"/>
  <c r="L387" i="8" s="1"/>
  <c r="Z386" i="8"/>
  <c r="AC386" i="8" s="1"/>
  <c r="K386" i="8"/>
  <c r="I386" i="8"/>
  <c r="L386" i="8" s="1"/>
  <c r="Z385" i="8"/>
  <c r="AC385" i="8" s="1"/>
  <c r="K385" i="8"/>
  <c r="I385" i="8"/>
  <c r="L385" i="8" s="1"/>
  <c r="Z384" i="8"/>
  <c r="AC384" i="8" s="1"/>
  <c r="K384" i="8"/>
  <c r="I384" i="8"/>
  <c r="L384" i="8" s="1"/>
  <c r="Z383" i="8"/>
  <c r="AC383" i="8" s="1"/>
  <c r="K383" i="8"/>
  <c r="I383" i="8"/>
  <c r="L383" i="8" s="1"/>
  <c r="Z382" i="8"/>
  <c r="AC382" i="8" s="1"/>
  <c r="K382" i="8"/>
  <c r="I382" i="8"/>
  <c r="L382" i="8" s="1"/>
  <c r="Z381" i="8"/>
  <c r="AC381" i="8" s="1"/>
  <c r="K381" i="8"/>
  <c r="I381" i="8"/>
  <c r="L381" i="8" s="1"/>
  <c r="Z380" i="8"/>
  <c r="AC380" i="8" s="1"/>
  <c r="K380" i="8"/>
  <c r="I380" i="8"/>
  <c r="L380" i="8" s="1"/>
  <c r="Z379" i="8"/>
  <c r="AC379" i="8" s="1"/>
  <c r="K379" i="8"/>
  <c r="I379" i="8"/>
  <c r="L379" i="8" s="1"/>
  <c r="Z378" i="8"/>
  <c r="AC378" i="8" s="1"/>
  <c r="K378" i="8"/>
  <c r="I378" i="8"/>
  <c r="L378" i="8" s="1"/>
  <c r="Z377" i="8"/>
  <c r="AC377" i="8" s="1"/>
  <c r="K377" i="8"/>
  <c r="I377" i="8"/>
  <c r="L377" i="8" s="1"/>
  <c r="Z376" i="8"/>
  <c r="AC376" i="8" s="1"/>
  <c r="K376" i="8"/>
  <c r="I376" i="8"/>
  <c r="L376" i="8" s="1"/>
  <c r="Z375" i="8"/>
  <c r="AC375" i="8" s="1"/>
  <c r="K375" i="8"/>
  <c r="I375" i="8"/>
  <c r="L375" i="8" s="1"/>
  <c r="Z374" i="8"/>
  <c r="AC374" i="8" s="1"/>
  <c r="K374" i="8"/>
  <c r="I374" i="8"/>
  <c r="L374" i="8" s="1"/>
  <c r="Z373" i="8"/>
  <c r="AC373" i="8" s="1"/>
  <c r="K373" i="8"/>
  <c r="I373" i="8"/>
  <c r="L373" i="8" s="1"/>
  <c r="Z372" i="8"/>
  <c r="AC372" i="8" s="1"/>
  <c r="K372" i="8"/>
  <c r="I372" i="8"/>
  <c r="L372" i="8" s="1"/>
  <c r="Z371" i="8"/>
  <c r="AC371" i="8" s="1"/>
  <c r="K371" i="8"/>
  <c r="I371" i="8"/>
  <c r="L371" i="8" s="1"/>
  <c r="Z370" i="8"/>
  <c r="AC370" i="8" s="1"/>
  <c r="K370" i="8"/>
  <c r="I370" i="8"/>
  <c r="Z369" i="8"/>
  <c r="AC369" i="8" s="1"/>
  <c r="K369" i="8"/>
  <c r="I369" i="8"/>
  <c r="L369" i="8" s="1"/>
  <c r="Z368" i="8"/>
  <c r="AC368" i="8" s="1"/>
  <c r="K368" i="8"/>
  <c r="I368" i="8"/>
  <c r="L368" i="8" s="1"/>
  <c r="Z367" i="8"/>
  <c r="AC367" i="8" s="1"/>
  <c r="K367" i="8"/>
  <c r="I367" i="8"/>
  <c r="L367" i="8" s="1"/>
  <c r="Z366" i="8"/>
  <c r="AC366" i="8" s="1"/>
  <c r="K366" i="8"/>
  <c r="I366" i="8"/>
  <c r="L366" i="8" s="1"/>
  <c r="Z365" i="8"/>
  <c r="AC365" i="8" s="1"/>
  <c r="K365" i="8"/>
  <c r="I365" i="8"/>
  <c r="L365" i="8" s="1"/>
  <c r="Z364" i="8"/>
  <c r="AC364" i="8" s="1"/>
  <c r="K364" i="8"/>
  <c r="I364" i="8"/>
  <c r="L364" i="8" s="1"/>
  <c r="Z363" i="8"/>
  <c r="AC363" i="8" s="1"/>
  <c r="K363" i="8"/>
  <c r="I363" i="8"/>
  <c r="L363" i="8" s="1"/>
  <c r="Z362" i="8"/>
  <c r="AC362" i="8" s="1"/>
  <c r="K362" i="8"/>
  <c r="I362" i="8"/>
  <c r="L362" i="8" s="1"/>
  <c r="Z361" i="8"/>
  <c r="AC361" i="8" s="1"/>
  <c r="K361" i="8"/>
  <c r="I361" i="8"/>
  <c r="L361" i="8" s="1"/>
  <c r="Z360" i="8"/>
  <c r="AC360" i="8" s="1"/>
  <c r="K360" i="8"/>
  <c r="I360" i="8"/>
  <c r="L360" i="8" s="1"/>
  <c r="Z359" i="8"/>
  <c r="AC359" i="8" s="1"/>
  <c r="K359" i="8"/>
  <c r="I359" i="8"/>
  <c r="L359" i="8" s="1"/>
  <c r="Z358" i="8"/>
  <c r="AC358" i="8" s="1"/>
  <c r="K358" i="8"/>
  <c r="I358" i="8"/>
  <c r="L358" i="8" s="1"/>
  <c r="Z357" i="8"/>
  <c r="AC357" i="8" s="1"/>
  <c r="K357" i="8"/>
  <c r="I357" i="8"/>
  <c r="L357" i="8" s="1"/>
  <c r="Z356" i="8"/>
  <c r="AC356" i="8" s="1"/>
  <c r="K356" i="8"/>
  <c r="I356" i="8"/>
  <c r="L356" i="8" s="1"/>
  <c r="Z355" i="8"/>
  <c r="AC355" i="8" s="1"/>
  <c r="K355" i="8"/>
  <c r="I355" i="8"/>
  <c r="L355" i="8" s="1"/>
  <c r="Z354" i="8"/>
  <c r="AC354" i="8" s="1"/>
  <c r="K354" i="8"/>
  <c r="I354" i="8"/>
  <c r="L354" i="8" s="1"/>
  <c r="Z353" i="8"/>
  <c r="AC353" i="8" s="1"/>
  <c r="K353" i="8"/>
  <c r="I353" i="8"/>
  <c r="L353" i="8" s="1"/>
  <c r="Z352" i="8"/>
  <c r="AC352" i="8" s="1"/>
  <c r="K352" i="8"/>
  <c r="I352" i="8"/>
  <c r="L352" i="8" s="1"/>
  <c r="Z351" i="8"/>
  <c r="AC351" i="8" s="1"/>
  <c r="K351" i="8"/>
  <c r="I351" i="8"/>
  <c r="L351" i="8" s="1"/>
  <c r="Z350" i="8"/>
  <c r="AC350" i="8" s="1"/>
  <c r="K350" i="8"/>
  <c r="I350" i="8"/>
  <c r="L350" i="8" s="1"/>
  <c r="Z349" i="8"/>
  <c r="AC349" i="8" s="1"/>
  <c r="K349" i="8"/>
  <c r="I349" i="8"/>
  <c r="L349" i="8" s="1"/>
  <c r="Z348" i="8"/>
  <c r="AC348" i="8" s="1"/>
  <c r="K348" i="8"/>
  <c r="I348" i="8"/>
  <c r="L348" i="8" s="1"/>
  <c r="Z347" i="8"/>
  <c r="AC347" i="8" s="1"/>
  <c r="K347" i="8"/>
  <c r="I347" i="8"/>
  <c r="L347" i="8" s="1"/>
  <c r="Z346" i="8"/>
  <c r="AC346" i="8" s="1"/>
  <c r="K346" i="8"/>
  <c r="I346" i="8"/>
  <c r="L346" i="8" s="1"/>
  <c r="Z345" i="8"/>
  <c r="AC345" i="8" s="1"/>
  <c r="K345" i="8"/>
  <c r="I345" i="8"/>
  <c r="L345" i="8" s="1"/>
  <c r="Z344" i="8"/>
  <c r="AC344" i="8" s="1"/>
  <c r="K344" i="8"/>
  <c r="I344" i="8"/>
  <c r="L344" i="8" s="1"/>
  <c r="Z343" i="8"/>
  <c r="AC343" i="8" s="1"/>
  <c r="K343" i="8"/>
  <c r="I343" i="8"/>
  <c r="L343" i="8" s="1"/>
  <c r="Z342" i="8"/>
  <c r="AC342" i="8" s="1"/>
  <c r="K342" i="8"/>
  <c r="I342" i="8"/>
  <c r="L342" i="8" s="1"/>
  <c r="Z341" i="8"/>
  <c r="AC341" i="8" s="1"/>
  <c r="K341" i="8"/>
  <c r="I341" i="8"/>
  <c r="L341" i="8" s="1"/>
  <c r="Z340" i="8"/>
  <c r="AC340" i="8" s="1"/>
  <c r="K340" i="8"/>
  <c r="I340" i="8"/>
  <c r="L340" i="8" s="1"/>
  <c r="Z339" i="8"/>
  <c r="AC339" i="8" s="1"/>
  <c r="K339" i="8"/>
  <c r="I339" i="8"/>
  <c r="L339" i="8" s="1"/>
  <c r="Z338" i="8"/>
  <c r="AC338" i="8" s="1"/>
  <c r="K338" i="8"/>
  <c r="I338" i="8"/>
  <c r="L338" i="8" s="1"/>
  <c r="Z337" i="8"/>
  <c r="AC337" i="8" s="1"/>
  <c r="K337" i="8"/>
  <c r="I337" i="8"/>
  <c r="L337" i="8" s="1"/>
  <c r="Z336" i="8"/>
  <c r="AC336" i="8" s="1"/>
  <c r="K336" i="8"/>
  <c r="I336" i="8"/>
  <c r="L336" i="8" s="1"/>
  <c r="Z335" i="8"/>
  <c r="AC335" i="8" s="1"/>
  <c r="K335" i="8"/>
  <c r="I335" i="8"/>
  <c r="L335" i="8" s="1"/>
  <c r="Z334" i="8"/>
  <c r="AC334" i="8" s="1"/>
  <c r="K334" i="8"/>
  <c r="I334" i="8"/>
  <c r="L334" i="8" s="1"/>
  <c r="Z333" i="8"/>
  <c r="AC333" i="8" s="1"/>
  <c r="K333" i="8"/>
  <c r="I333" i="8"/>
  <c r="L333" i="8" s="1"/>
  <c r="Z332" i="8"/>
  <c r="AC332" i="8" s="1"/>
  <c r="K332" i="8"/>
  <c r="I332" i="8"/>
  <c r="L332" i="8" s="1"/>
  <c r="Z331" i="8"/>
  <c r="AC331" i="8" s="1"/>
  <c r="K331" i="8"/>
  <c r="I331" i="8"/>
  <c r="L331" i="8" s="1"/>
  <c r="Z330" i="8"/>
  <c r="AC330" i="8" s="1"/>
  <c r="K330" i="8"/>
  <c r="I330" i="8"/>
  <c r="L330" i="8" s="1"/>
  <c r="Z329" i="8"/>
  <c r="AC329" i="8" s="1"/>
  <c r="K329" i="8"/>
  <c r="I329" i="8"/>
  <c r="L329" i="8" s="1"/>
  <c r="Z328" i="8"/>
  <c r="AC328" i="8" s="1"/>
  <c r="K328" i="8"/>
  <c r="I328" i="8"/>
  <c r="L328" i="8" s="1"/>
  <c r="Z327" i="8"/>
  <c r="AC327" i="8" s="1"/>
  <c r="K327" i="8"/>
  <c r="I327" i="8"/>
  <c r="L327" i="8" s="1"/>
  <c r="Z326" i="8"/>
  <c r="AC326" i="8" s="1"/>
  <c r="K326" i="8"/>
  <c r="I326" i="8"/>
  <c r="L326" i="8" s="1"/>
  <c r="Z325" i="8"/>
  <c r="AC325" i="8" s="1"/>
  <c r="K325" i="8"/>
  <c r="I325" i="8"/>
  <c r="L325" i="8" s="1"/>
  <c r="Z324" i="8"/>
  <c r="AC324" i="8" s="1"/>
  <c r="K324" i="8"/>
  <c r="I324" i="8"/>
  <c r="L324" i="8" s="1"/>
  <c r="Z323" i="8"/>
  <c r="AC323" i="8" s="1"/>
  <c r="K323" i="8"/>
  <c r="I323" i="8"/>
  <c r="L323" i="8" s="1"/>
  <c r="Z322" i="8"/>
  <c r="AC322" i="8" s="1"/>
  <c r="K322" i="8"/>
  <c r="I322" i="8"/>
  <c r="L322" i="8" s="1"/>
  <c r="Z321" i="8"/>
  <c r="AC321" i="8" s="1"/>
  <c r="K321" i="8"/>
  <c r="I321" i="8"/>
  <c r="L321" i="8" s="1"/>
  <c r="Z320" i="8"/>
  <c r="AC320" i="8" s="1"/>
  <c r="K320" i="8"/>
  <c r="I320" i="8"/>
  <c r="L320" i="8" s="1"/>
  <c r="Z319" i="8"/>
  <c r="AC319" i="8" s="1"/>
  <c r="K319" i="8"/>
  <c r="I319" i="8"/>
  <c r="L319" i="8" s="1"/>
  <c r="Z318" i="8"/>
  <c r="AC318" i="8" s="1"/>
  <c r="K318" i="8"/>
  <c r="I318" i="8"/>
  <c r="L318" i="8" s="1"/>
  <c r="Z317" i="8"/>
  <c r="AC317" i="8" s="1"/>
  <c r="K317" i="8"/>
  <c r="I317" i="8"/>
  <c r="L317" i="8" s="1"/>
  <c r="Z316" i="8"/>
  <c r="AC316" i="8" s="1"/>
  <c r="K316" i="8"/>
  <c r="I316" i="8"/>
  <c r="L316" i="8" s="1"/>
  <c r="Z315" i="8"/>
  <c r="AC315" i="8" s="1"/>
  <c r="K315" i="8"/>
  <c r="I315" i="8"/>
  <c r="L315" i="8" s="1"/>
  <c r="Z314" i="8"/>
  <c r="AC314" i="8" s="1"/>
  <c r="K314" i="8"/>
  <c r="I314" i="8"/>
  <c r="L314" i="8" s="1"/>
  <c r="Z313" i="8"/>
  <c r="AC313" i="8" s="1"/>
  <c r="K313" i="8"/>
  <c r="I313" i="8"/>
  <c r="L313" i="8" s="1"/>
  <c r="Z312" i="8"/>
  <c r="AC312" i="8" s="1"/>
  <c r="K312" i="8"/>
  <c r="I312" i="8"/>
  <c r="L312" i="8" s="1"/>
  <c r="Z311" i="8"/>
  <c r="AC311" i="8" s="1"/>
  <c r="K311" i="8"/>
  <c r="I311" i="8"/>
  <c r="L311" i="8" s="1"/>
  <c r="Z310" i="8"/>
  <c r="AC310" i="8" s="1"/>
  <c r="K310" i="8"/>
  <c r="I310" i="8"/>
  <c r="L310" i="8" s="1"/>
  <c r="Z309" i="8"/>
  <c r="AC309" i="8" s="1"/>
  <c r="K309" i="8"/>
  <c r="I309" i="8"/>
  <c r="L309" i="8" s="1"/>
  <c r="Z308" i="8"/>
  <c r="AC308" i="8" s="1"/>
  <c r="K308" i="8"/>
  <c r="I308" i="8"/>
  <c r="L308" i="8" s="1"/>
  <c r="Z307" i="8"/>
  <c r="AC307" i="8" s="1"/>
  <c r="K307" i="8"/>
  <c r="I307" i="8"/>
  <c r="L307" i="8" s="1"/>
  <c r="Z306" i="8"/>
  <c r="AC306" i="8" s="1"/>
  <c r="K306" i="8"/>
  <c r="I306" i="8"/>
  <c r="L306" i="8" s="1"/>
  <c r="Z305" i="8"/>
  <c r="AC305" i="8" s="1"/>
  <c r="K305" i="8"/>
  <c r="I305" i="8"/>
  <c r="L305" i="8" s="1"/>
  <c r="Z304" i="8"/>
  <c r="AC304" i="8" s="1"/>
  <c r="K304" i="8"/>
  <c r="I304" i="8"/>
  <c r="L304" i="8" s="1"/>
  <c r="Z303" i="8"/>
  <c r="AC303" i="8" s="1"/>
  <c r="K303" i="8"/>
  <c r="I303" i="8"/>
  <c r="L303" i="8" s="1"/>
  <c r="Z302" i="8"/>
  <c r="AC302" i="8" s="1"/>
  <c r="K302" i="8"/>
  <c r="I302" i="8"/>
  <c r="L302" i="8" s="1"/>
  <c r="Z301" i="8"/>
  <c r="AC301" i="8" s="1"/>
  <c r="K301" i="8"/>
  <c r="I301" i="8"/>
  <c r="L301" i="8" s="1"/>
  <c r="Z300" i="8"/>
  <c r="AC300" i="8" s="1"/>
  <c r="K300" i="8"/>
  <c r="I300" i="8"/>
  <c r="L300" i="8" s="1"/>
  <c r="Z299" i="8"/>
  <c r="AC299" i="8" s="1"/>
  <c r="K299" i="8"/>
  <c r="I299" i="8"/>
  <c r="L299" i="8" s="1"/>
  <c r="Z298" i="8"/>
  <c r="AC298" i="8" s="1"/>
  <c r="K298" i="8"/>
  <c r="I298" i="8"/>
  <c r="L298" i="8" s="1"/>
  <c r="Z297" i="8"/>
  <c r="AC297" i="8" s="1"/>
  <c r="K297" i="8"/>
  <c r="I297" i="8"/>
  <c r="L297" i="8" s="1"/>
  <c r="Z296" i="8"/>
  <c r="AC296" i="8" s="1"/>
  <c r="K296" i="8"/>
  <c r="I296" i="8"/>
  <c r="L296" i="8" s="1"/>
  <c r="Z295" i="8"/>
  <c r="AC295" i="8" s="1"/>
  <c r="K295" i="8"/>
  <c r="I295" i="8"/>
  <c r="L295" i="8" s="1"/>
  <c r="Z294" i="8"/>
  <c r="AC294" i="8" s="1"/>
  <c r="K294" i="8"/>
  <c r="I294" i="8"/>
  <c r="L294" i="8" s="1"/>
  <c r="Z293" i="8"/>
  <c r="AC293" i="8" s="1"/>
  <c r="K293" i="8"/>
  <c r="I293" i="8"/>
  <c r="L293" i="8" s="1"/>
  <c r="Z292" i="8"/>
  <c r="AC292" i="8" s="1"/>
  <c r="K292" i="8"/>
  <c r="I292" i="8"/>
  <c r="L292" i="8" s="1"/>
  <c r="Z291" i="8"/>
  <c r="AC291" i="8" s="1"/>
  <c r="K291" i="8"/>
  <c r="I291" i="8"/>
  <c r="L291" i="8" s="1"/>
  <c r="Z290" i="8"/>
  <c r="AC290" i="8" s="1"/>
  <c r="K290" i="8"/>
  <c r="I290" i="8"/>
  <c r="L290" i="8" s="1"/>
  <c r="Z289" i="8"/>
  <c r="AC289" i="8" s="1"/>
  <c r="K289" i="8"/>
  <c r="I289" i="8"/>
  <c r="L289" i="8" s="1"/>
  <c r="Z288" i="8"/>
  <c r="AC288" i="8" s="1"/>
  <c r="K288" i="8"/>
  <c r="I288" i="8"/>
  <c r="L288" i="8" s="1"/>
  <c r="Z287" i="8"/>
  <c r="AC287" i="8" s="1"/>
  <c r="K287" i="8"/>
  <c r="I287" i="8"/>
  <c r="L287" i="8" s="1"/>
  <c r="Z286" i="8"/>
  <c r="AC286" i="8" s="1"/>
  <c r="K286" i="8"/>
  <c r="I286" i="8"/>
  <c r="L286" i="8" s="1"/>
  <c r="Z285" i="8"/>
  <c r="AC285" i="8" s="1"/>
  <c r="K285" i="8"/>
  <c r="I285" i="8"/>
  <c r="L285" i="8" s="1"/>
  <c r="Z284" i="8"/>
  <c r="AC284" i="8" s="1"/>
  <c r="K284" i="8"/>
  <c r="I284" i="8"/>
  <c r="L284" i="8" s="1"/>
  <c r="Z283" i="8"/>
  <c r="AC283" i="8" s="1"/>
  <c r="K283" i="8"/>
  <c r="I283" i="8"/>
  <c r="L283" i="8" s="1"/>
  <c r="Z282" i="8"/>
  <c r="AC282" i="8" s="1"/>
  <c r="K282" i="8"/>
  <c r="I282" i="8"/>
  <c r="L282" i="8" s="1"/>
  <c r="Z281" i="8"/>
  <c r="AC281" i="8" s="1"/>
  <c r="K281" i="8"/>
  <c r="I281" i="8"/>
  <c r="L281" i="8" s="1"/>
  <c r="Z280" i="8"/>
  <c r="AC280" i="8" s="1"/>
  <c r="K280" i="8"/>
  <c r="I280" i="8"/>
  <c r="L280" i="8" s="1"/>
  <c r="Z279" i="8"/>
  <c r="AC279" i="8" s="1"/>
  <c r="K279" i="8"/>
  <c r="I279" i="8"/>
  <c r="L279" i="8" s="1"/>
  <c r="Z278" i="8"/>
  <c r="AC278" i="8" s="1"/>
  <c r="K278" i="8"/>
  <c r="I278" i="8"/>
  <c r="L278" i="8" s="1"/>
  <c r="Z277" i="8"/>
  <c r="AC277" i="8" s="1"/>
  <c r="K277" i="8"/>
  <c r="I277" i="8"/>
  <c r="L277" i="8" s="1"/>
  <c r="Z276" i="8"/>
  <c r="AC276" i="8" s="1"/>
  <c r="K276" i="8"/>
  <c r="I276" i="8"/>
  <c r="L276" i="8" s="1"/>
  <c r="Z275" i="8"/>
  <c r="AC275" i="8" s="1"/>
  <c r="K275" i="8"/>
  <c r="I275" i="8"/>
  <c r="L275" i="8" s="1"/>
  <c r="Z274" i="8"/>
  <c r="AC274" i="8" s="1"/>
  <c r="K274" i="8"/>
  <c r="I274" i="8"/>
  <c r="L274" i="8" s="1"/>
  <c r="Z273" i="8"/>
  <c r="AC273" i="8" s="1"/>
  <c r="K273" i="8"/>
  <c r="I273" i="8"/>
  <c r="L273" i="8" s="1"/>
  <c r="Z272" i="8"/>
  <c r="AC272" i="8" s="1"/>
  <c r="K272" i="8"/>
  <c r="I272" i="8"/>
  <c r="L272" i="8" s="1"/>
  <c r="Z271" i="8"/>
  <c r="AC271" i="8" s="1"/>
  <c r="K271" i="8"/>
  <c r="I271" i="8"/>
  <c r="L271" i="8" s="1"/>
  <c r="Z270" i="8"/>
  <c r="AC270" i="8" s="1"/>
  <c r="K270" i="8"/>
  <c r="I270" i="8"/>
  <c r="L270" i="8" s="1"/>
  <c r="Z269" i="8"/>
  <c r="AC269" i="8" s="1"/>
  <c r="K269" i="8"/>
  <c r="I269" i="8"/>
  <c r="L269" i="8" s="1"/>
  <c r="Z268" i="8"/>
  <c r="AC268" i="8" s="1"/>
  <c r="K268" i="8"/>
  <c r="I268" i="8"/>
  <c r="L268" i="8" s="1"/>
  <c r="Z267" i="8"/>
  <c r="AC267" i="8" s="1"/>
  <c r="K267" i="8"/>
  <c r="I267" i="8"/>
  <c r="L267" i="8" s="1"/>
  <c r="Z266" i="8"/>
  <c r="AC266" i="8" s="1"/>
  <c r="K266" i="8"/>
  <c r="I266" i="8"/>
  <c r="L266" i="8" s="1"/>
  <c r="Z265" i="8"/>
  <c r="AC265" i="8" s="1"/>
  <c r="K265" i="8"/>
  <c r="I265" i="8"/>
  <c r="L265" i="8" s="1"/>
  <c r="Z264" i="8"/>
  <c r="AC264" i="8" s="1"/>
  <c r="K264" i="8"/>
  <c r="I264" i="8"/>
  <c r="L264" i="8" s="1"/>
  <c r="Z263" i="8"/>
  <c r="AC263" i="8" s="1"/>
  <c r="K263" i="8"/>
  <c r="I263" i="8"/>
  <c r="L263" i="8" s="1"/>
  <c r="Z262" i="8"/>
  <c r="AC262" i="8" s="1"/>
  <c r="K262" i="8"/>
  <c r="I262" i="8"/>
  <c r="L262" i="8" s="1"/>
  <c r="Z261" i="8"/>
  <c r="AC261" i="8" s="1"/>
  <c r="K261" i="8"/>
  <c r="I261" i="8"/>
  <c r="L261" i="8" s="1"/>
  <c r="Z260" i="8"/>
  <c r="AC260" i="8" s="1"/>
  <c r="K260" i="8"/>
  <c r="I260" i="8"/>
  <c r="L260" i="8" s="1"/>
  <c r="Z259" i="8"/>
  <c r="AC259" i="8" s="1"/>
  <c r="K259" i="8"/>
  <c r="I259" i="8"/>
  <c r="L259" i="8" s="1"/>
  <c r="Z258" i="8"/>
  <c r="AC258" i="8" s="1"/>
  <c r="K258" i="8"/>
  <c r="I258" i="8"/>
  <c r="L258" i="8" s="1"/>
  <c r="Z257" i="8"/>
  <c r="AC257" i="8" s="1"/>
  <c r="K257" i="8"/>
  <c r="I257" i="8"/>
  <c r="L257" i="8" s="1"/>
  <c r="Z256" i="8"/>
  <c r="AC256" i="8" s="1"/>
  <c r="K256" i="8"/>
  <c r="I256" i="8"/>
  <c r="L256" i="8" s="1"/>
  <c r="Z255" i="8"/>
  <c r="AC255" i="8" s="1"/>
  <c r="K255" i="8"/>
  <c r="I255" i="8"/>
  <c r="L255" i="8" s="1"/>
  <c r="Z254" i="8"/>
  <c r="AC254" i="8" s="1"/>
  <c r="K254" i="8"/>
  <c r="I254" i="8"/>
  <c r="L254" i="8" s="1"/>
  <c r="Z253" i="8"/>
  <c r="AC253" i="8" s="1"/>
  <c r="K253" i="8"/>
  <c r="I253" i="8"/>
  <c r="L253" i="8" s="1"/>
  <c r="Z252" i="8"/>
  <c r="AC252" i="8" s="1"/>
  <c r="K252" i="8"/>
  <c r="I252" i="8"/>
  <c r="L252" i="8" s="1"/>
  <c r="Z251" i="8"/>
  <c r="AC251" i="8" s="1"/>
  <c r="K251" i="8"/>
  <c r="I251" i="8"/>
  <c r="L251" i="8" s="1"/>
  <c r="Z250" i="8"/>
  <c r="AC250" i="8" s="1"/>
  <c r="K250" i="8"/>
  <c r="I250" i="8"/>
  <c r="L250" i="8" s="1"/>
  <c r="Z249" i="8"/>
  <c r="AC249" i="8" s="1"/>
  <c r="K249" i="8"/>
  <c r="I249" i="8"/>
  <c r="L249" i="8" s="1"/>
  <c r="Z248" i="8"/>
  <c r="AC248" i="8" s="1"/>
  <c r="K248" i="8"/>
  <c r="I248" i="8"/>
  <c r="L248" i="8" s="1"/>
  <c r="Z247" i="8"/>
  <c r="AC247" i="8" s="1"/>
  <c r="K247" i="8"/>
  <c r="I247" i="8"/>
  <c r="L247" i="8" s="1"/>
  <c r="Z246" i="8"/>
  <c r="AC246" i="8" s="1"/>
  <c r="K246" i="8"/>
  <c r="I246" i="8"/>
  <c r="L246" i="8" s="1"/>
  <c r="Z245" i="8"/>
  <c r="AC245" i="8" s="1"/>
  <c r="K245" i="8"/>
  <c r="I245" i="8"/>
  <c r="L245" i="8" s="1"/>
  <c r="Z244" i="8"/>
  <c r="AC244" i="8" s="1"/>
  <c r="K244" i="8"/>
  <c r="I244" i="8"/>
  <c r="L244" i="8" s="1"/>
  <c r="Z243" i="8"/>
  <c r="AC243" i="8" s="1"/>
  <c r="K243" i="8"/>
  <c r="I243" i="8"/>
  <c r="L243" i="8" s="1"/>
  <c r="Z242" i="8"/>
  <c r="AC242" i="8" s="1"/>
  <c r="K242" i="8"/>
  <c r="I242" i="8"/>
  <c r="L242" i="8" s="1"/>
  <c r="Z241" i="8"/>
  <c r="AC241" i="8" s="1"/>
  <c r="K241" i="8"/>
  <c r="I241" i="8"/>
  <c r="L241" i="8" s="1"/>
  <c r="Z240" i="8"/>
  <c r="AC240" i="8" s="1"/>
  <c r="K240" i="8"/>
  <c r="I240" i="8"/>
  <c r="L240" i="8" s="1"/>
  <c r="Z239" i="8"/>
  <c r="AC239" i="8" s="1"/>
  <c r="K239" i="8"/>
  <c r="I239" i="8"/>
  <c r="L239" i="8" s="1"/>
  <c r="Z238" i="8"/>
  <c r="AC238" i="8" s="1"/>
  <c r="K238" i="8"/>
  <c r="I238" i="8"/>
  <c r="L238" i="8" s="1"/>
  <c r="Z237" i="8"/>
  <c r="AC237" i="8" s="1"/>
  <c r="K237" i="8"/>
  <c r="I237" i="8"/>
  <c r="L237" i="8" s="1"/>
  <c r="Z236" i="8"/>
  <c r="AC236" i="8" s="1"/>
  <c r="K236" i="8"/>
  <c r="I236" i="8"/>
  <c r="L236" i="8" s="1"/>
  <c r="Z235" i="8"/>
  <c r="AC235" i="8" s="1"/>
  <c r="K235" i="8"/>
  <c r="I235" i="8"/>
  <c r="L235" i="8" s="1"/>
  <c r="Z234" i="8"/>
  <c r="AC234" i="8" s="1"/>
  <c r="K234" i="8"/>
  <c r="I234" i="8"/>
  <c r="L234" i="8" s="1"/>
  <c r="Z233" i="8"/>
  <c r="AC233" i="8" s="1"/>
  <c r="K233" i="8"/>
  <c r="I233" i="8"/>
  <c r="L233" i="8" s="1"/>
  <c r="Z232" i="8"/>
  <c r="AC232" i="8" s="1"/>
  <c r="K232" i="8"/>
  <c r="I232" i="8"/>
  <c r="L232" i="8" s="1"/>
  <c r="Z231" i="8"/>
  <c r="AC231" i="8" s="1"/>
  <c r="K231" i="8"/>
  <c r="I231" i="8"/>
  <c r="L231" i="8" s="1"/>
  <c r="Z230" i="8"/>
  <c r="AC230" i="8" s="1"/>
  <c r="K230" i="8"/>
  <c r="I230" i="8"/>
  <c r="L230" i="8" s="1"/>
  <c r="Z229" i="8"/>
  <c r="AC229" i="8" s="1"/>
  <c r="K229" i="8"/>
  <c r="I229" i="8"/>
  <c r="L229" i="8" s="1"/>
  <c r="Z228" i="8"/>
  <c r="AC228" i="8" s="1"/>
  <c r="K228" i="8"/>
  <c r="I228" i="8"/>
  <c r="L228" i="8" s="1"/>
  <c r="Z227" i="8"/>
  <c r="AC227" i="8" s="1"/>
  <c r="K227" i="8"/>
  <c r="I227" i="8"/>
  <c r="L227" i="8" s="1"/>
  <c r="Z226" i="8"/>
  <c r="AC226" i="8" s="1"/>
  <c r="K226" i="8"/>
  <c r="I226" i="8"/>
  <c r="L226" i="8" s="1"/>
  <c r="Z225" i="8"/>
  <c r="AC225" i="8" s="1"/>
  <c r="K225" i="8"/>
  <c r="I225" i="8"/>
  <c r="L225" i="8" s="1"/>
  <c r="Z224" i="8"/>
  <c r="AC224" i="8" s="1"/>
  <c r="K224" i="8"/>
  <c r="I224" i="8"/>
  <c r="L224" i="8" s="1"/>
  <c r="Z223" i="8"/>
  <c r="AC223" i="8" s="1"/>
  <c r="K223" i="8"/>
  <c r="I223" i="8"/>
  <c r="L223" i="8" s="1"/>
  <c r="Z222" i="8"/>
  <c r="AC222" i="8" s="1"/>
  <c r="K222" i="8"/>
  <c r="I222" i="8"/>
  <c r="L222" i="8" s="1"/>
  <c r="Z221" i="8"/>
  <c r="AC221" i="8" s="1"/>
  <c r="K221" i="8"/>
  <c r="I221" i="8"/>
  <c r="L221" i="8" s="1"/>
  <c r="Z220" i="8"/>
  <c r="AC220" i="8" s="1"/>
  <c r="K220" i="8"/>
  <c r="I220" i="8"/>
  <c r="L220" i="8" s="1"/>
  <c r="Z219" i="8"/>
  <c r="AC219" i="8" s="1"/>
  <c r="K219" i="8"/>
  <c r="I219" i="8"/>
  <c r="L219" i="8" s="1"/>
  <c r="Z218" i="8"/>
  <c r="AC218" i="8" s="1"/>
  <c r="K218" i="8"/>
  <c r="I218" i="8"/>
  <c r="L218" i="8" s="1"/>
  <c r="Z217" i="8"/>
  <c r="AC217" i="8" s="1"/>
  <c r="K217" i="8"/>
  <c r="I217" i="8"/>
  <c r="L217" i="8" s="1"/>
  <c r="Z216" i="8"/>
  <c r="AC216" i="8" s="1"/>
  <c r="K216" i="8"/>
  <c r="I216" i="8"/>
  <c r="L216" i="8" s="1"/>
  <c r="Z215" i="8"/>
  <c r="AC215" i="8" s="1"/>
  <c r="K215" i="8"/>
  <c r="I215" i="8"/>
  <c r="L215" i="8" s="1"/>
  <c r="Z214" i="8"/>
  <c r="AC214" i="8" s="1"/>
  <c r="K214" i="8"/>
  <c r="I214" i="8"/>
  <c r="L214" i="8" s="1"/>
  <c r="Z213" i="8"/>
  <c r="AC213" i="8" s="1"/>
  <c r="K213" i="8"/>
  <c r="I213" i="8"/>
  <c r="L213" i="8" s="1"/>
  <c r="Z212" i="8"/>
  <c r="AC212" i="8" s="1"/>
  <c r="K212" i="8"/>
  <c r="I212" i="8"/>
  <c r="L212" i="8" s="1"/>
  <c r="Z211" i="8"/>
  <c r="AC211" i="8" s="1"/>
  <c r="K211" i="8"/>
  <c r="I211" i="8"/>
  <c r="L211" i="8" s="1"/>
  <c r="Z210" i="8"/>
  <c r="AC210" i="8" s="1"/>
  <c r="K210" i="8"/>
  <c r="I210" i="8"/>
  <c r="Z209" i="8"/>
  <c r="AC209" i="8" s="1"/>
  <c r="K209" i="8"/>
  <c r="I209" i="8"/>
  <c r="L209" i="8" s="1"/>
  <c r="Z208" i="8"/>
  <c r="AC208" i="8" s="1"/>
  <c r="K208" i="8"/>
  <c r="I208" i="8"/>
  <c r="L208" i="8" s="1"/>
  <c r="Z207" i="8"/>
  <c r="AC207" i="8" s="1"/>
  <c r="K207" i="8"/>
  <c r="I207" i="8"/>
  <c r="L207" i="8" s="1"/>
  <c r="Z206" i="8"/>
  <c r="AC206" i="8" s="1"/>
  <c r="K206" i="8"/>
  <c r="I206" i="8"/>
  <c r="L206" i="8" s="1"/>
  <c r="Z205" i="8"/>
  <c r="AC205" i="8" s="1"/>
  <c r="K205" i="8"/>
  <c r="I205" i="8"/>
  <c r="L205" i="8" s="1"/>
  <c r="Z204" i="8"/>
  <c r="AC204" i="8" s="1"/>
  <c r="K204" i="8"/>
  <c r="I204" i="8"/>
  <c r="L204" i="8" s="1"/>
  <c r="Z203" i="8"/>
  <c r="AC203" i="8" s="1"/>
  <c r="K203" i="8"/>
  <c r="I203" i="8"/>
  <c r="L203" i="8" s="1"/>
  <c r="Z202" i="8"/>
  <c r="AC202" i="8" s="1"/>
  <c r="K202" i="8"/>
  <c r="I202" i="8"/>
  <c r="L202" i="8" s="1"/>
  <c r="Z201" i="8"/>
  <c r="AC201" i="8" s="1"/>
  <c r="K201" i="8"/>
  <c r="I201" i="8"/>
  <c r="L201" i="8" s="1"/>
  <c r="Z200" i="8"/>
  <c r="AC200" i="8" s="1"/>
  <c r="K200" i="8"/>
  <c r="I200" i="8"/>
  <c r="L200" i="8" s="1"/>
  <c r="Z199" i="8"/>
  <c r="AC199" i="8" s="1"/>
  <c r="K199" i="8"/>
  <c r="I199" i="8"/>
  <c r="L199" i="8" s="1"/>
  <c r="Z198" i="8"/>
  <c r="AC198" i="8" s="1"/>
  <c r="K198" i="8"/>
  <c r="I198" i="8"/>
  <c r="L198" i="8" s="1"/>
  <c r="Z197" i="8"/>
  <c r="AC197" i="8" s="1"/>
  <c r="K197" i="8"/>
  <c r="I197" i="8"/>
  <c r="L197" i="8" s="1"/>
  <c r="Z196" i="8"/>
  <c r="AC196" i="8" s="1"/>
  <c r="K196" i="8"/>
  <c r="I196" i="8"/>
  <c r="L196" i="8" s="1"/>
  <c r="Z195" i="8"/>
  <c r="AC195" i="8" s="1"/>
  <c r="K195" i="8"/>
  <c r="I195" i="8"/>
  <c r="L195" i="8" s="1"/>
  <c r="Z194" i="8"/>
  <c r="AC194" i="8" s="1"/>
  <c r="K194" i="8"/>
  <c r="I194" i="8"/>
  <c r="L194" i="8" s="1"/>
  <c r="Z193" i="8"/>
  <c r="AC193" i="8" s="1"/>
  <c r="K193" i="8"/>
  <c r="I193" i="8"/>
  <c r="L193" i="8" s="1"/>
  <c r="Z192" i="8"/>
  <c r="AC192" i="8" s="1"/>
  <c r="K192" i="8"/>
  <c r="I192" i="8"/>
  <c r="L192" i="8" s="1"/>
  <c r="Z191" i="8"/>
  <c r="AC191" i="8" s="1"/>
  <c r="K191" i="8"/>
  <c r="I191" i="8"/>
  <c r="L191" i="8" s="1"/>
  <c r="Z190" i="8"/>
  <c r="AC190" i="8" s="1"/>
  <c r="K190" i="8"/>
  <c r="I190" i="8"/>
  <c r="L190" i="8" s="1"/>
  <c r="Z189" i="8"/>
  <c r="AC189" i="8" s="1"/>
  <c r="K189" i="8"/>
  <c r="I189" i="8"/>
  <c r="L189" i="8" s="1"/>
  <c r="Z188" i="8"/>
  <c r="AC188" i="8" s="1"/>
  <c r="K188" i="8"/>
  <c r="I188" i="8"/>
  <c r="L188" i="8" s="1"/>
  <c r="Z187" i="8"/>
  <c r="AC187" i="8" s="1"/>
  <c r="K187" i="8"/>
  <c r="I187" i="8"/>
  <c r="L187" i="8" s="1"/>
  <c r="Z186" i="8"/>
  <c r="AC186" i="8" s="1"/>
  <c r="K186" i="8"/>
  <c r="I186" i="8"/>
  <c r="L186" i="8" s="1"/>
  <c r="Z185" i="8"/>
  <c r="AC185" i="8" s="1"/>
  <c r="K185" i="8"/>
  <c r="I185" i="8"/>
  <c r="L185" i="8" s="1"/>
  <c r="Z184" i="8"/>
  <c r="AC184" i="8" s="1"/>
  <c r="K184" i="8"/>
  <c r="I184" i="8"/>
  <c r="L184" i="8" s="1"/>
  <c r="Z183" i="8"/>
  <c r="AC183" i="8" s="1"/>
  <c r="K183" i="8"/>
  <c r="I183" i="8"/>
  <c r="L183" i="8" s="1"/>
  <c r="Z182" i="8"/>
  <c r="AC182" i="8" s="1"/>
  <c r="K182" i="8"/>
  <c r="I182" i="8"/>
  <c r="L182" i="8" s="1"/>
  <c r="Z181" i="8"/>
  <c r="AC181" i="8" s="1"/>
  <c r="K181" i="8"/>
  <c r="I181" i="8"/>
  <c r="L181" i="8" s="1"/>
  <c r="Z180" i="8"/>
  <c r="AC180" i="8" s="1"/>
  <c r="K180" i="8"/>
  <c r="I180" i="8"/>
  <c r="L180" i="8" s="1"/>
  <c r="Z179" i="8"/>
  <c r="AC179" i="8" s="1"/>
  <c r="K179" i="8"/>
  <c r="I179" i="8"/>
  <c r="L179" i="8" s="1"/>
  <c r="Z178" i="8"/>
  <c r="AC178" i="8" s="1"/>
  <c r="K178" i="8"/>
  <c r="I178" i="8"/>
  <c r="L178" i="8" s="1"/>
  <c r="Z177" i="8"/>
  <c r="AC177" i="8" s="1"/>
  <c r="K177" i="8"/>
  <c r="I177" i="8"/>
  <c r="L177" i="8" s="1"/>
  <c r="Z176" i="8"/>
  <c r="AC176" i="8" s="1"/>
  <c r="K176" i="8"/>
  <c r="I176" i="8"/>
  <c r="L176" i="8" s="1"/>
  <c r="Z175" i="8"/>
  <c r="AC175" i="8" s="1"/>
  <c r="K175" i="8"/>
  <c r="I175" i="8"/>
  <c r="L175" i="8" s="1"/>
  <c r="Z174" i="8"/>
  <c r="AC174" i="8" s="1"/>
  <c r="K174" i="8"/>
  <c r="I174" i="8"/>
  <c r="L174" i="8" s="1"/>
  <c r="Z173" i="8"/>
  <c r="AC173" i="8" s="1"/>
  <c r="K173" i="8"/>
  <c r="I173" i="8"/>
  <c r="L173" i="8" s="1"/>
  <c r="Z172" i="8"/>
  <c r="AC172" i="8" s="1"/>
  <c r="K172" i="8"/>
  <c r="I172" i="8"/>
  <c r="L172" i="8" s="1"/>
  <c r="Z171" i="8"/>
  <c r="AC171" i="8" s="1"/>
  <c r="K171" i="8"/>
  <c r="I171" i="8"/>
  <c r="L171" i="8" s="1"/>
  <c r="Z170" i="8"/>
  <c r="AC170" i="8" s="1"/>
  <c r="K170" i="8"/>
  <c r="I170" i="8"/>
  <c r="L170" i="8" s="1"/>
  <c r="Z169" i="8"/>
  <c r="AC169" i="8" s="1"/>
  <c r="K169" i="8"/>
  <c r="I169" i="8"/>
  <c r="L169" i="8" s="1"/>
  <c r="Z168" i="8"/>
  <c r="AC168" i="8" s="1"/>
  <c r="K168" i="8"/>
  <c r="I168" i="8"/>
  <c r="L168" i="8" s="1"/>
  <c r="Z167" i="8"/>
  <c r="AC167" i="8" s="1"/>
  <c r="K167" i="8"/>
  <c r="I167" i="8"/>
  <c r="L167" i="8" s="1"/>
  <c r="Z166" i="8"/>
  <c r="AC166" i="8" s="1"/>
  <c r="K166" i="8"/>
  <c r="I166" i="8"/>
  <c r="L166" i="8" s="1"/>
  <c r="Z165" i="8"/>
  <c r="AC165" i="8" s="1"/>
  <c r="K165" i="8"/>
  <c r="I165" i="8"/>
  <c r="L165" i="8" s="1"/>
  <c r="Z164" i="8"/>
  <c r="AC164" i="8" s="1"/>
  <c r="K164" i="8"/>
  <c r="I164" i="8"/>
  <c r="L164" i="8" s="1"/>
  <c r="Z163" i="8"/>
  <c r="AC163" i="8" s="1"/>
  <c r="K163" i="8"/>
  <c r="I163" i="8"/>
  <c r="L163" i="8" s="1"/>
  <c r="Z162" i="8"/>
  <c r="AC162" i="8" s="1"/>
  <c r="K162" i="8"/>
  <c r="I162" i="8"/>
  <c r="L162" i="8" s="1"/>
  <c r="Z161" i="8"/>
  <c r="AC161" i="8" s="1"/>
  <c r="K161" i="8"/>
  <c r="I161" i="8"/>
  <c r="L161" i="8" s="1"/>
  <c r="Z160" i="8"/>
  <c r="AC160" i="8" s="1"/>
  <c r="K160" i="8"/>
  <c r="I160" i="8"/>
  <c r="L160" i="8" s="1"/>
  <c r="Z159" i="8"/>
  <c r="AC159" i="8" s="1"/>
  <c r="K159" i="8"/>
  <c r="I159" i="8"/>
  <c r="L159" i="8" s="1"/>
  <c r="Z158" i="8"/>
  <c r="AC158" i="8" s="1"/>
  <c r="K158" i="8"/>
  <c r="I158" i="8"/>
  <c r="L158" i="8" s="1"/>
  <c r="Z157" i="8"/>
  <c r="AC157" i="8" s="1"/>
  <c r="K157" i="8"/>
  <c r="I157" i="8"/>
  <c r="L157" i="8" s="1"/>
  <c r="Z156" i="8"/>
  <c r="AC156" i="8" s="1"/>
  <c r="K156" i="8"/>
  <c r="I156" i="8"/>
  <c r="L156" i="8" s="1"/>
  <c r="Z155" i="8"/>
  <c r="AC155" i="8" s="1"/>
  <c r="K155" i="8"/>
  <c r="I155" i="8"/>
  <c r="L155" i="8" s="1"/>
  <c r="Z154" i="8"/>
  <c r="AC154" i="8" s="1"/>
  <c r="K154" i="8"/>
  <c r="I154" i="8"/>
  <c r="L154" i="8" s="1"/>
  <c r="Z153" i="8"/>
  <c r="AC153" i="8" s="1"/>
  <c r="K153" i="8"/>
  <c r="I153" i="8"/>
  <c r="L153" i="8" s="1"/>
  <c r="Z152" i="8"/>
  <c r="AC152" i="8" s="1"/>
  <c r="K152" i="8"/>
  <c r="I152" i="8"/>
  <c r="L152" i="8" s="1"/>
  <c r="Z151" i="8"/>
  <c r="AC151" i="8" s="1"/>
  <c r="K151" i="8"/>
  <c r="I151" i="8"/>
  <c r="L151" i="8" s="1"/>
  <c r="Z150" i="8"/>
  <c r="AC150" i="8" s="1"/>
  <c r="K150" i="8"/>
  <c r="I150" i="8"/>
  <c r="L150" i="8" s="1"/>
  <c r="Z149" i="8"/>
  <c r="AC149" i="8" s="1"/>
  <c r="K149" i="8"/>
  <c r="I149" i="8"/>
  <c r="L149" i="8" s="1"/>
  <c r="Z148" i="8"/>
  <c r="AC148" i="8" s="1"/>
  <c r="K148" i="8"/>
  <c r="I148" i="8"/>
  <c r="L148" i="8" s="1"/>
  <c r="Z147" i="8"/>
  <c r="AC147" i="8" s="1"/>
  <c r="K147" i="8"/>
  <c r="I147" i="8"/>
  <c r="L147" i="8" s="1"/>
  <c r="Z146" i="8"/>
  <c r="AC146" i="8" s="1"/>
  <c r="K146" i="8"/>
  <c r="I146" i="8"/>
  <c r="L146" i="8" s="1"/>
  <c r="Z145" i="8"/>
  <c r="AC145" i="8" s="1"/>
  <c r="K145" i="8"/>
  <c r="I145" i="8"/>
  <c r="L145" i="8" s="1"/>
  <c r="Z144" i="8"/>
  <c r="AC144" i="8" s="1"/>
  <c r="K144" i="8"/>
  <c r="I144" i="8"/>
  <c r="L144" i="8" s="1"/>
  <c r="Z143" i="8"/>
  <c r="AC143" i="8" s="1"/>
  <c r="K143" i="8"/>
  <c r="I143" i="8"/>
  <c r="L143" i="8" s="1"/>
  <c r="Z142" i="8"/>
  <c r="AC142" i="8" s="1"/>
  <c r="K142" i="8"/>
  <c r="I142" i="8"/>
  <c r="L142" i="8" s="1"/>
  <c r="Z141" i="8"/>
  <c r="AC141" i="8" s="1"/>
  <c r="K141" i="8"/>
  <c r="I141" i="8"/>
  <c r="L141" i="8" s="1"/>
  <c r="Z140" i="8"/>
  <c r="AC140" i="8" s="1"/>
  <c r="K140" i="8"/>
  <c r="I140" i="8"/>
  <c r="L140" i="8" s="1"/>
  <c r="Z139" i="8"/>
  <c r="AC139" i="8" s="1"/>
  <c r="K139" i="8"/>
  <c r="I139" i="8"/>
  <c r="L139" i="8" s="1"/>
  <c r="Z138" i="8"/>
  <c r="AC138" i="8" s="1"/>
  <c r="K138" i="8"/>
  <c r="I138" i="8"/>
  <c r="L138" i="8" s="1"/>
  <c r="Z137" i="8"/>
  <c r="AC137" i="8" s="1"/>
  <c r="K137" i="8"/>
  <c r="I137" i="8"/>
  <c r="L137" i="8" s="1"/>
  <c r="Z136" i="8"/>
  <c r="AC136" i="8" s="1"/>
  <c r="K136" i="8"/>
  <c r="I136" i="8"/>
  <c r="L136" i="8" s="1"/>
  <c r="Z135" i="8"/>
  <c r="AC135" i="8" s="1"/>
  <c r="K135" i="8"/>
  <c r="I135" i="8"/>
  <c r="L135" i="8" s="1"/>
  <c r="Z134" i="8"/>
  <c r="AC134" i="8" s="1"/>
  <c r="K134" i="8"/>
  <c r="I134" i="8"/>
  <c r="L134" i="8" s="1"/>
  <c r="Z133" i="8"/>
  <c r="AC133" i="8" s="1"/>
  <c r="K133" i="8"/>
  <c r="I133" i="8"/>
  <c r="L133" i="8" s="1"/>
  <c r="Z132" i="8"/>
  <c r="AC132" i="8" s="1"/>
  <c r="K132" i="8"/>
  <c r="I132" i="8"/>
  <c r="L132" i="8" s="1"/>
  <c r="Z131" i="8"/>
  <c r="AC131" i="8" s="1"/>
  <c r="K131" i="8"/>
  <c r="I131" i="8"/>
  <c r="L131" i="8" s="1"/>
  <c r="Z130" i="8"/>
  <c r="AC130" i="8" s="1"/>
  <c r="K130" i="8"/>
  <c r="I130" i="8"/>
  <c r="L130" i="8" s="1"/>
  <c r="Z129" i="8"/>
  <c r="AC129" i="8" s="1"/>
  <c r="K129" i="8"/>
  <c r="I129" i="8"/>
  <c r="L129" i="8" s="1"/>
  <c r="Z128" i="8"/>
  <c r="AC128" i="8" s="1"/>
  <c r="K128" i="8"/>
  <c r="I128" i="8"/>
  <c r="L128" i="8" s="1"/>
  <c r="Z127" i="8"/>
  <c r="AC127" i="8" s="1"/>
  <c r="K127" i="8"/>
  <c r="I127" i="8"/>
  <c r="L127" i="8" s="1"/>
  <c r="Z126" i="8"/>
  <c r="AC126" i="8" s="1"/>
  <c r="K126" i="8"/>
  <c r="I126" i="8"/>
  <c r="L126" i="8" s="1"/>
  <c r="Z125" i="8"/>
  <c r="AC125" i="8" s="1"/>
  <c r="K125" i="8"/>
  <c r="I125" i="8"/>
  <c r="L125" i="8" s="1"/>
  <c r="Z124" i="8"/>
  <c r="AC124" i="8" s="1"/>
  <c r="K124" i="8"/>
  <c r="I124" i="8"/>
  <c r="L124" i="8" s="1"/>
  <c r="Z123" i="8"/>
  <c r="AC123" i="8" s="1"/>
  <c r="K123" i="8"/>
  <c r="I123" i="8"/>
  <c r="L123" i="8" s="1"/>
  <c r="Z122" i="8"/>
  <c r="AC122" i="8" s="1"/>
  <c r="K122" i="8"/>
  <c r="I122" i="8"/>
  <c r="L122" i="8" s="1"/>
  <c r="Z121" i="8"/>
  <c r="AC121" i="8" s="1"/>
  <c r="K121" i="8"/>
  <c r="I121" i="8"/>
  <c r="L121" i="8" s="1"/>
  <c r="Z120" i="8"/>
  <c r="AC120" i="8" s="1"/>
  <c r="K120" i="8"/>
  <c r="I120" i="8"/>
  <c r="L120" i="8" s="1"/>
  <c r="Z119" i="8"/>
  <c r="AC119" i="8" s="1"/>
  <c r="K119" i="8"/>
  <c r="I119" i="8"/>
  <c r="L119" i="8" s="1"/>
  <c r="Z118" i="8"/>
  <c r="AC118" i="8" s="1"/>
  <c r="K118" i="8"/>
  <c r="I118" i="8"/>
  <c r="L118" i="8" s="1"/>
  <c r="Z117" i="8"/>
  <c r="AC117" i="8" s="1"/>
  <c r="K117" i="8"/>
  <c r="I117" i="8"/>
  <c r="L117" i="8" s="1"/>
  <c r="Z116" i="8"/>
  <c r="AC116" i="8" s="1"/>
  <c r="K116" i="8"/>
  <c r="I116" i="8"/>
  <c r="L116" i="8" s="1"/>
  <c r="Z115" i="8"/>
  <c r="AC115" i="8" s="1"/>
  <c r="K115" i="8"/>
  <c r="I115" i="8"/>
  <c r="L115" i="8" s="1"/>
  <c r="Z114" i="8"/>
  <c r="AC114" i="8" s="1"/>
  <c r="K114" i="8"/>
  <c r="I114" i="8"/>
  <c r="L114" i="8" s="1"/>
  <c r="Z113" i="8"/>
  <c r="AC113" i="8" s="1"/>
  <c r="K113" i="8"/>
  <c r="I113" i="8"/>
  <c r="L113" i="8" s="1"/>
  <c r="Z112" i="8"/>
  <c r="AC112" i="8" s="1"/>
  <c r="K112" i="8"/>
  <c r="I112" i="8"/>
  <c r="L112" i="8" s="1"/>
  <c r="Z111" i="8"/>
  <c r="AC111" i="8" s="1"/>
  <c r="K111" i="8"/>
  <c r="I111" i="8"/>
  <c r="L111" i="8" s="1"/>
  <c r="Z110" i="8"/>
  <c r="AC110" i="8" s="1"/>
  <c r="K110" i="8"/>
  <c r="I110" i="8"/>
  <c r="L110" i="8" s="1"/>
  <c r="Z109" i="8"/>
  <c r="AC109" i="8" s="1"/>
  <c r="K109" i="8"/>
  <c r="I109" i="8"/>
  <c r="L109" i="8" s="1"/>
  <c r="Z108" i="8"/>
  <c r="AC108" i="8" s="1"/>
  <c r="K108" i="8"/>
  <c r="I108" i="8"/>
  <c r="Z107" i="8"/>
  <c r="AC107" i="8" s="1"/>
  <c r="K107" i="8"/>
  <c r="I107" i="8"/>
  <c r="L107" i="8" s="1"/>
  <c r="Z106" i="8"/>
  <c r="AC106" i="8" s="1"/>
  <c r="K106" i="8"/>
  <c r="I106" i="8"/>
  <c r="L106" i="8" s="1"/>
  <c r="Z105" i="8"/>
  <c r="AC105" i="8" s="1"/>
  <c r="K105" i="8"/>
  <c r="I105" i="8"/>
  <c r="L105" i="8" s="1"/>
  <c r="Z104" i="8"/>
  <c r="AC104" i="8" s="1"/>
  <c r="K104" i="8"/>
  <c r="I104" i="8"/>
  <c r="L104" i="8" s="1"/>
  <c r="Z103" i="8"/>
  <c r="AC103" i="8" s="1"/>
  <c r="K103" i="8"/>
  <c r="I103" i="8"/>
  <c r="L103" i="8" s="1"/>
  <c r="Z102" i="8"/>
  <c r="AC102" i="8" s="1"/>
  <c r="K102" i="8"/>
  <c r="I102" i="8"/>
  <c r="L102" i="8" s="1"/>
  <c r="Z101" i="8"/>
  <c r="AC101" i="8" s="1"/>
  <c r="K101" i="8"/>
  <c r="I101" i="8"/>
  <c r="L101" i="8" s="1"/>
  <c r="Z100" i="8"/>
  <c r="AC100" i="8" s="1"/>
  <c r="K100" i="8"/>
  <c r="I100" i="8"/>
  <c r="L100" i="8" s="1"/>
  <c r="Z99" i="8"/>
  <c r="AC99" i="8" s="1"/>
  <c r="K99" i="8"/>
  <c r="I99" i="8"/>
  <c r="L99" i="8" s="1"/>
  <c r="Z98" i="8"/>
  <c r="AC98" i="8" s="1"/>
  <c r="K98" i="8"/>
  <c r="I98" i="8"/>
  <c r="L98" i="8" s="1"/>
  <c r="Z97" i="8"/>
  <c r="AC97" i="8" s="1"/>
  <c r="K97" i="8"/>
  <c r="I97" i="8"/>
  <c r="L97" i="8" s="1"/>
  <c r="Z96" i="8"/>
  <c r="AC96" i="8" s="1"/>
  <c r="K96" i="8"/>
  <c r="I96" i="8"/>
  <c r="L96" i="8" s="1"/>
  <c r="Z95" i="8"/>
  <c r="AC95" i="8" s="1"/>
  <c r="K95" i="8"/>
  <c r="I95" i="8"/>
  <c r="L95" i="8" s="1"/>
  <c r="Z94" i="8"/>
  <c r="AC94" i="8" s="1"/>
  <c r="K94" i="8"/>
  <c r="I94" i="8"/>
  <c r="L94" i="8" s="1"/>
  <c r="Z93" i="8"/>
  <c r="AC93" i="8" s="1"/>
  <c r="K93" i="8"/>
  <c r="I93" i="8"/>
  <c r="L93" i="8" s="1"/>
  <c r="Z92" i="8"/>
  <c r="AC92" i="8" s="1"/>
  <c r="K92" i="8"/>
  <c r="I92" i="8"/>
  <c r="L92" i="8" s="1"/>
  <c r="Z91" i="8"/>
  <c r="AC91" i="8" s="1"/>
  <c r="K91" i="8"/>
  <c r="I91" i="8"/>
  <c r="L91" i="8" s="1"/>
  <c r="Z90" i="8"/>
  <c r="AC90" i="8" s="1"/>
  <c r="K90" i="8"/>
  <c r="I90" i="8"/>
  <c r="L90" i="8" s="1"/>
  <c r="Z89" i="8"/>
  <c r="AC89" i="8" s="1"/>
  <c r="K89" i="8"/>
  <c r="I89" i="8"/>
  <c r="L89" i="8" s="1"/>
  <c r="Z88" i="8"/>
  <c r="AC88" i="8" s="1"/>
  <c r="K88" i="8"/>
  <c r="I88" i="8"/>
  <c r="L88" i="8" s="1"/>
  <c r="Z87" i="8"/>
  <c r="AC87" i="8" s="1"/>
  <c r="K87" i="8"/>
  <c r="I87" i="8"/>
  <c r="L87" i="8" s="1"/>
  <c r="Z86" i="8"/>
  <c r="AC86" i="8" s="1"/>
  <c r="K86" i="8"/>
  <c r="I86" i="8"/>
  <c r="L86" i="8" s="1"/>
  <c r="Z85" i="8"/>
  <c r="AC85" i="8" s="1"/>
  <c r="K85" i="8"/>
  <c r="I85" i="8"/>
  <c r="L85" i="8" s="1"/>
  <c r="Z84" i="8"/>
  <c r="AC84" i="8" s="1"/>
  <c r="K84" i="8"/>
  <c r="I84" i="8"/>
  <c r="L84" i="8" s="1"/>
  <c r="Z83" i="8"/>
  <c r="AC83" i="8" s="1"/>
  <c r="K83" i="8"/>
  <c r="I83" i="8"/>
  <c r="L83" i="8" s="1"/>
  <c r="Z82" i="8"/>
  <c r="AC82" i="8" s="1"/>
  <c r="K82" i="8"/>
  <c r="I82" i="8"/>
  <c r="L82" i="8" s="1"/>
  <c r="Z81" i="8"/>
  <c r="AC81" i="8" s="1"/>
  <c r="K81" i="8"/>
  <c r="I81" i="8"/>
  <c r="L81" i="8" s="1"/>
  <c r="Z80" i="8"/>
  <c r="AC80" i="8" s="1"/>
  <c r="K80" i="8"/>
  <c r="I80" i="8"/>
  <c r="L80" i="8" s="1"/>
  <c r="Z79" i="8"/>
  <c r="AC79" i="8" s="1"/>
  <c r="K79" i="8"/>
  <c r="I79" i="8"/>
  <c r="L79" i="8" s="1"/>
  <c r="Z78" i="8"/>
  <c r="AC78" i="8" s="1"/>
  <c r="K78" i="8"/>
  <c r="I78" i="8"/>
  <c r="L78" i="8" s="1"/>
  <c r="Z77" i="8"/>
  <c r="AC77" i="8" s="1"/>
  <c r="K77" i="8"/>
  <c r="I77" i="8"/>
  <c r="L77" i="8" s="1"/>
  <c r="Z76" i="8"/>
  <c r="AC76" i="8" s="1"/>
  <c r="K76" i="8"/>
  <c r="I76" i="8"/>
  <c r="L76" i="8" s="1"/>
  <c r="Z75" i="8"/>
  <c r="AC75" i="8" s="1"/>
  <c r="K75" i="8"/>
  <c r="I75" i="8"/>
  <c r="L75" i="8" s="1"/>
  <c r="Z74" i="8"/>
  <c r="AC74" i="8" s="1"/>
  <c r="K74" i="8"/>
  <c r="I74" i="8"/>
  <c r="L74" i="8" s="1"/>
  <c r="Z73" i="8"/>
  <c r="AC73" i="8" s="1"/>
  <c r="K73" i="8"/>
  <c r="I73" i="8"/>
  <c r="L73" i="8" s="1"/>
  <c r="Z72" i="8"/>
  <c r="AC72" i="8" s="1"/>
  <c r="K72" i="8"/>
  <c r="I72" i="8"/>
  <c r="L72" i="8" s="1"/>
  <c r="Z71" i="8"/>
  <c r="AC71" i="8" s="1"/>
  <c r="K71" i="8"/>
  <c r="I71" i="8"/>
  <c r="L71" i="8" s="1"/>
  <c r="Z70" i="8"/>
  <c r="AC70" i="8" s="1"/>
  <c r="K70" i="8"/>
  <c r="I70" i="8"/>
  <c r="L70" i="8" s="1"/>
  <c r="Z69" i="8"/>
  <c r="AC69" i="8" s="1"/>
  <c r="K69" i="8"/>
  <c r="I69" i="8"/>
  <c r="L69" i="8" s="1"/>
  <c r="Z68" i="8"/>
  <c r="AC68" i="8" s="1"/>
  <c r="K68" i="8"/>
  <c r="I68" i="8"/>
  <c r="L68" i="8" s="1"/>
  <c r="Z67" i="8"/>
  <c r="AC67" i="8" s="1"/>
  <c r="K67" i="8"/>
  <c r="I67" i="8"/>
  <c r="L67" i="8" s="1"/>
  <c r="Z66" i="8"/>
  <c r="AC66" i="8" s="1"/>
  <c r="K66" i="8"/>
  <c r="I66" i="8"/>
  <c r="L66" i="8" s="1"/>
  <c r="Z65" i="8"/>
  <c r="AC65" i="8" s="1"/>
  <c r="K65" i="8"/>
  <c r="I65" i="8"/>
  <c r="L65" i="8" s="1"/>
  <c r="Z64" i="8"/>
  <c r="AC64" i="8" s="1"/>
  <c r="K64" i="8"/>
  <c r="I64" i="8"/>
  <c r="L64" i="8" s="1"/>
  <c r="Z63" i="8"/>
  <c r="AC63" i="8" s="1"/>
  <c r="K63" i="8"/>
  <c r="I63" i="8"/>
  <c r="L63" i="8" s="1"/>
  <c r="Z62" i="8"/>
  <c r="AC62" i="8" s="1"/>
  <c r="K62" i="8"/>
  <c r="I62" i="8"/>
  <c r="L62" i="8" s="1"/>
  <c r="Z61" i="8"/>
  <c r="AC61" i="8" s="1"/>
  <c r="K61" i="8"/>
  <c r="I61" i="8"/>
  <c r="L61" i="8" s="1"/>
  <c r="Z60" i="8"/>
  <c r="AC60" i="8" s="1"/>
  <c r="K60" i="8"/>
  <c r="I60" i="8"/>
  <c r="L60" i="8" s="1"/>
  <c r="Z59" i="8"/>
  <c r="AC59" i="8" s="1"/>
  <c r="K59" i="8"/>
  <c r="I59" i="8"/>
  <c r="L59" i="8" s="1"/>
  <c r="Z58" i="8"/>
  <c r="AC58" i="8" s="1"/>
  <c r="K58" i="8"/>
  <c r="I58" i="8"/>
  <c r="L58" i="8" s="1"/>
  <c r="Z57" i="8"/>
  <c r="AC57" i="8" s="1"/>
  <c r="K57" i="8"/>
  <c r="I57" i="8"/>
  <c r="L57" i="8" s="1"/>
  <c r="Z56" i="8"/>
  <c r="AC56" i="8" s="1"/>
  <c r="K56" i="8"/>
  <c r="I56" i="8"/>
  <c r="L56" i="8" s="1"/>
  <c r="Z55" i="8"/>
  <c r="AC55" i="8" s="1"/>
  <c r="K55" i="8"/>
  <c r="I55" i="8"/>
  <c r="L55" i="8" s="1"/>
  <c r="Z54" i="8"/>
  <c r="AC54" i="8" s="1"/>
  <c r="K54" i="8"/>
  <c r="I54" i="8"/>
  <c r="L54" i="8" s="1"/>
  <c r="Z53" i="8"/>
  <c r="AC53" i="8" s="1"/>
  <c r="K53" i="8"/>
  <c r="I53" i="8"/>
  <c r="L53" i="8" s="1"/>
  <c r="Z52" i="8"/>
  <c r="AC52" i="8" s="1"/>
  <c r="K52" i="8"/>
  <c r="I52" i="8"/>
  <c r="L52" i="8" s="1"/>
  <c r="Z51" i="8"/>
  <c r="AC51" i="8" s="1"/>
  <c r="K51" i="8"/>
  <c r="I51" i="8"/>
  <c r="L51" i="8" s="1"/>
  <c r="Z50" i="8"/>
  <c r="AC50" i="8" s="1"/>
  <c r="K50" i="8"/>
  <c r="I50" i="8"/>
  <c r="L50" i="8" s="1"/>
  <c r="Z49" i="8"/>
  <c r="AC49" i="8" s="1"/>
  <c r="K49" i="8"/>
  <c r="I49" i="8"/>
  <c r="L49" i="8" s="1"/>
  <c r="Z48" i="8"/>
  <c r="AC48" i="8" s="1"/>
  <c r="K48" i="8"/>
  <c r="I48" i="8"/>
  <c r="L48" i="8" s="1"/>
  <c r="Z47" i="8"/>
  <c r="AC47" i="8" s="1"/>
  <c r="K47" i="8"/>
  <c r="I47" i="8"/>
  <c r="L47" i="8" s="1"/>
  <c r="Z46" i="8"/>
  <c r="AC46" i="8" s="1"/>
  <c r="K46" i="8"/>
  <c r="I46" i="8"/>
  <c r="L46" i="8" s="1"/>
  <c r="Z45" i="8"/>
  <c r="AC45" i="8" s="1"/>
  <c r="K45" i="8"/>
  <c r="I45" i="8"/>
  <c r="L45" i="8" s="1"/>
  <c r="Z44" i="8"/>
  <c r="AC44" i="8" s="1"/>
  <c r="K44" i="8"/>
  <c r="I44" i="8"/>
  <c r="L44" i="8" s="1"/>
  <c r="Z43" i="8"/>
  <c r="AC43" i="8" s="1"/>
  <c r="K43" i="8"/>
  <c r="I43" i="8"/>
  <c r="L43" i="8" s="1"/>
  <c r="Z42" i="8"/>
  <c r="AC42" i="8" s="1"/>
  <c r="K42" i="8"/>
  <c r="I42" i="8"/>
  <c r="L42" i="8" s="1"/>
  <c r="Z41" i="8"/>
  <c r="AC41" i="8" s="1"/>
  <c r="K41" i="8"/>
  <c r="I41" i="8"/>
  <c r="L41" i="8" s="1"/>
  <c r="Z40" i="8"/>
  <c r="AC40" i="8" s="1"/>
  <c r="K40" i="8"/>
  <c r="I40" i="8"/>
  <c r="L40" i="8" s="1"/>
  <c r="Z39" i="8"/>
  <c r="AC39" i="8" s="1"/>
  <c r="K39" i="8"/>
  <c r="I39" i="8"/>
  <c r="L39" i="8" s="1"/>
  <c r="Z38" i="8"/>
  <c r="AC38" i="8" s="1"/>
  <c r="K38" i="8"/>
  <c r="I38" i="8"/>
  <c r="L38" i="8" s="1"/>
  <c r="Z37" i="8"/>
  <c r="AC37" i="8" s="1"/>
  <c r="K37" i="8"/>
  <c r="I37" i="8"/>
  <c r="L37" i="8" s="1"/>
  <c r="Z36" i="8"/>
  <c r="AC36" i="8" s="1"/>
  <c r="K36" i="8"/>
  <c r="I36" i="8"/>
  <c r="L36" i="8" s="1"/>
  <c r="Z35" i="8"/>
  <c r="AC35" i="8" s="1"/>
  <c r="K35" i="8"/>
  <c r="I35" i="8"/>
  <c r="L35" i="8" s="1"/>
  <c r="Z34" i="8"/>
  <c r="AC34" i="8" s="1"/>
  <c r="K34" i="8"/>
  <c r="I34" i="8"/>
  <c r="L34" i="8" s="1"/>
  <c r="Z33" i="8"/>
  <c r="AC33" i="8" s="1"/>
  <c r="K33" i="8"/>
  <c r="I33" i="8"/>
  <c r="L33" i="8" s="1"/>
  <c r="Z32" i="8"/>
  <c r="AC32" i="8" s="1"/>
  <c r="K32" i="8"/>
  <c r="I32" i="8"/>
  <c r="L32" i="8" s="1"/>
  <c r="Z31" i="8"/>
  <c r="AC31" i="8" s="1"/>
  <c r="K31" i="8"/>
  <c r="I31" i="8"/>
  <c r="L31" i="8" s="1"/>
  <c r="Z30" i="8"/>
  <c r="AC30" i="8" s="1"/>
  <c r="K30" i="8"/>
  <c r="I30" i="8"/>
  <c r="L30" i="8" s="1"/>
  <c r="Z29" i="8"/>
  <c r="AC29" i="8" s="1"/>
  <c r="K29" i="8"/>
  <c r="I29" i="8"/>
  <c r="L29" i="8" s="1"/>
  <c r="Z28" i="8"/>
  <c r="AC28" i="8" s="1"/>
  <c r="K28" i="8"/>
  <c r="I28" i="8"/>
  <c r="L28" i="8" s="1"/>
  <c r="Z27" i="8"/>
  <c r="AC27" i="8" s="1"/>
  <c r="K27" i="8"/>
  <c r="I27" i="8"/>
  <c r="L27" i="8" s="1"/>
  <c r="Z26" i="8"/>
  <c r="AC26" i="8" s="1"/>
  <c r="K26" i="8"/>
  <c r="I26" i="8"/>
  <c r="L26" i="8" s="1"/>
  <c r="Z25" i="8"/>
  <c r="AC25" i="8" s="1"/>
  <c r="K25" i="8"/>
  <c r="I25" i="8"/>
  <c r="L25" i="8" s="1"/>
  <c r="Z24" i="8"/>
  <c r="AC24" i="8" s="1"/>
  <c r="K24" i="8"/>
  <c r="I24" i="8"/>
  <c r="L24" i="8" s="1"/>
  <c r="Z23" i="8"/>
  <c r="AC23" i="8" s="1"/>
  <c r="K23" i="8"/>
  <c r="I23" i="8"/>
  <c r="L23" i="8" s="1"/>
  <c r="Z22" i="8"/>
  <c r="AC22" i="8" s="1"/>
  <c r="K22" i="8"/>
  <c r="I22" i="8"/>
  <c r="L22" i="8" s="1"/>
  <c r="Z21" i="8"/>
  <c r="AC21" i="8" s="1"/>
  <c r="K21" i="8"/>
  <c r="I21" i="8"/>
  <c r="L21" i="8" s="1"/>
  <c r="Z20" i="8"/>
  <c r="AC20" i="8" s="1"/>
  <c r="K20" i="8"/>
  <c r="I20" i="8"/>
  <c r="L20" i="8" s="1"/>
  <c r="Z19" i="8"/>
  <c r="AC19" i="8" s="1"/>
  <c r="K19" i="8"/>
  <c r="I19" i="8"/>
  <c r="L19" i="8" s="1"/>
  <c r="Z18" i="8"/>
  <c r="AC18" i="8" s="1"/>
  <c r="K18" i="8"/>
  <c r="I18" i="8"/>
  <c r="L18" i="8" s="1"/>
  <c r="Z17" i="8"/>
  <c r="AC17" i="8" s="1"/>
  <c r="K17" i="8"/>
  <c r="I17" i="8"/>
  <c r="L17" i="8" s="1"/>
  <c r="Z16" i="8"/>
  <c r="AC16" i="8" s="1"/>
  <c r="K16" i="8"/>
  <c r="I16" i="8"/>
  <c r="L16" i="8" s="1"/>
  <c r="Z15" i="8"/>
  <c r="AC15" i="8" s="1"/>
  <c r="K15" i="8"/>
  <c r="I15" i="8"/>
  <c r="L15" i="8" s="1"/>
  <c r="Z14" i="8"/>
  <c r="AC14" i="8" s="1"/>
  <c r="K14" i="8"/>
  <c r="I14" i="8"/>
  <c r="L14" i="8" s="1"/>
  <c r="Z13" i="8"/>
  <c r="AC13" i="8" s="1"/>
  <c r="K13" i="8"/>
  <c r="I13" i="8"/>
  <c r="L13" i="8" s="1"/>
  <c r="Z12" i="8"/>
  <c r="AC12" i="8" s="1"/>
  <c r="K12" i="8"/>
  <c r="I12" i="8"/>
  <c r="L12" i="8" s="1"/>
  <c r="Z11" i="8"/>
  <c r="AC11" i="8" s="1"/>
  <c r="K11" i="8"/>
  <c r="I11" i="8"/>
  <c r="L11" i="8" s="1"/>
  <c r="Z10" i="8"/>
  <c r="AC10" i="8" s="1"/>
  <c r="K10" i="8"/>
  <c r="I10" i="8"/>
  <c r="L10" i="8" s="1"/>
  <c r="Z9" i="8"/>
  <c r="AC9" i="8" s="1"/>
  <c r="K9" i="8"/>
  <c r="I9" i="8"/>
  <c r="L9" i="8" s="1"/>
  <c r="Z8" i="8"/>
  <c r="AC8" i="8" s="1"/>
  <c r="K8" i="8"/>
  <c r="I8" i="8"/>
  <c r="L8" i="8" s="1"/>
  <c r="Z7" i="8"/>
  <c r="AC7" i="8" s="1"/>
  <c r="K7" i="8"/>
  <c r="I7" i="8"/>
  <c r="L7" i="8" s="1"/>
  <c r="Z6" i="8"/>
  <c r="AC6" i="8" s="1"/>
  <c r="K6" i="8"/>
  <c r="I6" i="8"/>
  <c r="L6" i="8" s="1"/>
  <c r="Z5" i="8"/>
  <c r="AC5" i="8" s="1"/>
  <c r="K5" i="8"/>
  <c r="I5" i="8"/>
  <c r="L5" i="8" s="1"/>
  <c r="AB4" i="8"/>
  <c r="Z4" i="8"/>
  <c r="AC4" i="8" s="1"/>
  <c r="K4" i="8"/>
  <c r="I4" i="8"/>
  <c r="AH657" i="8" l="1"/>
  <c r="AD669" i="8"/>
  <c r="AD660" i="8"/>
  <c r="L483" i="8"/>
  <c r="I671" i="8"/>
  <c r="K661" i="8"/>
  <c r="AB661" i="8"/>
  <c r="AB663" i="8"/>
  <c r="AB665" i="8"/>
  <c r="AB666" i="8"/>
  <c r="K667" i="8"/>
  <c r="AB667" i="8"/>
  <c r="K668" i="8"/>
  <c r="AB668" i="8"/>
  <c r="AB671" i="8"/>
  <c r="M670" i="8"/>
  <c r="AD665" i="8"/>
  <c r="AD668" i="8"/>
  <c r="AD663" i="8"/>
  <c r="AD666" i="8"/>
  <c r="AD671" i="8"/>
  <c r="AB660" i="8"/>
  <c r="K671" i="8"/>
  <c r="AI657" i="8"/>
  <c r="S657" i="8"/>
  <c r="M659" i="8"/>
  <c r="AB669" i="8"/>
  <c r="AD656" i="8"/>
  <c r="AB664" i="8"/>
  <c r="AB658" i="8"/>
  <c r="AB670" i="8"/>
  <c r="M663" i="8"/>
  <c r="M671" i="8"/>
  <c r="M664" i="8"/>
  <c r="M656" i="8"/>
  <c r="M665" i="8"/>
  <c r="AD659" i="8"/>
  <c r="K658" i="8"/>
  <c r="Y657" i="8"/>
  <c r="AB659" i="8"/>
  <c r="M666" i="8"/>
  <c r="Q657" i="8"/>
  <c r="AD661" i="8"/>
  <c r="AD670" i="8"/>
  <c r="K656" i="8"/>
  <c r="K660" i="8"/>
  <c r="K669" i="8"/>
  <c r="M658" i="8"/>
  <c r="M667" i="8"/>
  <c r="K664" i="8"/>
  <c r="M668" i="8"/>
  <c r="R657" i="8"/>
  <c r="M660" i="8"/>
  <c r="M669" i="8"/>
  <c r="M661" i="8"/>
  <c r="X657" i="8"/>
  <c r="AD657" i="8" s="1"/>
  <c r="K666" i="8"/>
  <c r="Z659" i="8"/>
  <c r="AC659" i="8" s="1"/>
  <c r="K659" i="8"/>
  <c r="K665" i="8"/>
  <c r="K670" i="8"/>
  <c r="I665" i="8"/>
  <c r="L108" i="8"/>
  <c r="I661" i="8"/>
  <c r="L661" i="8" s="1"/>
  <c r="L537" i="8"/>
  <c r="Z664" i="8"/>
  <c r="AC664" i="8" s="1"/>
  <c r="I656" i="8"/>
  <c r="L656" i="8" s="1"/>
  <c r="I663" i="8"/>
  <c r="I658" i="8"/>
  <c r="L4" i="8"/>
  <c r="Z658" i="8"/>
  <c r="AC658" i="8" s="1"/>
  <c r="Z656" i="8"/>
  <c r="AC656" i="8" s="1"/>
  <c r="Z663" i="8"/>
  <c r="AC663" i="8" s="1"/>
  <c r="I664" i="8"/>
  <c r="Z665" i="8"/>
  <c r="AC665" i="8" s="1"/>
  <c r="G657" i="8"/>
  <c r="I660" i="8"/>
  <c r="L660" i="8" s="1"/>
  <c r="L424" i="8"/>
  <c r="I670" i="8"/>
  <c r="I669" i="8"/>
  <c r="L669" i="8" s="1"/>
  <c r="L370" i="8"/>
  <c r="Z667" i="8"/>
  <c r="AC667" i="8" s="1"/>
  <c r="I666" i="8"/>
  <c r="I668" i="8"/>
  <c r="Z671" i="8"/>
  <c r="AC671" i="8" s="1"/>
  <c r="Z668" i="8"/>
  <c r="AC668" i="8" s="1"/>
  <c r="I667" i="8"/>
  <c r="L210" i="8"/>
  <c r="Z666" i="8"/>
  <c r="AC666" i="8" s="1"/>
  <c r="Z669" i="8"/>
  <c r="AC669" i="8" s="1"/>
  <c r="Z670" i="8"/>
  <c r="AC670" i="8" s="1"/>
  <c r="Z661" i="8"/>
  <c r="AC661" i="8" s="1"/>
  <c r="Z660" i="8"/>
  <c r="AC660" i="8" s="1"/>
  <c r="K663" i="8"/>
  <c r="I659" i="8"/>
  <c r="L659" i="8" s="1"/>
  <c r="L614" i="8"/>
  <c r="H657" i="8"/>
  <c r="AB657" i="8" l="1"/>
  <c r="M657" i="8"/>
  <c r="L667" i="8"/>
  <c r="L664" i="8"/>
  <c r="K657" i="8"/>
  <c r="L668" i="8"/>
  <c r="I657" i="8"/>
  <c r="L657" i="8" s="1"/>
  <c r="L658" i="8"/>
  <c r="L663" i="8"/>
  <c r="Z657" i="8"/>
  <c r="AC657" i="8" s="1"/>
  <c r="L666" i="8"/>
  <c r="L671" i="8"/>
  <c r="L670" i="8"/>
  <c r="L665" i="8"/>
  <c r="K5" i="6"/>
  <c r="K6" i="6"/>
  <c r="K7" i="6"/>
  <c r="K8" i="6"/>
  <c r="L8" i="6" s="1"/>
  <c r="K9" i="6"/>
  <c r="K10" i="6"/>
  <c r="K11" i="6"/>
  <c r="K12" i="6"/>
  <c r="K13" i="6"/>
  <c r="K14" i="6"/>
  <c r="L14" i="6" s="1"/>
  <c r="K15" i="6"/>
  <c r="K16" i="6"/>
  <c r="K17" i="6"/>
  <c r="K18" i="6"/>
  <c r="K19" i="6"/>
  <c r="K20" i="6"/>
  <c r="K21" i="6"/>
  <c r="L21" i="6" s="1"/>
  <c r="K22" i="6"/>
  <c r="K23" i="6"/>
  <c r="K24" i="6"/>
  <c r="K25" i="6"/>
  <c r="K26" i="6"/>
  <c r="K27" i="6"/>
  <c r="K28" i="6"/>
  <c r="K29" i="6"/>
  <c r="K30" i="6"/>
  <c r="K31" i="6"/>
  <c r="K32" i="6"/>
  <c r="K33" i="6"/>
  <c r="K34" i="6"/>
  <c r="K35" i="6"/>
  <c r="L35" i="6" s="1"/>
  <c r="K36" i="6"/>
  <c r="K37" i="6"/>
  <c r="K38" i="6"/>
  <c r="L38" i="6" s="1"/>
  <c r="K39" i="6"/>
  <c r="K40" i="6"/>
  <c r="K41" i="6"/>
  <c r="L41" i="6" s="1"/>
  <c r="K42" i="6"/>
  <c r="K43" i="6"/>
  <c r="K44" i="6"/>
  <c r="K45" i="6"/>
  <c r="K46" i="6"/>
  <c r="K47" i="6"/>
  <c r="K48" i="6"/>
  <c r="K49" i="6"/>
  <c r="K50" i="6"/>
  <c r="K51" i="6"/>
  <c r="L51" i="6" s="1"/>
  <c r="K52" i="6"/>
  <c r="K53" i="6"/>
  <c r="L53" i="6" s="1"/>
  <c r="K54" i="6"/>
  <c r="L54" i="6" s="1"/>
  <c r="K55" i="6"/>
  <c r="K56" i="6"/>
  <c r="L56" i="6" s="1"/>
  <c r="K57" i="6"/>
  <c r="K58" i="6"/>
  <c r="K59" i="6"/>
  <c r="K60" i="6"/>
  <c r="K61" i="6"/>
  <c r="L61" i="6" s="1"/>
  <c r="K62" i="6"/>
  <c r="K63" i="6"/>
  <c r="L63" i="6" s="1"/>
  <c r="K64" i="6"/>
  <c r="K65" i="6"/>
  <c r="K66" i="6"/>
  <c r="K67" i="6"/>
  <c r="L67" i="6" s="1"/>
  <c r="K68" i="6"/>
  <c r="K69" i="6"/>
  <c r="K70" i="6"/>
  <c r="K71" i="6"/>
  <c r="K72" i="6"/>
  <c r="K73" i="6"/>
  <c r="K74" i="6"/>
  <c r="K75" i="6"/>
  <c r="K76" i="6"/>
  <c r="K77" i="6"/>
  <c r="L77" i="6" s="1"/>
  <c r="K78" i="6"/>
  <c r="K79" i="6"/>
  <c r="L79" i="6" s="1"/>
  <c r="K80" i="6"/>
  <c r="L80" i="6" s="1"/>
  <c r="K81" i="6"/>
  <c r="K82" i="6"/>
  <c r="K83" i="6"/>
  <c r="K84" i="6"/>
  <c r="K85" i="6"/>
  <c r="K86" i="6"/>
  <c r="L86" i="6" s="1"/>
  <c r="K87" i="6"/>
  <c r="K88" i="6"/>
  <c r="K89" i="6"/>
  <c r="K90" i="6"/>
  <c r="K91" i="6"/>
  <c r="L91" i="6" s="1"/>
  <c r="K92" i="6"/>
  <c r="L92" i="6" s="1"/>
  <c r="K93" i="6"/>
  <c r="K94" i="6"/>
  <c r="K95" i="6"/>
  <c r="L95" i="6" s="1"/>
  <c r="K96" i="6"/>
  <c r="K97" i="6"/>
  <c r="K98" i="6"/>
  <c r="K99" i="6"/>
  <c r="K100" i="6"/>
  <c r="L100" i="6" s="1"/>
  <c r="K101" i="6"/>
  <c r="L101" i="6" s="1"/>
  <c r="K102" i="6"/>
  <c r="L102" i="6" s="1"/>
  <c r="K103" i="6"/>
  <c r="K104" i="6"/>
  <c r="K105" i="6"/>
  <c r="K106" i="6"/>
  <c r="K107" i="6"/>
  <c r="K108" i="6"/>
  <c r="L108" i="6" s="1"/>
  <c r="K109" i="6"/>
  <c r="K110" i="6"/>
  <c r="L110" i="6" s="1"/>
  <c r="K111" i="6"/>
  <c r="K112" i="6"/>
  <c r="K113" i="6"/>
  <c r="K114" i="6"/>
  <c r="K115" i="6"/>
  <c r="K116" i="6"/>
  <c r="L116" i="6" s="1"/>
  <c r="K117" i="6"/>
  <c r="K118" i="6"/>
  <c r="L118" i="6" s="1"/>
  <c r="K119" i="6"/>
  <c r="L119" i="6" s="1"/>
  <c r="K120" i="6"/>
  <c r="K121" i="6"/>
  <c r="K122" i="6"/>
  <c r="K123" i="6"/>
  <c r="K124" i="6"/>
  <c r="L124" i="6" s="1"/>
  <c r="K125" i="6"/>
  <c r="K126" i="6"/>
  <c r="L126" i="6" s="1"/>
  <c r="K127" i="6"/>
  <c r="K128" i="6"/>
  <c r="K129" i="6"/>
  <c r="K130" i="6"/>
  <c r="L130" i="6" s="1"/>
  <c r="K131" i="6"/>
  <c r="K132" i="6"/>
  <c r="K133" i="6"/>
  <c r="L133" i="6" s="1"/>
  <c r="K134" i="6"/>
  <c r="K135" i="6"/>
  <c r="L135" i="6" s="1"/>
  <c r="K136" i="6"/>
  <c r="K137" i="6"/>
  <c r="K138" i="6"/>
  <c r="K139" i="6"/>
  <c r="K140" i="6"/>
  <c r="L140" i="6" s="1"/>
  <c r="K141" i="6"/>
  <c r="L141" i="6" s="1"/>
  <c r="K142" i="6"/>
  <c r="K143" i="6"/>
  <c r="K144" i="6"/>
  <c r="K145" i="6"/>
  <c r="K146" i="6"/>
  <c r="K147" i="6"/>
  <c r="K148" i="6"/>
  <c r="L148" i="6" s="1"/>
  <c r="K149" i="6"/>
  <c r="L149" i="6" s="1"/>
  <c r="K150" i="6"/>
  <c r="L150" i="6" s="1"/>
  <c r="K151" i="6"/>
  <c r="L151" i="6" s="1"/>
  <c r="K152" i="6"/>
  <c r="K153" i="6"/>
  <c r="K154" i="6"/>
  <c r="K155" i="6"/>
  <c r="K156" i="6"/>
  <c r="L156" i="6" s="1"/>
  <c r="K157" i="6"/>
  <c r="K158" i="6"/>
  <c r="L158" i="6" s="1"/>
  <c r="K159" i="6"/>
  <c r="L159" i="6" s="1"/>
  <c r="K160" i="6"/>
  <c r="K161" i="6"/>
  <c r="K162" i="6"/>
  <c r="L162" i="6" s="1"/>
  <c r="K163" i="6"/>
  <c r="K164" i="6"/>
  <c r="K165" i="6"/>
  <c r="L165" i="6" s="1"/>
  <c r="K166" i="6"/>
  <c r="K167" i="6"/>
  <c r="L167" i="6" s="1"/>
  <c r="K168" i="6"/>
  <c r="K169" i="6"/>
  <c r="K170" i="6"/>
  <c r="K171" i="6"/>
  <c r="K172" i="6"/>
  <c r="L172" i="6" s="1"/>
  <c r="K173" i="6"/>
  <c r="L173" i="6" s="1"/>
  <c r="K174" i="6"/>
  <c r="K175" i="6"/>
  <c r="K176" i="6"/>
  <c r="K177" i="6"/>
  <c r="K178" i="6"/>
  <c r="L178" i="6" s="1"/>
  <c r="K179" i="6"/>
  <c r="K180" i="6"/>
  <c r="L180" i="6" s="1"/>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L211" i="6" s="1"/>
  <c r="K212" i="6"/>
  <c r="K213" i="6"/>
  <c r="K214" i="6"/>
  <c r="K215" i="6"/>
  <c r="L215" i="6" s="1"/>
  <c r="K216" i="6"/>
  <c r="K217" i="6"/>
  <c r="K218" i="6"/>
  <c r="K219" i="6"/>
  <c r="L219" i="6" s="1"/>
  <c r="K220" i="6"/>
  <c r="K221" i="6"/>
  <c r="L221" i="6" s="1"/>
  <c r="K222" i="6"/>
  <c r="K223" i="6"/>
  <c r="K224" i="6"/>
  <c r="K225" i="6"/>
  <c r="K226" i="6"/>
  <c r="K227" i="6"/>
  <c r="L227" i="6" s="1"/>
  <c r="K228" i="6"/>
  <c r="K229" i="6"/>
  <c r="K230" i="6"/>
  <c r="K231" i="6"/>
  <c r="L231" i="6" s="1"/>
  <c r="K232" i="6"/>
  <c r="K233" i="6"/>
  <c r="K234" i="6"/>
  <c r="L234" i="6" s="1"/>
  <c r="K235" i="6"/>
  <c r="K236" i="6"/>
  <c r="K237" i="6"/>
  <c r="L237" i="6" s="1"/>
  <c r="K238" i="6"/>
  <c r="K239" i="6"/>
  <c r="K240" i="6"/>
  <c r="K241" i="6"/>
  <c r="K242" i="6"/>
  <c r="K243" i="6"/>
  <c r="L243" i="6" s="1"/>
  <c r="K244" i="6"/>
  <c r="K245" i="6"/>
  <c r="L245" i="6" s="1"/>
  <c r="K246" i="6"/>
  <c r="L246" i="6" s="1"/>
  <c r="K247" i="6"/>
  <c r="L247" i="6" s="1"/>
  <c r="K248" i="6"/>
  <c r="K249" i="6"/>
  <c r="K250" i="6"/>
  <c r="K251" i="6"/>
  <c r="K252" i="6"/>
  <c r="K253" i="6"/>
  <c r="K254" i="6"/>
  <c r="K255" i="6"/>
  <c r="L255" i="6" s="1"/>
  <c r="K256" i="6"/>
  <c r="K257" i="6"/>
  <c r="L257" i="6" s="1"/>
  <c r="K258" i="6"/>
  <c r="L258" i="6" s="1"/>
  <c r="K259" i="6"/>
  <c r="K260" i="6"/>
  <c r="K261" i="6"/>
  <c r="K262" i="6"/>
  <c r="K263" i="6"/>
  <c r="K264" i="6"/>
  <c r="K265" i="6"/>
  <c r="L265" i="6" s="1"/>
  <c r="K266" i="6"/>
  <c r="K267" i="6"/>
  <c r="L267" i="6" s="1"/>
  <c r="K268" i="6"/>
  <c r="K269" i="6"/>
  <c r="K270" i="6"/>
  <c r="L270" i="6" s="1"/>
  <c r="K271" i="6"/>
  <c r="K272" i="6"/>
  <c r="K273" i="6"/>
  <c r="K274" i="6"/>
  <c r="K275" i="6"/>
  <c r="L275" i="6" s="1"/>
  <c r="K276" i="6"/>
  <c r="K277" i="6"/>
  <c r="L277" i="6" s="1"/>
  <c r="K278" i="6"/>
  <c r="K279" i="6"/>
  <c r="L279" i="6" s="1"/>
  <c r="K280" i="6"/>
  <c r="K281" i="6"/>
  <c r="K282" i="6"/>
  <c r="K283" i="6"/>
  <c r="L283" i="6" s="1"/>
  <c r="K284" i="6"/>
  <c r="K285" i="6"/>
  <c r="K286" i="6"/>
  <c r="K287" i="6"/>
  <c r="K288" i="6"/>
  <c r="K289" i="6"/>
  <c r="L289" i="6" s="1"/>
  <c r="K290" i="6"/>
  <c r="K291" i="6"/>
  <c r="L291" i="6" s="1"/>
  <c r="K292" i="6"/>
  <c r="K293" i="6"/>
  <c r="K294" i="6"/>
  <c r="L294" i="6" s="1"/>
  <c r="K295" i="6"/>
  <c r="L295" i="6" s="1"/>
  <c r="K296" i="6"/>
  <c r="K297" i="6"/>
  <c r="K298" i="6"/>
  <c r="K299" i="6"/>
  <c r="K300" i="6"/>
  <c r="K301" i="6"/>
  <c r="L301" i="6" s="1"/>
  <c r="K302" i="6"/>
  <c r="K303" i="6"/>
  <c r="L303" i="6" s="1"/>
  <c r="K304" i="6"/>
  <c r="K305" i="6"/>
  <c r="K306" i="6"/>
  <c r="K307" i="6"/>
  <c r="L307" i="6" s="1"/>
  <c r="K308" i="6"/>
  <c r="K309" i="6"/>
  <c r="L309" i="6" s="1"/>
  <c r="K310" i="6"/>
  <c r="K311" i="6"/>
  <c r="K312" i="6"/>
  <c r="K313" i="6"/>
  <c r="L313" i="6" s="1"/>
  <c r="K314" i="6"/>
  <c r="K315" i="6"/>
  <c r="K316" i="6"/>
  <c r="K317" i="6"/>
  <c r="K318" i="6"/>
  <c r="L318" i="6" s="1"/>
  <c r="K319" i="6"/>
  <c r="L319" i="6" s="1"/>
  <c r="K320" i="6"/>
  <c r="K321" i="6"/>
  <c r="K322" i="6"/>
  <c r="K323" i="6"/>
  <c r="L323" i="6" s="1"/>
  <c r="K324" i="6"/>
  <c r="K325" i="6"/>
  <c r="K326" i="6"/>
  <c r="K327" i="6"/>
  <c r="K328" i="6"/>
  <c r="K329" i="6"/>
  <c r="K330" i="6"/>
  <c r="K331" i="6"/>
  <c r="L331" i="6" s="1"/>
  <c r="K332" i="6"/>
  <c r="K333" i="6"/>
  <c r="K334" i="6"/>
  <c r="K335" i="6"/>
  <c r="K336" i="6"/>
  <c r="K337" i="6"/>
  <c r="K338" i="6"/>
  <c r="K339" i="6"/>
  <c r="L339" i="6" s="1"/>
  <c r="K340" i="6"/>
  <c r="L340" i="6" s="1"/>
  <c r="K341" i="6"/>
  <c r="L341" i="6" s="1"/>
  <c r="K342" i="6"/>
  <c r="K343" i="6"/>
  <c r="L343" i="6" s="1"/>
  <c r="K344" i="6"/>
  <c r="K345" i="6"/>
  <c r="K346" i="6"/>
  <c r="K347" i="6"/>
  <c r="L347" i="6" s="1"/>
  <c r="K348" i="6"/>
  <c r="L348" i="6" s="1"/>
  <c r="K349" i="6"/>
  <c r="K350" i="6"/>
  <c r="K351" i="6"/>
  <c r="K352" i="6"/>
  <c r="K353" i="6"/>
  <c r="L353" i="6" s="1"/>
  <c r="K354" i="6"/>
  <c r="K355" i="6"/>
  <c r="L355" i="6" s="1"/>
  <c r="K356" i="6"/>
  <c r="L356" i="6" s="1"/>
  <c r="K357" i="6"/>
  <c r="K358" i="6"/>
  <c r="K359" i="6"/>
  <c r="K360" i="6"/>
  <c r="K361" i="6"/>
  <c r="K362" i="6"/>
  <c r="L362" i="6" s="1"/>
  <c r="K363" i="6"/>
  <c r="K364" i="6"/>
  <c r="K365" i="6"/>
  <c r="L365" i="6" s="1"/>
  <c r="K366" i="6"/>
  <c r="K367" i="6"/>
  <c r="K368" i="6"/>
  <c r="K369" i="6"/>
  <c r="K370" i="6"/>
  <c r="K371" i="6"/>
  <c r="L371" i="6" s="1"/>
  <c r="K372" i="6"/>
  <c r="K373" i="6"/>
  <c r="K374" i="6"/>
  <c r="K375" i="6"/>
  <c r="K376" i="6"/>
  <c r="K377" i="6"/>
  <c r="K378" i="6"/>
  <c r="K379" i="6"/>
  <c r="K380" i="6"/>
  <c r="L380" i="6" s="1"/>
  <c r="K381" i="6"/>
  <c r="K382" i="6"/>
  <c r="K383" i="6"/>
  <c r="L383" i="6" s="1"/>
  <c r="K384" i="6"/>
  <c r="K385" i="6"/>
  <c r="K386" i="6"/>
  <c r="L386" i="6" s="1"/>
  <c r="K387" i="6"/>
  <c r="K388" i="6"/>
  <c r="K389" i="6"/>
  <c r="L389" i="6" s="1"/>
  <c r="K390" i="6"/>
  <c r="K391" i="6"/>
  <c r="L391" i="6" s="1"/>
  <c r="K392" i="6"/>
  <c r="K393" i="6"/>
  <c r="L393" i="6" s="1"/>
  <c r="K394" i="6"/>
  <c r="K395" i="6"/>
  <c r="L395" i="6" s="1"/>
  <c r="K396" i="6"/>
  <c r="L396" i="6" s="1"/>
  <c r="K397" i="6"/>
  <c r="K398" i="6"/>
  <c r="L398" i="6" s="1"/>
  <c r="K399" i="6"/>
  <c r="K400" i="6"/>
  <c r="K401" i="6"/>
  <c r="K402" i="6"/>
  <c r="K403" i="6"/>
  <c r="K404" i="6"/>
  <c r="L404" i="6" s="1"/>
  <c r="K405" i="6"/>
  <c r="K406" i="6"/>
  <c r="K407" i="6"/>
  <c r="L407" i="6" s="1"/>
  <c r="K408" i="6"/>
  <c r="K409" i="6"/>
  <c r="K410" i="6"/>
  <c r="K411" i="6"/>
  <c r="L411" i="6" s="1"/>
  <c r="K412" i="6"/>
  <c r="L412" i="6" s="1"/>
  <c r="K413" i="6"/>
  <c r="K414" i="6"/>
  <c r="L414" i="6" s="1"/>
  <c r="K415" i="6"/>
  <c r="K416" i="6"/>
  <c r="K417" i="6"/>
  <c r="K418" i="6"/>
  <c r="K419" i="6"/>
  <c r="K420" i="6"/>
  <c r="K421" i="6"/>
  <c r="K422" i="6"/>
  <c r="L422" i="6" s="1"/>
  <c r="K423" i="6"/>
  <c r="K424" i="6"/>
  <c r="K425" i="6"/>
  <c r="K426" i="6"/>
  <c r="L426" i="6" s="1"/>
  <c r="K427" i="6"/>
  <c r="K428" i="6"/>
  <c r="L428" i="6" s="1"/>
  <c r="K429" i="6"/>
  <c r="L429" i="6" s="1"/>
  <c r="K430" i="6"/>
  <c r="K431" i="6"/>
  <c r="K432" i="6"/>
  <c r="K433" i="6"/>
  <c r="K434" i="6"/>
  <c r="K435" i="6"/>
  <c r="L435" i="6" s="1"/>
  <c r="K436" i="6"/>
  <c r="K437" i="6"/>
  <c r="K438" i="6"/>
  <c r="L438" i="6" s="1"/>
  <c r="K439" i="6"/>
  <c r="L439" i="6" s="1"/>
  <c r="K440" i="6"/>
  <c r="K441" i="6"/>
  <c r="K442" i="6"/>
  <c r="K443" i="6"/>
  <c r="K444" i="6"/>
  <c r="K445" i="6"/>
  <c r="K446" i="6"/>
  <c r="K447" i="6"/>
  <c r="K448" i="6"/>
  <c r="K449" i="6"/>
  <c r="K450" i="6"/>
  <c r="L450" i="6" s="1"/>
  <c r="K451" i="6"/>
  <c r="K452" i="6"/>
  <c r="K453" i="6"/>
  <c r="L453" i="6" s="1"/>
  <c r="K454" i="6"/>
  <c r="K455" i="6"/>
  <c r="L455" i="6" s="1"/>
  <c r="K456" i="6"/>
  <c r="K457" i="6"/>
  <c r="K458" i="6"/>
  <c r="K459" i="6"/>
  <c r="K460" i="6"/>
  <c r="L460" i="6" s="1"/>
  <c r="K461" i="6"/>
  <c r="K462" i="6"/>
  <c r="L462" i="6" s="1"/>
  <c r="K463" i="6"/>
  <c r="K464" i="6"/>
  <c r="K465" i="6"/>
  <c r="L465" i="6" s="1"/>
  <c r="K466" i="6"/>
  <c r="K467" i="6"/>
  <c r="K468" i="6"/>
  <c r="K469" i="6"/>
  <c r="K470" i="6"/>
  <c r="K471" i="6"/>
  <c r="L471" i="6" s="1"/>
  <c r="K472" i="6"/>
  <c r="K473" i="6"/>
  <c r="K474" i="6"/>
  <c r="K475" i="6"/>
  <c r="K476" i="6"/>
  <c r="L476" i="6" s="1"/>
  <c r="K477" i="6"/>
  <c r="K478" i="6"/>
  <c r="K479" i="6"/>
  <c r="K480" i="6"/>
  <c r="K481" i="6"/>
  <c r="K482" i="6"/>
  <c r="K483" i="6"/>
  <c r="K484" i="6"/>
  <c r="L484" i="6" s="1"/>
  <c r="K485" i="6"/>
  <c r="L485" i="6" s="1"/>
  <c r="K486" i="6"/>
  <c r="L486" i="6" s="1"/>
  <c r="K487" i="6"/>
  <c r="L487" i="6" s="1"/>
  <c r="K488" i="6"/>
  <c r="K489" i="6"/>
  <c r="K490" i="6"/>
  <c r="L490" i="6" s="1"/>
  <c r="K491" i="6"/>
  <c r="K492" i="6"/>
  <c r="K493" i="6"/>
  <c r="L493" i="6" s="1"/>
  <c r="K494" i="6"/>
  <c r="K495" i="6"/>
  <c r="K496" i="6"/>
  <c r="K497" i="6"/>
  <c r="K498" i="6"/>
  <c r="K499" i="6"/>
  <c r="L499" i="6" s="1"/>
  <c r="K500" i="6"/>
  <c r="K501" i="6"/>
  <c r="K502" i="6"/>
  <c r="L502" i="6" s="1"/>
  <c r="K503" i="6"/>
  <c r="L503" i="6" s="1"/>
  <c r="K504" i="6"/>
  <c r="K505" i="6"/>
  <c r="K506" i="6"/>
  <c r="K507" i="6"/>
  <c r="K508" i="6"/>
  <c r="L508" i="6" s="1"/>
  <c r="K509" i="6"/>
  <c r="K510" i="6"/>
  <c r="K511" i="6"/>
  <c r="L511" i="6" s="1"/>
  <c r="K512" i="6"/>
  <c r="K513" i="6"/>
  <c r="L513" i="6" s="1"/>
  <c r="K514" i="6"/>
  <c r="L514" i="6" s="1"/>
  <c r="K515" i="6"/>
  <c r="K516" i="6"/>
  <c r="K517" i="6"/>
  <c r="L517" i="6" s="1"/>
  <c r="K518" i="6"/>
  <c r="K519" i="6"/>
  <c r="K520" i="6"/>
  <c r="K521" i="6"/>
  <c r="L521" i="6" s="1"/>
  <c r="K522" i="6"/>
  <c r="K523" i="6"/>
  <c r="L523" i="6" s="1"/>
  <c r="K524" i="6"/>
  <c r="L524" i="6" s="1"/>
  <c r="K525" i="6"/>
  <c r="K526" i="6"/>
  <c r="L526" i="6" s="1"/>
  <c r="K527" i="6"/>
  <c r="K528" i="6"/>
  <c r="K529" i="6"/>
  <c r="K530" i="6"/>
  <c r="K531" i="6"/>
  <c r="K532" i="6"/>
  <c r="L532" i="6" s="1"/>
  <c r="K533" i="6"/>
  <c r="K534" i="6"/>
  <c r="K535" i="6"/>
  <c r="L535" i="6" s="1"/>
  <c r="K536" i="6"/>
  <c r="K537" i="6"/>
  <c r="K538" i="6"/>
  <c r="L538" i="6" s="1"/>
  <c r="K539" i="6"/>
  <c r="L539" i="6" s="1"/>
  <c r="K540" i="6"/>
  <c r="K541" i="6"/>
  <c r="K542" i="6"/>
  <c r="K543" i="6"/>
  <c r="K544" i="6"/>
  <c r="K545" i="6"/>
  <c r="K546" i="6"/>
  <c r="K547" i="6"/>
  <c r="K548" i="6"/>
  <c r="L548" i="6" s="1"/>
  <c r="K549" i="6"/>
  <c r="L549" i="6" s="1"/>
  <c r="K550" i="6"/>
  <c r="L550" i="6" s="1"/>
  <c r="K551" i="6"/>
  <c r="L551" i="6" s="1"/>
  <c r="K552" i="6"/>
  <c r="K553" i="6"/>
  <c r="K554" i="6"/>
  <c r="K555" i="6"/>
  <c r="K556" i="6"/>
  <c r="K557" i="6"/>
  <c r="L557" i="6" s="1"/>
  <c r="K558" i="6"/>
  <c r="K559" i="6"/>
  <c r="K560" i="6"/>
  <c r="K561" i="6"/>
  <c r="L561" i="6" s="1"/>
  <c r="K562" i="6"/>
  <c r="K563" i="6"/>
  <c r="L563" i="6" s="1"/>
  <c r="K564" i="6"/>
  <c r="K565" i="6"/>
  <c r="K566" i="6"/>
  <c r="K567" i="6"/>
  <c r="K568" i="6"/>
  <c r="K569" i="6"/>
  <c r="K570" i="6"/>
  <c r="K571" i="6"/>
  <c r="K572" i="6"/>
  <c r="L572" i="6" s="1"/>
  <c r="K573" i="6"/>
  <c r="K574" i="6"/>
  <c r="L574" i="6" s="1"/>
  <c r="K575" i="6"/>
  <c r="L575" i="6" s="1"/>
  <c r="K576" i="6"/>
  <c r="K577" i="6"/>
  <c r="K578" i="6"/>
  <c r="K579" i="6"/>
  <c r="K580" i="6"/>
  <c r="K581" i="6"/>
  <c r="L581" i="6" s="1"/>
  <c r="K582" i="6"/>
  <c r="K583" i="6"/>
  <c r="K584" i="6"/>
  <c r="K585" i="6"/>
  <c r="L585" i="6" s="1"/>
  <c r="K586" i="6"/>
  <c r="L586" i="6" s="1"/>
  <c r="K587" i="6"/>
  <c r="K588" i="6"/>
  <c r="K589" i="6"/>
  <c r="K590" i="6"/>
  <c r="K591" i="6"/>
  <c r="K592" i="6"/>
  <c r="K593" i="6"/>
  <c r="K594" i="6"/>
  <c r="L594" i="6" s="1"/>
  <c r="K595" i="6"/>
  <c r="K596" i="6"/>
  <c r="K597" i="6"/>
  <c r="K598" i="6"/>
  <c r="K599" i="6"/>
  <c r="L599" i="6" s="1"/>
  <c r="K600" i="6"/>
  <c r="K601" i="6"/>
  <c r="K602" i="6"/>
  <c r="K603" i="6"/>
  <c r="K604" i="6"/>
  <c r="K605" i="6"/>
  <c r="K606" i="6"/>
  <c r="K607" i="6"/>
  <c r="L607" i="6" s="1"/>
  <c r="K608" i="6"/>
  <c r="K609" i="6"/>
  <c r="L609" i="6" s="1"/>
  <c r="K610" i="6"/>
  <c r="K611" i="6"/>
  <c r="K612" i="6"/>
  <c r="K613" i="6"/>
  <c r="K614" i="6"/>
  <c r="K615" i="6"/>
  <c r="L615" i="6" s="1"/>
  <c r="K616" i="6"/>
  <c r="K617" i="6"/>
  <c r="K618" i="6"/>
  <c r="K619" i="6"/>
  <c r="L619" i="6" s="1"/>
  <c r="K620" i="6"/>
  <c r="K621" i="6"/>
  <c r="K622" i="6"/>
  <c r="K623" i="6"/>
  <c r="K624" i="6"/>
  <c r="K625" i="6"/>
  <c r="K626" i="6"/>
  <c r="K627" i="6"/>
  <c r="K628" i="6"/>
  <c r="K629" i="6"/>
  <c r="K630" i="6"/>
  <c r="K631" i="6"/>
  <c r="K632" i="6"/>
  <c r="K633" i="6"/>
  <c r="K634" i="6"/>
  <c r="K635" i="6"/>
  <c r="K636" i="6"/>
  <c r="L636" i="6" s="1"/>
  <c r="K637" i="6"/>
  <c r="K638" i="6"/>
  <c r="K639" i="6"/>
  <c r="L639" i="6" s="1"/>
  <c r="K640" i="6"/>
  <c r="K641" i="6"/>
  <c r="K642" i="6"/>
  <c r="L642" i="6" s="1"/>
  <c r="K643" i="6"/>
  <c r="K644" i="6"/>
  <c r="K645" i="6"/>
  <c r="K646" i="6"/>
  <c r="K647" i="6"/>
  <c r="K648" i="6"/>
  <c r="K649" i="6"/>
  <c r="K650" i="6"/>
  <c r="L650" i="6" s="1"/>
  <c r="K651" i="6"/>
  <c r="K652" i="6"/>
  <c r="L652" i="6" s="1"/>
  <c r="K653" i="6"/>
  <c r="K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4" i="6"/>
  <c r="AE655" i="6"/>
  <c r="M4" i="6" l="1"/>
  <c r="N4" i="6" s="1"/>
  <c r="M601" i="6"/>
  <c r="N601" i="6" s="1"/>
  <c r="M505" i="6"/>
  <c r="N505" i="6" s="1"/>
  <c r="M489" i="6"/>
  <c r="N489" i="6" s="1"/>
  <c r="M409" i="6"/>
  <c r="N409" i="6" s="1"/>
  <c r="M145" i="6"/>
  <c r="N145" i="6" s="1"/>
  <c r="M89" i="6"/>
  <c r="N89" i="6" s="1"/>
  <c r="M73" i="6"/>
  <c r="N73" i="6" s="1"/>
  <c r="M509" i="6"/>
  <c r="N509" i="6" s="1"/>
  <c r="M445" i="6"/>
  <c r="N445" i="6" s="1"/>
  <c r="M631" i="6"/>
  <c r="N631" i="6" s="1"/>
  <c r="M575" i="6"/>
  <c r="N575" i="6" s="1"/>
  <c r="M519" i="6"/>
  <c r="N519" i="6" s="1"/>
  <c r="M495" i="6"/>
  <c r="N495" i="6" s="1"/>
  <c r="M463" i="6"/>
  <c r="N463" i="6" s="1"/>
  <c r="M447" i="6"/>
  <c r="N447" i="6" s="1"/>
  <c r="M399" i="6"/>
  <c r="N399" i="6" s="1"/>
  <c r="M375" i="6"/>
  <c r="N375" i="6" s="1"/>
  <c r="M367" i="6"/>
  <c r="N367" i="6" s="1"/>
  <c r="M359" i="6"/>
  <c r="N359" i="6" s="1"/>
  <c r="M327" i="6"/>
  <c r="N327" i="6" s="1"/>
  <c r="M303" i="6"/>
  <c r="N303" i="6" s="1"/>
  <c r="M271" i="6"/>
  <c r="N271" i="6" s="1"/>
  <c r="M263" i="6"/>
  <c r="N263" i="6" s="1"/>
  <c r="M239" i="6"/>
  <c r="N239" i="6" s="1"/>
  <c r="M175" i="6"/>
  <c r="N175" i="6" s="1"/>
  <c r="M143" i="6"/>
  <c r="N143" i="6" s="1"/>
  <c r="M87" i="6"/>
  <c r="N87" i="6" s="1"/>
  <c r="M71" i="6"/>
  <c r="N71" i="6" s="1"/>
  <c r="M39" i="6"/>
  <c r="N39" i="6" s="1"/>
  <c r="L4" i="6"/>
  <c r="M647" i="6"/>
  <c r="N647" i="6" s="1"/>
  <c r="M374" i="6"/>
  <c r="N374" i="6" s="1"/>
  <c r="M278" i="6"/>
  <c r="N278" i="6" s="1"/>
  <c r="M246" i="6"/>
  <c r="N246" i="6" s="1"/>
  <c r="M230" i="6"/>
  <c r="N230" i="6" s="1"/>
  <c r="M214" i="6"/>
  <c r="N214" i="6" s="1"/>
  <c r="M78" i="6"/>
  <c r="N78" i="6" s="1"/>
  <c r="M46" i="6"/>
  <c r="N46" i="6" s="1"/>
  <c r="M14" i="6"/>
  <c r="N14" i="6" s="1"/>
  <c r="M603" i="6"/>
  <c r="N603" i="6" s="1"/>
  <c r="M623" i="6"/>
  <c r="N623" i="6" s="1"/>
  <c r="M591" i="6"/>
  <c r="N591" i="6" s="1"/>
  <c r="L212" i="6"/>
  <c r="M597" i="6"/>
  <c r="N597" i="6" s="1"/>
  <c r="M637" i="6"/>
  <c r="N637" i="6" s="1"/>
  <c r="M533" i="6"/>
  <c r="N533" i="6" s="1"/>
  <c r="M501" i="6"/>
  <c r="N501" i="6" s="1"/>
  <c r="M477" i="6"/>
  <c r="N477" i="6" s="1"/>
  <c r="M437" i="6"/>
  <c r="N437" i="6" s="1"/>
  <c r="M381" i="6"/>
  <c r="N381" i="6" s="1"/>
  <c r="M373" i="6"/>
  <c r="N373" i="6" s="1"/>
  <c r="M357" i="6"/>
  <c r="N357" i="6" s="1"/>
  <c r="M293" i="6"/>
  <c r="N293" i="6" s="1"/>
  <c r="M253" i="6"/>
  <c r="N253" i="6" s="1"/>
  <c r="M157" i="6"/>
  <c r="N157" i="6" s="1"/>
  <c r="M125" i="6"/>
  <c r="N125" i="6" s="1"/>
  <c r="M85" i="6"/>
  <c r="N85" i="6" s="1"/>
  <c r="M554" i="6"/>
  <c r="N554" i="6" s="1"/>
  <c r="M370" i="6"/>
  <c r="N370" i="6" s="1"/>
  <c r="M274" i="6"/>
  <c r="N274" i="6" s="1"/>
  <c r="M170" i="6"/>
  <c r="N170" i="6" s="1"/>
  <c r="M114" i="6"/>
  <c r="N114" i="6" s="1"/>
  <c r="L647" i="6"/>
  <c r="L565" i="6"/>
  <c r="L447" i="6"/>
  <c r="L292" i="6"/>
  <c r="L239" i="6"/>
  <c r="L175" i="6"/>
  <c r="M559" i="6"/>
  <c r="N559" i="6" s="1"/>
  <c r="L357" i="6"/>
  <c r="M372" i="6"/>
  <c r="N372" i="6" s="1"/>
  <c r="M316" i="6"/>
  <c r="N316" i="6" s="1"/>
  <c r="M260" i="6"/>
  <c r="N260" i="6" s="1"/>
  <c r="M244" i="6"/>
  <c r="N244" i="6" s="1"/>
  <c r="M20" i="6"/>
  <c r="N20" i="6" s="1"/>
  <c r="L501" i="6"/>
  <c r="L332" i="6"/>
  <c r="L285" i="6"/>
  <c r="M456" i="6"/>
  <c r="N456" i="6" s="1"/>
  <c r="L618" i="6"/>
  <c r="L495" i="6"/>
  <c r="L431" i="6"/>
  <c r="L284" i="6"/>
  <c r="L230" i="6"/>
  <c r="L31" i="6"/>
  <c r="M231" i="6"/>
  <c r="N231" i="6" s="1"/>
  <c r="M52" i="6"/>
  <c r="N52" i="6" s="1"/>
  <c r="M28" i="6"/>
  <c r="N28" i="6" s="1"/>
  <c r="L541" i="6"/>
  <c r="L367" i="6"/>
  <c r="L228" i="6"/>
  <c r="L157" i="6"/>
  <c r="L117" i="6"/>
  <c r="L70" i="6"/>
  <c r="L22" i="6"/>
  <c r="M117" i="6"/>
  <c r="N117" i="6" s="1"/>
  <c r="M332" i="6"/>
  <c r="N332" i="6" s="1"/>
  <c r="M300" i="6"/>
  <c r="N300" i="6" s="1"/>
  <c r="M268" i="6"/>
  <c r="N268" i="6" s="1"/>
  <c r="M236" i="6"/>
  <c r="N236" i="6" s="1"/>
  <c r="M60" i="6"/>
  <c r="N60" i="6" s="1"/>
  <c r="M417" i="6"/>
  <c r="N417" i="6" s="1"/>
  <c r="L477" i="6"/>
  <c r="L316" i="6"/>
  <c r="L261" i="6"/>
  <c r="L222" i="6"/>
  <c r="L451" i="6"/>
  <c r="M419" i="6"/>
  <c r="N419" i="6" s="1"/>
  <c r="M115" i="6"/>
  <c r="N115" i="6" s="1"/>
  <c r="M618" i="6"/>
  <c r="N618" i="6" s="1"/>
  <c r="M530" i="6"/>
  <c r="N530" i="6" s="1"/>
  <c r="L631" i="6"/>
  <c r="L597" i="6"/>
  <c r="L559" i="6"/>
  <c r="L466" i="6"/>
  <c r="L413" i="6"/>
  <c r="L282" i="6"/>
  <c r="L238" i="6"/>
  <c r="L46" i="6"/>
  <c r="M349" i="6"/>
  <c r="N349" i="6" s="1"/>
  <c r="M229" i="6"/>
  <c r="N229" i="6" s="1"/>
  <c r="M31" i="6"/>
  <c r="N31" i="6" s="1"/>
  <c r="L403" i="6"/>
  <c r="L338" i="6"/>
  <c r="M531" i="6"/>
  <c r="N531" i="6" s="1"/>
  <c r="M171" i="6"/>
  <c r="N171" i="6" s="1"/>
  <c r="M131" i="6"/>
  <c r="N131" i="6" s="1"/>
  <c r="M302" i="6"/>
  <c r="N302" i="6" s="1"/>
  <c r="L629" i="6"/>
  <c r="L459" i="6"/>
  <c r="L325" i="6"/>
  <c r="L300" i="6"/>
  <c r="L254" i="6"/>
  <c r="L220" i="6"/>
  <c r="L71" i="6"/>
  <c r="L39" i="6"/>
  <c r="M626" i="6"/>
  <c r="N626" i="6" s="1"/>
  <c r="M466" i="6"/>
  <c r="N466" i="6" s="1"/>
  <c r="M338" i="6"/>
  <c r="N338" i="6" s="1"/>
  <c r="M30" i="6"/>
  <c r="N30" i="6" s="1"/>
  <c r="M483" i="6"/>
  <c r="N483" i="6" s="1"/>
  <c r="M387" i="6"/>
  <c r="N387" i="6" s="1"/>
  <c r="M648" i="6"/>
  <c r="N648" i="6" s="1"/>
  <c r="M552" i="6"/>
  <c r="N552" i="6" s="1"/>
  <c r="M512" i="6"/>
  <c r="N512" i="6" s="1"/>
  <c r="M416" i="6"/>
  <c r="N416" i="6" s="1"/>
  <c r="M392" i="6"/>
  <c r="N392" i="6" s="1"/>
  <c r="M344" i="6"/>
  <c r="N344" i="6" s="1"/>
  <c r="M320" i="6"/>
  <c r="N320" i="6" s="1"/>
  <c r="M160" i="6"/>
  <c r="N160" i="6" s="1"/>
  <c r="M104" i="6"/>
  <c r="N104" i="6" s="1"/>
  <c r="M56" i="6"/>
  <c r="N56" i="6" s="1"/>
  <c r="M573" i="6"/>
  <c r="N573" i="6" s="1"/>
  <c r="M317" i="6"/>
  <c r="N317" i="6" s="1"/>
  <c r="L623" i="6"/>
  <c r="L349" i="6"/>
  <c r="L276" i="6"/>
  <c r="L252" i="6"/>
  <c r="L236" i="6"/>
  <c r="L99" i="6"/>
  <c r="M459" i="6"/>
  <c r="N459" i="6" s="1"/>
  <c r="M325" i="6"/>
  <c r="N325" i="6" s="1"/>
  <c r="M146" i="6"/>
  <c r="N146" i="6" s="1"/>
  <c r="L475" i="6"/>
  <c r="L405" i="6"/>
  <c r="L293" i="6"/>
  <c r="L268" i="6"/>
  <c r="L146" i="6"/>
  <c r="M282" i="6"/>
  <c r="N282" i="6" s="1"/>
  <c r="M644" i="6"/>
  <c r="N644" i="6" s="1"/>
  <c r="L644" i="6"/>
  <c r="M612" i="6"/>
  <c r="N612" i="6" s="1"/>
  <c r="L612" i="6"/>
  <c r="M588" i="6"/>
  <c r="N588" i="6" s="1"/>
  <c r="L588" i="6"/>
  <c r="M556" i="6"/>
  <c r="N556" i="6" s="1"/>
  <c r="L556" i="6"/>
  <c r="M651" i="6"/>
  <c r="N651" i="6" s="1"/>
  <c r="L643" i="6"/>
  <c r="M635" i="6"/>
  <c r="N635" i="6" s="1"/>
  <c r="L635" i="6"/>
  <c r="M627" i="6"/>
  <c r="N627" i="6" s="1"/>
  <c r="L627" i="6"/>
  <c r="M619" i="6"/>
  <c r="N619" i="6" s="1"/>
  <c r="L611" i="6"/>
  <c r="M611" i="6"/>
  <c r="N611" i="6" s="1"/>
  <c r="L603" i="6"/>
  <c r="M595" i="6"/>
  <c r="N595" i="6" s="1"/>
  <c r="L595" i="6"/>
  <c r="M587" i="6"/>
  <c r="N587" i="6" s="1"/>
  <c r="L579" i="6"/>
  <c r="L571" i="6"/>
  <c r="M571" i="6"/>
  <c r="N571" i="6" s="1"/>
  <c r="L569" i="6"/>
  <c r="L441" i="6"/>
  <c r="M643" i="6"/>
  <c r="N643" i="6" s="1"/>
  <c r="M650" i="6"/>
  <c r="N650" i="6" s="1"/>
  <c r="M642" i="6"/>
  <c r="N642" i="6" s="1"/>
  <c r="M634" i="6"/>
  <c r="N634" i="6" s="1"/>
  <c r="L634" i="6"/>
  <c r="M610" i="6"/>
  <c r="N610" i="6" s="1"/>
  <c r="M602" i="6"/>
  <c r="N602" i="6" s="1"/>
  <c r="L602" i="6"/>
  <c r="M594" i="6"/>
  <c r="N594" i="6" s="1"/>
  <c r="M586" i="6"/>
  <c r="N586" i="6" s="1"/>
  <c r="M578" i="6"/>
  <c r="N578" i="6" s="1"/>
  <c r="L578" i="6"/>
  <c r="M570" i="6"/>
  <c r="N570" i="6" s="1"/>
  <c r="L570" i="6"/>
  <c r="L562" i="6"/>
  <c r="M562" i="6"/>
  <c r="N562" i="6" s="1"/>
  <c r="L554" i="6"/>
  <c r="M546" i="6"/>
  <c r="N546" i="6" s="1"/>
  <c r="L546" i="6"/>
  <c r="M538" i="6"/>
  <c r="N538" i="6" s="1"/>
  <c r="L530" i="6"/>
  <c r="L522" i="6"/>
  <c r="M514" i="6"/>
  <c r="N514" i="6" s="1"/>
  <c r="M506" i="6"/>
  <c r="N506" i="6" s="1"/>
  <c r="L506" i="6"/>
  <c r="L498" i="6"/>
  <c r="M498" i="6"/>
  <c r="N498" i="6" s="1"/>
  <c r="M490" i="6"/>
  <c r="N490" i="6" s="1"/>
  <c r="M482" i="6"/>
  <c r="N482" i="6" s="1"/>
  <c r="L482" i="6"/>
  <c r="M474" i="6"/>
  <c r="N474" i="6" s="1"/>
  <c r="L474" i="6"/>
  <c r="L458" i="6"/>
  <c r="M458" i="6"/>
  <c r="N458" i="6" s="1"/>
  <c r="M450" i="6"/>
  <c r="N450" i="6" s="1"/>
  <c r="M442" i="6"/>
  <c r="N442" i="6" s="1"/>
  <c r="L442" i="6"/>
  <c r="L434" i="6"/>
  <c r="M434" i="6"/>
  <c r="N434" i="6" s="1"/>
  <c r="M426" i="6"/>
  <c r="N426" i="6" s="1"/>
  <c r="M418" i="6"/>
  <c r="N418" i="6" s="1"/>
  <c r="L418" i="6"/>
  <c r="M410" i="6"/>
  <c r="N410" i="6" s="1"/>
  <c r="L410" i="6"/>
  <c r="M402" i="6"/>
  <c r="N402" i="6" s="1"/>
  <c r="L394" i="6"/>
  <c r="M386" i="6"/>
  <c r="N386" i="6" s="1"/>
  <c r="M378" i="6"/>
  <c r="N378" i="6" s="1"/>
  <c r="L370" i="6"/>
  <c r="M362" i="6"/>
  <c r="N362" i="6" s="1"/>
  <c r="M354" i="6"/>
  <c r="N354" i="6" s="1"/>
  <c r="L354" i="6"/>
  <c r="L346" i="6"/>
  <c r="M330" i="6"/>
  <c r="N330" i="6" s="1"/>
  <c r="M322" i="6"/>
  <c r="N322" i="6" s="1"/>
  <c r="L322" i="6"/>
  <c r="M314" i="6"/>
  <c r="N314" i="6" s="1"/>
  <c r="L314" i="6"/>
  <c r="L306" i="6"/>
  <c r="M306" i="6"/>
  <c r="N306" i="6" s="1"/>
  <c r="M298" i="6"/>
  <c r="N298" i="6" s="1"/>
  <c r="L298" i="6"/>
  <c r="M290" i="6"/>
  <c r="N290" i="6" s="1"/>
  <c r="L290" i="6"/>
  <c r="L274" i="6"/>
  <c r="M266" i="6"/>
  <c r="N266" i="6" s="1"/>
  <c r="L266" i="6"/>
  <c r="M258" i="6"/>
  <c r="N258" i="6" s="1"/>
  <c r="L250" i="6"/>
  <c r="M250" i="6"/>
  <c r="N250" i="6" s="1"/>
  <c r="L242" i="6"/>
  <c r="M242" i="6"/>
  <c r="N242" i="6" s="1"/>
  <c r="M234" i="6"/>
  <c r="N234" i="6" s="1"/>
  <c r="M226" i="6"/>
  <c r="N226" i="6" s="1"/>
  <c r="L226" i="6"/>
  <c r="L218" i="6"/>
  <c r="M210" i="6"/>
  <c r="N210" i="6" s="1"/>
  <c r="L210" i="6"/>
  <c r="M178" i="6"/>
  <c r="N178" i="6" s="1"/>
  <c r="L170" i="6"/>
  <c r="M162" i="6"/>
  <c r="N162" i="6" s="1"/>
  <c r="M154" i="6"/>
  <c r="N154" i="6" s="1"/>
  <c r="L154" i="6"/>
  <c r="L138" i="6"/>
  <c r="M138" i="6"/>
  <c r="N138" i="6" s="1"/>
  <c r="M130" i="6"/>
  <c r="N130" i="6" s="1"/>
  <c r="M122" i="6"/>
  <c r="N122" i="6" s="1"/>
  <c r="L122" i="6"/>
  <c r="L114" i="6"/>
  <c r="L106" i="6"/>
  <c r="M106" i="6"/>
  <c r="N106" i="6" s="1"/>
  <c r="L98" i="6"/>
  <c r="M98" i="6"/>
  <c r="N98" i="6" s="1"/>
  <c r="L90" i="6"/>
  <c r="M90" i="6"/>
  <c r="N90" i="6" s="1"/>
  <c r="L82" i="6"/>
  <c r="M82" i="6"/>
  <c r="N82" i="6" s="1"/>
  <c r="L74" i="6"/>
  <c r="M74" i="6"/>
  <c r="N74" i="6" s="1"/>
  <c r="L66" i="6"/>
  <c r="M66" i="6"/>
  <c r="N66" i="6" s="1"/>
  <c r="L58" i="6"/>
  <c r="L50" i="6"/>
  <c r="M50" i="6"/>
  <c r="N50" i="6" s="1"/>
  <c r="L42" i="6"/>
  <c r="M42" i="6"/>
  <c r="N42" i="6" s="1"/>
  <c r="L34" i="6"/>
  <c r="M34" i="6"/>
  <c r="N34" i="6" s="1"/>
  <c r="L26" i="6"/>
  <c r="M26" i="6"/>
  <c r="N26" i="6" s="1"/>
  <c r="L18" i="6"/>
  <c r="M18" i="6"/>
  <c r="N18" i="6" s="1"/>
  <c r="L10" i="6"/>
  <c r="M10" i="6"/>
  <c r="N10" i="6" s="1"/>
  <c r="L651" i="6"/>
  <c r="L610" i="6"/>
  <c r="L587" i="6"/>
  <c r="L417" i="6"/>
  <c r="L402" i="6"/>
  <c r="L378" i="6"/>
  <c r="M545" i="6"/>
  <c r="N545" i="6" s="1"/>
  <c r="M218" i="6"/>
  <c r="N218" i="6" s="1"/>
  <c r="M17" i="6"/>
  <c r="N17" i="6" s="1"/>
  <c r="M652" i="6"/>
  <c r="N652" i="6" s="1"/>
  <c r="M628" i="6"/>
  <c r="N628" i="6" s="1"/>
  <c r="M596" i="6"/>
  <c r="N596" i="6" s="1"/>
  <c r="M564" i="6"/>
  <c r="N564" i="6" s="1"/>
  <c r="L564" i="6"/>
  <c r="L633" i="6"/>
  <c r="M633" i="6"/>
  <c r="N633" i="6" s="1"/>
  <c r="M617" i="6"/>
  <c r="N617" i="6" s="1"/>
  <c r="L617" i="6"/>
  <c r="M593" i="6"/>
  <c r="N593" i="6" s="1"/>
  <c r="L593" i="6"/>
  <c r="M577" i="6"/>
  <c r="N577" i="6" s="1"/>
  <c r="L577" i="6"/>
  <c r="M553" i="6"/>
  <c r="N553" i="6" s="1"/>
  <c r="L553" i="6"/>
  <c r="M529" i="6"/>
  <c r="N529" i="6" s="1"/>
  <c r="L529" i="6"/>
  <c r="M497" i="6"/>
  <c r="N497" i="6" s="1"/>
  <c r="L497" i="6"/>
  <c r="M465" i="6"/>
  <c r="N465" i="6" s="1"/>
  <c r="M425" i="6"/>
  <c r="N425" i="6" s="1"/>
  <c r="L425" i="6"/>
  <c r="M401" i="6"/>
  <c r="N401" i="6" s="1"/>
  <c r="L401" i="6"/>
  <c r="M377" i="6"/>
  <c r="N377" i="6" s="1"/>
  <c r="M345" i="6"/>
  <c r="N345" i="6" s="1"/>
  <c r="L345" i="6"/>
  <c r="M321" i="6"/>
  <c r="N321" i="6" s="1"/>
  <c r="L321" i="6"/>
  <c r="M297" i="6"/>
  <c r="N297" i="6" s="1"/>
  <c r="L297" i="6"/>
  <c r="M281" i="6"/>
  <c r="N281" i="6" s="1"/>
  <c r="L281" i="6"/>
  <c r="M257" i="6"/>
  <c r="N257" i="6" s="1"/>
  <c r="M241" i="6"/>
  <c r="N241" i="6" s="1"/>
  <c r="L241" i="6"/>
  <c r="M217" i="6"/>
  <c r="N217" i="6" s="1"/>
  <c r="L217" i="6"/>
  <c r="L169" i="6"/>
  <c r="M169" i="6"/>
  <c r="N169" i="6" s="1"/>
  <c r="L161" i="6"/>
  <c r="M161" i="6"/>
  <c r="N161" i="6" s="1"/>
  <c r="L153" i="6"/>
  <c r="M153" i="6"/>
  <c r="N153" i="6" s="1"/>
  <c r="L129" i="6"/>
  <c r="M129" i="6"/>
  <c r="N129" i="6" s="1"/>
  <c r="L121" i="6"/>
  <c r="M121" i="6"/>
  <c r="N121" i="6" s="1"/>
  <c r="M113" i="6"/>
  <c r="N113" i="6" s="1"/>
  <c r="L113" i="6"/>
  <c r="L105" i="6"/>
  <c r="M105" i="6"/>
  <c r="N105" i="6" s="1"/>
  <c r="L97" i="6"/>
  <c r="M97" i="6"/>
  <c r="N97" i="6" s="1"/>
  <c r="L89" i="6"/>
  <c r="L81" i="6"/>
  <c r="L73" i="6"/>
  <c r="M65" i="6"/>
  <c r="N65" i="6" s="1"/>
  <c r="L65" i="6"/>
  <c r="M57" i="6"/>
  <c r="N57" i="6" s="1"/>
  <c r="L57" i="6"/>
  <c r="M33" i="6"/>
  <c r="N33" i="6" s="1"/>
  <c r="L33" i="6"/>
  <c r="M25" i="6"/>
  <c r="N25" i="6" s="1"/>
  <c r="L25" i="6"/>
  <c r="M9" i="6"/>
  <c r="N9" i="6" s="1"/>
  <c r="L9" i="6"/>
  <c r="L628" i="6"/>
  <c r="L545" i="6"/>
  <c r="L377" i="6"/>
  <c r="L17" i="6"/>
  <c r="M579" i="6"/>
  <c r="N579" i="6" s="1"/>
  <c r="L648" i="6"/>
  <c r="L640" i="6"/>
  <c r="M640" i="6"/>
  <c r="N640" i="6" s="1"/>
  <c r="M632" i="6"/>
  <c r="N632" i="6" s="1"/>
  <c r="L632" i="6"/>
  <c r="M624" i="6"/>
  <c r="N624" i="6" s="1"/>
  <c r="L624" i="6"/>
  <c r="L616" i="6"/>
  <c r="L608" i="6"/>
  <c r="M608" i="6"/>
  <c r="N608" i="6" s="1"/>
  <c r="M600" i="6"/>
  <c r="N600" i="6" s="1"/>
  <c r="L600" i="6"/>
  <c r="M592" i="6"/>
  <c r="N592" i="6" s="1"/>
  <c r="L592" i="6"/>
  <c r="L584" i="6"/>
  <c r="M584" i="6"/>
  <c r="N584" i="6" s="1"/>
  <c r="L576" i="6"/>
  <c r="M568" i="6"/>
  <c r="N568" i="6" s="1"/>
  <c r="L568" i="6"/>
  <c r="M560" i="6"/>
  <c r="N560" i="6" s="1"/>
  <c r="L560" i="6"/>
  <c r="L552" i="6"/>
  <c r="L544" i="6"/>
  <c r="M544" i="6"/>
  <c r="N544" i="6" s="1"/>
  <c r="M536" i="6"/>
  <c r="N536" i="6" s="1"/>
  <c r="L536" i="6"/>
  <c r="M528" i="6"/>
  <c r="N528" i="6" s="1"/>
  <c r="L528" i="6"/>
  <c r="L520" i="6"/>
  <c r="M520" i="6"/>
  <c r="N520" i="6" s="1"/>
  <c r="L512" i="6"/>
  <c r="M504" i="6"/>
  <c r="N504" i="6" s="1"/>
  <c r="L504" i="6"/>
  <c r="M496" i="6"/>
  <c r="N496" i="6" s="1"/>
  <c r="L496" i="6"/>
  <c r="L488" i="6"/>
  <c r="L480" i="6"/>
  <c r="M480" i="6"/>
  <c r="N480" i="6" s="1"/>
  <c r="M472" i="6"/>
  <c r="N472" i="6" s="1"/>
  <c r="L472" i="6"/>
  <c r="M464" i="6"/>
  <c r="N464" i="6" s="1"/>
  <c r="L464" i="6"/>
  <c r="L456" i="6"/>
  <c r="L448" i="6"/>
  <c r="M448" i="6"/>
  <c r="N448" i="6" s="1"/>
  <c r="M440" i="6"/>
  <c r="N440" i="6" s="1"/>
  <c r="L440" i="6"/>
  <c r="M432" i="6"/>
  <c r="N432" i="6" s="1"/>
  <c r="L432" i="6"/>
  <c r="L424" i="6"/>
  <c r="M424" i="6"/>
  <c r="N424" i="6" s="1"/>
  <c r="L416" i="6"/>
  <c r="M408" i="6"/>
  <c r="N408" i="6" s="1"/>
  <c r="L408" i="6"/>
  <c r="M400" i="6"/>
  <c r="N400" i="6" s="1"/>
  <c r="L400" i="6"/>
  <c r="L392" i="6"/>
  <c r="L384" i="6"/>
  <c r="M384" i="6"/>
  <c r="N384" i="6" s="1"/>
  <c r="M376" i="6"/>
  <c r="N376" i="6" s="1"/>
  <c r="L376" i="6"/>
  <c r="L368" i="6"/>
  <c r="M368" i="6"/>
  <c r="N368" i="6" s="1"/>
  <c r="L360" i="6"/>
  <c r="M360" i="6"/>
  <c r="N360" i="6" s="1"/>
  <c r="L352" i="6"/>
  <c r="M352" i="6"/>
  <c r="N352" i="6" s="1"/>
  <c r="L344" i="6"/>
  <c r="L336" i="6"/>
  <c r="M336" i="6"/>
  <c r="N336" i="6" s="1"/>
  <c r="L328" i="6"/>
  <c r="M328" i="6"/>
  <c r="N328" i="6" s="1"/>
  <c r="L320" i="6"/>
  <c r="L312" i="6"/>
  <c r="M312" i="6"/>
  <c r="N312" i="6" s="1"/>
  <c r="L304" i="6"/>
  <c r="M304" i="6"/>
  <c r="N304" i="6" s="1"/>
  <c r="L296" i="6"/>
  <c r="M296" i="6"/>
  <c r="N296" i="6" s="1"/>
  <c r="L288" i="6"/>
  <c r="M288" i="6"/>
  <c r="N288" i="6" s="1"/>
  <c r="L280" i="6"/>
  <c r="M280" i="6"/>
  <c r="N280" i="6" s="1"/>
  <c r="L272" i="6"/>
  <c r="M272" i="6"/>
  <c r="N272" i="6" s="1"/>
  <c r="L264" i="6"/>
  <c r="M264" i="6"/>
  <c r="N264" i="6" s="1"/>
  <c r="L256" i="6"/>
  <c r="L248" i="6"/>
  <c r="M248" i="6"/>
  <c r="N248" i="6" s="1"/>
  <c r="L240" i="6"/>
  <c r="M240" i="6"/>
  <c r="N240" i="6" s="1"/>
  <c r="L232" i="6"/>
  <c r="M232" i="6"/>
  <c r="N232" i="6" s="1"/>
  <c r="L224" i="6"/>
  <c r="M224" i="6"/>
  <c r="N224" i="6" s="1"/>
  <c r="L216" i="6"/>
  <c r="M216" i="6"/>
  <c r="N216" i="6" s="1"/>
  <c r="M176" i="6"/>
  <c r="N176" i="6" s="1"/>
  <c r="L176" i="6"/>
  <c r="L168" i="6"/>
  <c r="M168" i="6"/>
  <c r="N168" i="6" s="1"/>
  <c r="L160" i="6"/>
  <c r="M152" i="6"/>
  <c r="N152" i="6" s="1"/>
  <c r="L152" i="6"/>
  <c r="M144" i="6"/>
  <c r="N144" i="6" s="1"/>
  <c r="L144" i="6"/>
  <c r="M136" i="6"/>
  <c r="N136" i="6" s="1"/>
  <c r="L136" i="6"/>
  <c r="L128" i="6"/>
  <c r="M128" i="6"/>
  <c r="N128" i="6" s="1"/>
  <c r="M120" i="6"/>
  <c r="N120" i="6" s="1"/>
  <c r="L120" i="6"/>
  <c r="L112" i="6"/>
  <c r="M112" i="6"/>
  <c r="N112" i="6" s="1"/>
  <c r="L104" i="6"/>
  <c r="L96" i="6"/>
  <c r="M96" i="6"/>
  <c r="N96" i="6" s="1"/>
  <c r="M88" i="6"/>
  <c r="N88" i="6" s="1"/>
  <c r="L88" i="6"/>
  <c r="M80" i="6"/>
  <c r="N80" i="6" s="1"/>
  <c r="L72" i="6"/>
  <c r="M72" i="6"/>
  <c r="N72" i="6" s="1"/>
  <c r="M64" i="6"/>
  <c r="N64" i="6" s="1"/>
  <c r="L64" i="6"/>
  <c r="M48" i="6"/>
  <c r="N48" i="6" s="1"/>
  <c r="L48" i="6"/>
  <c r="L40" i="6"/>
  <c r="M40" i="6"/>
  <c r="N40" i="6" s="1"/>
  <c r="M32" i="6"/>
  <c r="N32" i="6" s="1"/>
  <c r="L32" i="6"/>
  <c r="L24" i="6"/>
  <c r="M24" i="6"/>
  <c r="N24" i="6" s="1"/>
  <c r="L16" i="6"/>
  <c r="M16" i="6"/>
  <c r="N16" i="6" s="1"/>
  <c r="M8" i="6"/>
  <c r="N8" i="6" s="1"/>
  <c r="L626" i="6"/>
  <c r="L374" i="6"/>
  <c r="L330" i="6"/>
  <c r="M576" i="6"/>
  <c r="N576" i="6" s="1"/>
  <c r="M488" i="6"/>
  <c r="N488" i="6" s="1"/>
  <c r="M441" i="6"/>
  <c r="N441" i="6" s="1"/>
  <c r="M394" i="6"/>
  <c r="N394" i="6" s="1"/>
  <c r="M346" i="6"/>
  <c r="N346" i="6" s="1"/>
  <c r="M256" i="6"/>
  <c r="N256" i="6" s="1"/>
  <c r="M58" i="6"/>
  <c r="N58" i="6" s="1"/>
  <c r="M636" i="6"/>
  <c r="N636" i="6" s="1"/>
  <c r="M604" i="6"/>
  <c r="N604" i="6" s="1"/>
  <c r="M572" i="6"/>
  <c r="N572" i="6" s="1"/>
  <c r="M641" i="6"/>
  <c r="N641" i="6" s="1"/>
  <c r="M625" i="6"/>
  <c r="N625" i="6" s="1"/>
  <c r="L625" i="6"/>
  <c r="L601" i="6"/>
  <c r="M585" i="6"/>
  <c r="N585" i="6" s="1"/>
  <c r="M561" i="6"/>
  <c r="N561" i="6" s="1"/>
  <c r="L537" i="6"/>
  <c r="M537" i="6"/>
  <c r="M513" i="6"/>
  <c r="N513" i="6" s="1"/>
  <c r="M481" i="6"/>
  <c r="N481" i="6" s="1"/>
  <c r="L481" i="6"/>
  <c r="M457" i="6"/>
  <c r="N457" i="6" s="1"/>
  <c r="L457" i="6"/>
  <c r="M393" i="6"/>
  <c r="N393" i="6" s="1"/>
  <c r="M369" i="6"/>
  <c r="N369" i="6" s="1"/>
  <c r="L369" i="6"/>
  <c r="M353" i="6"/>
  <c r="N353" i="6" s="1"/>
  <c r="M329" i="6"/>
  <c r="N329" i="6" s="1"/>
  <c r="M305" i="6"/>
  <c r="N305" i="6" s="1"/>
  <c r="M273" i="6"/>
  <c r="N273" i="6" s="1"/>
  <c r="L273" i="6"/>
  <c r="M249" i="6"/>
  <c r="N249" i="6" s="1"/>
  <c r="L249" i="6"/>
  <c r="M225" i="6"/>
  <c r="N225" i="6" s="1"/>
  <c r="L225" i="6"/>
  <c r="L177" i="6"/>
  <c r="M177" i="6"/>
  <c r="N177" i="6" s="1"/>
  <c r="L145" i="6"/>
  <c r="M49" i="6"/>
  <c r="N49" i="6" s="1"/>
  <c r="L49" i="6"/>
  <c r="L604" i="6"/>
  <c r="L329" i="6"/>
  <c r="L305" i="6"/>
  <c r="M620" i="6"/>
  <c r="N620" i="6" s="1"/>
  <c r="M580" i="6"/>
  <c r="N580" i="6" s="1"/>
  <c r="L580" i="6"/>
  <c r="L596" i="6"/>
  <c r="M649" i="6"/>
  <c r="N649" i="6" s="1"/>
  <c r="L649" i="6"/>
  <c r="M609" i="6"/>
  <c r="N609" i="6" s="1"/>
  <c r="M521" i="6"/>
  <c r="N521" i="6" s="1"/>
  <c r="L505" i="6"/>
  <c r="L489" i="6"/>
  <c r="L473" i="6"/>
  <c r="M473" i="6"/>
  <c r="N473" i="6" s="1"/>
  <c r="M449" i="6"/>
  <c r="N449" i="6" s="1"/>
  <c r="L449" i="6"/>
  <c r="L433" i="6"/>
  <c r="L409" i="6"/>
  <c r="M385" i="6"/>
  <c r="N385" i="6" s="1"/>
  <c r="L385" i="6"/>
  <c r="M361" i="6"/>
  <c r="N361" i="6" s="1"/>
  <c r="L361" i="6"/>
  <c r="M337" i="6"/>
  <c r="N337" i="6" s="1"/>
  <c r="L337" i="6"/>
  <c r="M313" i="6"/>
  <c r="N313" i="6" s="1"/>
  <c r="M289" i="6"/>
  <c r="N289" i="6" s="1"/>
  <c r="M265" i="6"/>
  <c r="N265" i="6" s="1"/>
  <c r="M233" i="6"/>
  <c r="N233" i="6" s="1"/>
  <c r="L233" i="6"/>
  <c r="L137" i="6"/>
  <c r="M137" i="6"/>
  <c r="N137" i="6" s="1"/>
  <c r="M41" i="6"/>
  <c r="N41" i="6" s="1"/>
  <c r="M81" i="6"/>
  <c r="N81" i="6" s="1"/>
  <c r="M646" i="6"/>
  <c r="N646" i="6" s="1"/>
  <c r="L646" i="6"/>
  <c r="M638" i="6"/>
  <c r="N638" i="6" s="1"/>
  <c r="L638" i="6"/>
  <c r="M630" i="6"/>
  <c r="N630" i="6" s="1"/>
  <c r="L630" i="6"/>
  <c r="M622" i="6"/>
  <c r="N622" i="6" s="1"/>
  <c r="L622" i="6"/>
  <c r="M614" i="6"/>
  <c r="L614" i="6"/>
  <c r="M606" i="6"/>
  <c r="N606" i="6" s="1"/>
  <c r="L606" i="6"/>
  <c r="M598" i="6"/>
  <c r="N598" i="6" s="1"/>
  <c r="L598" i="6"/>
  <c r="M590" i="6"/>
  <c r="N590" i="6" s="1"/>
  <c r="L590" i="6"/>
  <c r="M582" i="6"/>
  <c r="N582" i="6" s="1"/>
  <c r="L582" i="6"/>
  <c r="M574" i="6"/>
  <c r="N574" i="6" s="1"/>
  <c r="M566" i="6"/>
  <c r="N566" i="6" s="1"/>
  <c r="L566" i="6"/>
  <c r="M558" i="6"/>
  <c r="N558" i="6" s="1"/>
  <c r="L558" i="6"/>
  <c r="M550" i="6"/>
  <c r="N550" i="6" s="1"/>
  <c r="M542" i="6"/>
  <c r="N542" i="6" s="1"/>
  <c r="L542" i="6"/>
  <c r="M534" i="6"/>
  <c r="N534" i="6" s="1"/>
  <c r="L534" i="6"/>
  <c r="M526" i="6"/>
  <c r="N526" i="6" s="1"/>
  <c r="M518" i="6"/>
  <c r="N518" i="6" s="1"/>
  <c r="L518" i="6"/>
  <c r="M510" i="6"/>
  <c r="N510" i="6" s="1"/>
  <c r="L510" i="6"/>
  <c r="M502" i="6"/>
  <c r="N502" i="6" s="1"/>
  <c r="M494" i="6"/>
  <c r="N494" i="6" s="1"/>
  <c r="L494" i="6"/>
  <c r="M486" i="6"/>
  <c r="N486" i="6" s="1"/>
  <c r="M478" i="6"/>
  <c r="N478" i="6" s="1"/>
  <c r="L478" i="6"/>
  <c r="M470" i="6"/>
  <c r="N470" i="6" s="1"/>
  <c r="L470" i="6"/>
  <c r="M462" i="6"/>
  <c r="N462" i="6" s="1"/>
  <c r="M454" i="6"/>
  <c r="N454" i="6" s="1"/>
  <c r="L454" i="6"/>
  <c r="M446" i="6"/>
  <c r="N446" i="6" s="1"/>
  <c r="L446" i="6"/>
  <c r="M438" i="6"/>
  <c r="N438" i="6" s="1"/>
  <c r="M430" i="6"/>
  <c r="N430" i="6" s="1"/>
  <c r="L430" i="6"/>
  <c r="M422" i="6"/>
  <c r="N422" i="6" s="1"/>
  <c r="M414" i="6"/>
  <c r="N414" i="6" s="1"/>
  <c r="M406" i="6"/>
  <c r="N406" i="6" s="1"/>
  <c r="L406" i="6"/>
  <c r="M398" i="6"/>
  <c r="N398" i="6" s="1"/>
  <c r="M390" i="6"/>
  <c r="N390" i="6" s="1"/>
  <c r="L390" i="6"/>
  <c r="M382" i="6"/>
  <c r="N382" i="6" s="1"/>
  <c r="L382" i="6"/>
  <c r="M366" i="6"/>
  <c r="N366" i="6" s="1"/>
  <c r="L358" i="6"/>
  <c r="M358" i="6"/>
  <c r="N358" i="6" s="1"/>
  <c r="M350" i="6"/>
  <c r="N350" i="6" s="1"/>
  <c r="L350" i="6"/>
  <c r="L342" i="6"/>
  <c r="M342" i="6"/>
  <c r="N342" i="6" s="1"/>
  <c r="M334" i="6"/>
  <c r="N334" i="6" s="1"/>
  <c r="L334" i="6"/>
  <c r="M326" i="6"/>
  <c r="N326" i="6" s="1"/>
  <c r="L326" i="6"/>
  <c r="M318" i="6"/>
  <c r="N318" i="6" s="1"/>
  <c r="M310" i="6"/>
  <c r="N310" i="6" s="1"/>
  <c r="L310" i="6"/>
  <c r="L302" i="6"/>
  <c r="M294" i="6"/>
  <c r="N294" i="6" s="1"/>
  <c r="M286" i="6"/>
  <c r="N286" i="6" s="1"/>
  <c r="L286" i="6"/>
  <c r="L278" i="6"/>
  <c r="M270" i="6"/>
  <c r="N270" i="6" s="1"/>
  <c r="L641" i="6"/>
  <c r="L620" i="6"/>
  <c r="L366" i="6"/>
  <c r="M616" i="6"/>
  <c r="N616" i="6" s="1"/>
  <c r="M569" i="6"/>
  <c r="N569" i="6" s="1"/>
  <c r="M522" i="6"/>
  <c r="N522" i="6" s="1"/>
  <c r="M433" i="6"/>
  <c r="N433" i="6" s="1"/>
  <c r="M639" i="6"/>
  <c r="N639" i="6" s="1"/>
  <c r="M615" i="6"/>
  <c r="N615" i="6" s="1"/>
  <c r="M607" i="6"/>
  <c r="N607" i="6" s="1"/>
  <c r="M599" i="6"/>
  <c r="N599" i="6" s="1"/>
  <c r="L591" i="6"/>
  <c r="M583" i="6"/>
  <c r="N583" i="6" s="1"/>
  <c r="M567" i="6"/>
  <c r="N567" i="6" s="1"/>
  <c r="M551" i="6"/>
  <c r="N551" i="6" s="1"/>
  <c r="L543" i="6"/>
  <c r="M543" i="6"/>
  <c r="N543" i="6" s="1"/>
  <c r="M535" i="6"/>
  <c r="N535" i="6" s="1"/>
  <c r="L527" i="6"/>
  <c r="M511" i="6"/>
  <c r="N511" i="6" s="1"/>
  <c r="M487" i="6"/>
  <c r="N487" i="6" s="1"/>
  <c r="M479" i="6"/>
  <c r="N479" i="6" s="1"/>
  <c r="L479" i="6"/>
  <c r="M471" i="6"/>
  <c r="N471" i="6" s="1"/>
  <c r="L463" i="6"/>
  <c r="M455" i="6"/>
  <c r="N455" i="6" s="1"/>
  <c r="M439" i="6"/>
  <c r="N439" i="6" s="1"/>
  <c r="M423" i="6"/>
  <c r="N423" i="6" s="1"/>
  <c r="L415" i="6"/>
  <c r="M415" i="6"/>
  <c r="N415" i="6" s="1"/>
  <c r="M407" i="6"/>
  <c r="N407" i="6" s="1"/>
  <c r="L399" i="6"/>
  <c r="M383" i="6"/>
  <c r="N383" i="6" s="1"/>
  <c r="M351" i="6"/>
  <c r="N351" i="6" s="1"/>
  <c r="L351" i="6"/>
  <c r="M343" i="6"/>
  <c r="N343" i="6" s="1"/>
  <c r="L335" i="6"/>
  <c r="M319" i="6"/>
  <c r="N319" i="6" s="1"/>
  <c r="M311" i="6"/>
  <c r="N311" i="6" s="1"/>
  <c r="M287" i="6"/>
  <c r="N287" i="6" s="1"/>
  <c r="L287" i="6"/>
  <c r="M279" i="6"/>
  <c r="N279" i="6" s="1"/>
  <c r="L271" i="6"/>
  <c r="M255" i="6"/>
  <c r="N255" i="6" s="1"/>
  <c r="M247" i="6"/>
  <c r="N247" i="6" s="1"/>
  <c r="M223" i="6"/>
  <c r="N223" i="6" s="1"/>
  <c r="L223" i="6"/>
  <c r="M215" i="6"/>
  <c r="N215" i="6" s="1"/>
  <c r="M167" i="6"/>
  <c r="N167" i="6" s="1"/>
  <c r="M151" i="6"/>
  <c r="N151" i="6" s="1"/>
  <c r="M135" i="6"/>
  <c r="N135" i="6" s="1"/>
  <c r="M127" i="6"/>
  <c r="N127" i="6" s="1"/>
  <c r="M119" i="6"/>
  <c r="N119" i="6" s="1"/>
  <c r="L111" i="6"/>
  <c r="L103" i="6"/>
  <c r="M95" i="6"/>
  <c r="N95" i="6" s="1"/>
  <c r="L87" i="6"/>
  <c r="M79" i="6"/>
  <c r="N79" i="6" s="1"/>
  <c r="M63" i="6"/>
  <c r="N63" i="6" s="1"/>
  <c r="M55" i="6"/>
  <c r="N55" i="6" s="1"/>
  <c r="L55" i="6"/>
  <c r="M47" i="6"/>
  <c r="N47" i="6" s="1"/>
  <c r="L47" i="6"/>
  <c r="M23" i="6"/>
  <c r="N23" i="6" s="1"/>
  <c r="L23" i="6"/>
  <c r="M15" i="6"/>
  <c r="N15" i="6" s="1"/>
  <c r="L15" i="6"/>
  <c r="M7" i="6"/>
  <c r="N7" i="6" s="1"/>
  <c r="L637" i="6"/>
  <c r="L605" i="6"/>
  <c r="L583" i="6"/>
  <c r="L547" i="6"/>
  <c r="L533" i="6"/>
  <c r="L437" i="6"/>
  <c r="L423" i="6"/>
  <c r="L387" i="6"/>
  <c r="L375" i="6"/>
  <c r="L364" i="6"/>
  <c r="L327" i="6"/>
  <c r="L229" i="6"/>
  <c r="L143" i="6"/>
  <c r="L127" i="6"/>
  <c r="M547" i="6"/>
  <c r="N547" i="6" s="1"/>
  <c r="M527" i="6"/>
  <c r="N527" i="6" s="1"/>
  <c r="M503" i="6"/>
  <c r="N503" i="6" s="1"/>
  <c r="M413" i="6"/>
  <c r="N413" i="6" s="1"/>
  <c r="M391" i="6"/>
  <c r="N391" i="6" s="1"/>
  <c r="M364" i="6"/>
  <c r="N364" i="6" s="1"/>
  <c r="M295" i="6"/>
  <c r="N295" i="6" s="1"/>
  <c r="M111" i="6"/>
  <c r="N111" i="6" s="1"/>
  <c r="M653" i="6"/>
  <c r="N653" i="6" s="1"/>
  <c r="M645" i="6"/>
  <c r="N645" i="6" s="1"/>
  <c r="M621" i="6"/>
  <c r="N621" i="6" s="1"/>
  <c r="M613" i="6"/>
  <c r="N613" i="6" s="1"/>
  <c r="M589" i="6"/>
  <c r="N589" i="6" s="1"/>
  <c r="L589" i="6"/>
  <c r="M581" i="6"/>
  <c r="N581" i="6" s="1"/>
  <c r="L573" i="6"/>
  <c r="M557" i="6"/>
  <c r="N557" i="6" s="1"/>
  <c r="M549" i="6"/>
  <c r="N549" i="6" s="1"/>
  <c r="M525" i="6"/>
  <c r="N525" i="6" s="1"/>
  <c r="L525" i="6"/>
  <c r="M517" i="6"/>
  <c r="N517" i="6" s="1"/>
  <c r="L509" i="6"/>
  <c r="M493" i="6"/>
  <c r="N493" i="6" s="1"/>
  <c r="M485" i="6"/>
  <c r="N485" i="6" s="1"/>
  <c r="M461" i="6"/>
  <c r="N461" i="6" s="1"/>
  <c r="L461" i="6"/>
  <c r="M453" i="6"/>
  <c r="N453" i="6" s="1"/>
  <c r="L445" i="6"/>
  <c r="M429" i="6"/>
  <c r="N429" i="6" s="1"/>
  <c r="M421" i="6"/>
  <c r="N421" i="6" s="1"/>
  <c r="M397" i="6"/>
  <c r="N397" i="6" s="1"/>
  <c r="L397" i="6"/>
  <c r="M389" i="6"/>
  <c r="N389" i="6" s="1"/>
  <c r="L381" i="6"/>
  <c r="M365" i="6"/>
  <c r="N365" i="6" s="1"/>
  <c r="M341" i="6"/>
  <c r="N341" i="6" s="1"/>
  <c r="M333" i="6"/>
  <c r="N333" i="6" s="1"/>
  <c r="L333" i="6"/>
  <c r="L317" i="6"/>
  <c r="M309" i="6"/>
  <c r="N309" i="6" s="1"/>
  <c r="M301" i="6"/>
  <c r="N301" i="6" s="1"/>
  <c r="M277" i="6"/>
  <c r="N277" i="6" s="1"/>
  <c r="M269" i="6"/>
  <c r="N269" i="6" s="1"/>
  <c r="L269" i="6"/>
  <c r="L253" i="6"/>
  <c r="M245" i="6"/>
  <c r="N245" i="6" s="1"/>
  <c r="M237" i="6"/>
  <c r="N237" i="6" s="1"/>
  <c r="M221" i="6"/>
  <c r="N221" i="6" s="1"/>
  <c r="M213" i="6"/>
  <c r="N213" i="6" s="1"/>
  <c r="L213" i="6"/>
  <c r="M173" i="6"/>
  <c r="N173" i="6" s="1"/>
  <c r="M165" i="6"/>
  <c r="N165" i="6" s="1"/>
  <c r="M149" i="6"/>
  <c r="N149" i="6" s="1"/>
  <c r="M141" i="6"/>
  <c r="N141" i="6" s="1"/>
  <c r="M133" i="6"/>
  <c r="N133" i="6" s="1"/>
  <c r="M109" i="6"/>
  <c r="N109" i="6" s="1"/>
  <c r="L109" i="6"/>
  <c r="M101" i="6"/>
  <c r="N101" i="6" s="1"/>
  <c r="L93" i="6"/>
  <c r="M93" i="6"/>
  <c r="N93" i="6" s="1"/>
  <c r="L85" i="6"/>
  <c r="M77" i="6"/>
  <c r="N77" i="6" s="1"/>
  <c r="M69" i="6"/>
  <c r="N69" i="6" s="1"/>
  <c r="L69" i="6"/>
  <c r="M61" i="6"/>
  <c r="N61" i="6" s="1"/>
  <c r="M53" i="6"/>
  <c r="N53" i="6" s="1"/>
  <c r="M45" i="6"/>
  <c r="N45" i="6" s="1"/>
  <c r="L45" i="6"/>
  <c r="M37" i="6"/>
  <c r="N37" i="6" s="1"/>
  <c r="L37" i="6"/>
  <c r="M29" i="6"/>
  <c r="N29" i="6" s="1"/>
  <c r="M21" i="6"/>
  <c r="N21" i="6" s="1"/>
  <c r="M13" i="6"/>
  <c r="N13" i="6" s="1"/>
  <c r="L13" i="6"/>
  <c r="M5" i="6"/>
  <c r="N5" i="6" s="1"/>
  <c r="L5" i="6"/>
  <c r="L645" i="6"/>
  <c r="L613" i="6"/>
  <c r="L567" i="6"/>
  <c r="L531" i="6"/>
  <c r="L519" i="6"/>
  <c r="L483" i="6"/>
  <c r="L469" i="6"/>
  <c r="L421" i="6"/>
  <c r="L373" i="6"/>
  <c r="L359" i="6"/>
  <c r="L311" i="6"/>
  <c r="L263" i="6"/>
  <c r="L125" i="6"/>
  <c r="L29" i="6"/>
  <c r="L7" i="6"/>
  <c r="M565" i="6"/>
  <c r="N565" i="6" s="1"/>
  <c r="M475" i="6"/>
  <c r="N475" i="6" s="1"/>
  <c r="M451" i="6"/>
  <c r="N451" i="6" s="1"/>
  <c r="M431" i="6"/>
  <c r="N431" i="6" s="1"/>
  <c r="M405" i="6"/>
  <c r="N405" i="6" s="1"/>
  <c r="M335" i="6"/>
  <c r="N335" i="6" s="1"/>
  <c r="M159" i="6"/>
  <c r="N159" i="6" s="1"/>
  <c r="M103" i="6"/>
  <c r="N103" i="6" s="1"/>
  <c r="M548" i="6"/>
  <c r="N548" i="6" s="1"/>
  <c r="M540" i="6"/>
  <c r="N540" i="6" s="1"/>
  <c r="M532" i="6"/>
  <c r="N532" i="6" s="1"/>
  <c r="M524" i="6"/>
  <c r="N524" i="6" s="1"/>
  <c r="M516" i="6"/>
  <c r="N516" i="6" s="1"/>
  <c r="L516" i="6"/>
  <c r="M508" i="6"/>
  <c r="N508" i="6" s="1"/>
  <c r="M500" i="6"/>
  <c r="N500" i="6" s="1"/>
  <c r="L500" i="6"/>
  <c r="M492" i="6"/>
  <c r="N492" i="6" s="1"/>
  <c r="M484" i="6"/>
  <c r="N484" i="6" s="1"/>
  <c r="M476" i="6"/>
  <c r="N476" i="6" s="1"/>
  <c r="M468" i="6"/>
  <c r="N468" i="6" s="1"/>
  <c r="M460" i="6"/>
  <c r="N460" i="6" s="1"/>
  <c r="M452" i="6"/>
  <c r="N452" i="6" s="1"/>
  <c r="L452" i="6"/>
  <c r="M444" i="6"/>
  <c r="N444" i="6" s="1"/>
  <c r="M436" i="6"/>
  <c r="N436" i="6" s="1"/>
  <c r="L436" i="6"/>
  <c r="M428" i="6"/>
  <c r="N428" i="6" s="1"/>
  <c r="M420" i="6"/>
  <c r="N420" i="6" s="1"/>
  <c r="M412" i="6"/>
  <c r="N412" i="6" s="1"/>
  <c r="M404" i="6"/>
  <c r="N404" i="6" s="1"/>
  <c r="M396" i="6"/>
  <c r="N396" i="6" s="1"/>
  <c r="M388" i="6"/>
  <c r="N388" i="6" s="1"/>
  <c r="L388" i="6"/>
  <c r="M380" i="6"/>
  <c r="N380" i="6" s="1"/>
  <c r="L372" i="6"/>
  <c r="M356" i="6"/>
  <c r="N356" i="6" s="1"/>
  <c r="M348" i="6"/>
  <c r="N348" i="6" s="1"/>
  <c r="M340" i="6"/>
  <c r="N340" i="6" s="1"/>
  <c r="L468" i="6"/>
  <c r="L444" i="6"/>
  <c r="L420" i="6"/>
  <c r="M541" i="6"/>
  <c r="N541" i="6" s="1"/>
  <c r="M403" i="6"/>
  <c r="N403" i="6" s="1"/>
  <c r="M99" i="6"/>
  <c r="N99" i="6" s="1"/>
  <c r="M563" i="6"/>
  <c r="N563" i="6" s="1"/>
  <c r="M555" i="6"/>
  <c r="L555" i="6"/>
  <c r="M539" i="6"/>
  <c r="N539" i="6" s="1"/>
  <c r="M523" i="6"/>
  <c r="N523" i="6" s="1"/>
  <c r="M507" i="6"/>
  <c r="N507" i="6" s="1"/>
  <c r="L507" i="6"/>
  <c r="M499" i="6"/>
  <c r="N499" i="6" s="1"/>
  <c r="M491" i="6"/>
  <c r="N491" i="6" s="1"/>
  <c r="L491" i="6"/>
  <c r="M467" i="6"/>
  <c r="N467" i="6" s="1"/>
  <c r="L443" i="6"/>
  <c r="M443" i="6"/>
  <c r="N443" i="6" s="1"/>
  <c r="M435" i="6"/>
  <c r="N435" i="6" s="1"/>
  <c r="M427" i="6"/>
  <c r="N427" i="6" s="1"/>
  <c r="L427" i="6"/>
  <c r="M411" i="6"/>
  <c r="N411" i="6" s="1"/>
  <c r="M395" i="6"/>
  <c r="N395" i="6" s="1"/>
  <c r="M379" i="6"/>
  <c r="N379" i="6" s="1"/>
  <c r="L379" i="6"/>
  <c r="M371" i="6"/>
  <c r="N371" i="6" s="1"/>
  <c r="M363" i="6"/>
  <c r="N363" i="6" s="1"/>
  <c r="L363" i="6"/>
  <c r="M355" i="6"/>
  <c r="N355" i="6" s="1"/>
  <c r="M347" i="6"/>
  <c r="N347" i="6" s="1"/>
  <c r="M339" i="6"/>
  <c r="N339" i="6" s="1"/>
  <c r="M331" i="6"/>
  <c r="N331" i="6" s="1"/>
  <c r="M323" i="6"/>
  <c r="N323" i="6" s="1"/>
  <c r="M315" i="6"/>
  <c r="N315" i="6" s="1"/>
  <c r="L315" i="6"/>
  <c r="M307" i="6"/>
  <c r="N307" i="6" s="1"/>
  <c r="M299" i="6"/>
  <c r="N299" i="6" s="1"/>
  <c r="L299" i="6"/>
  <c r="M291" i="6"/>
  <c r="N291" i="6" s="1"/>
  <c r="M283" i="6"/>
  <c r="N283" i="6" s="1"/>
  <c r="M275" i="6"/>
  <c r="N275" i="6" s="1"/>
  <c r="M267" i="6"/>
  <c r="N267" i="6" s="1"/>
  <c r="M259" i="6"/>
  <c r="N259" i="6" s="1"/>
  <c r="M251" i="6"/>
  <c r="N251" i="6" s="1"/>
  <c r="L251" i="6"/>
  <c r="M243" i="6"/>
  <c r="N243" i="6" s="1"/>
  <c r="M235" i="6"/>
  <c r="N235" i="6" s="1"/>
  <c r="L235" i="6"/>
  <c r="M227" i="6"/>
  <c r="N227" i="6" s="1"/>
  <c r="M219" i="6"/>
  <c r="N219" i="6" s="1"/>
  <c r="M211" i="6"/>
  <c r="N211" i="6" s="1"/>
  <c r="L179" i="6"/>
  <c r="M179" i="6"/>
  <c r="N179" i="6" s="1"/>
  <c r="L171" i="6"/>
  <c r="L163" i="6"/>
  <c r="M163" i="6"/>
  <c r="N163" i="6" s="1"/>
  <c r="L155" i="6"/>
  <c r="M155" i="6"/>
  <c r="N155" i="6" s="1"/>
  <c r="L147" i="6"/>
  <c r="M147" i="6"/>
  <c r="N147" i="6" s="1"/>
  <c r="L139" i="6"/>
  <c r="M139" i="6"/>
  <c r="N139" i="6" s="1"/>
  <c r="L131" i="6"/>
  <c r="L123" i="6"/>
  <c r="M123" i="6"/>
  <c r="N123" i="6" s="1"/>
  <c r="L115" i="6"/>
  <c r="L107" i="6"/>
  <c r="M107" i="6"/>
  <c r="N107" i="6" s="1"/>
  <c r="M91" i="6"/>
  <c r="N91" i="6" s="1"/>
  <c r="M83" i="6"/>
  <c r="N83" i="6" s="1"/>
  <c r="M75" i="6"/>
  <c r="N75" i="6" s="1"/>
  <c r="L75" i="6"/>
  <c r="M67" i="6"/>
  <c r="N67" i="6" s="1"/>
  <c r="M59" i="6"/>
  <c r="N59" i="6" s="1"/>
  <c r="L59" i="6"/>
  <c r="M51" i="6"/>
  <c r="N51" i="6" s="1"/>
  <c r="M43" i="6"/>
  <c r="N43" i="6" s="1"/>
  <c r="L43" i="6"/>
  <c r="M35" i="6"/>
  <c r="N35" i="6" s="1"/>
  <c r="M27" i="6"/>
  <c r="N27" i="6" s="1"/>
  <c r="L27" i="6"/>
  <c r="M19" i="6"/>
  <c r="N19" i="6" s="1"/>
  <c r="L19" i="6"/>
  <c r="M11" i="6"/>
  <c r="N11" i="6" s="1"/>
  <c r="L11" i="6"/>
  <c r="L653" i="6"/>
  <c r="L621" i="6"/>
  <c r="L540" i="6"/>
  <c r="L515" i="6"/>
  <c r="L492" i="6"/>
  <c r="L467" i="6"/>
  <c r="L419" i="6"/>
  <c r="L259" i="6"/>
  <c r="L83" i="6"/>
  <c r="M629" i="6"/>
  <c r="N629" i="6" s="1"/>
  <c r="M605" i="6"/>
  <c r="N605" i="6" s="1"/>
  <c r="M515" i="6"/>
  <c r="N515" i="6" s="1"/>
  <c r="M469" i="6"/>
  <c r="N469" i="6" s="1"/>
  <c r="M285" i="6"/>
  <c r="N285" i="6" s="1"/>
  <c r="M261" i="6"/>
  <c r="N261" i="6" s="1"/>
  <c r="L214" i="6"/>
  <c r="M174" i="6"/>
  <c r="N174" i="6" s="1"/>
  <c r="M166" i="6"/>
  <c r="N166" i="6" s="1"/>
  <c r="M158" i="6"/>
  <c r="N158" i="6" s="1"/>
  <c r="M150" i="6"/>
  <c r="N150" i="6" s="1"/>
  <c r="M142" i="6"/>
  <c r="N142" i="6" s="1"/>
  <c r="M134" i="6"/>
  <c r="N134" i="6" s="1"/>
  <c r="M126" i="6"/>
  <c r="N126" i="6" s="1"/>
  <c r="M118" i="6"/>
  <c r="N118" i="6" s="1"/>
  <c r="M110" i="6"/>
  <c r="N110" i="6" s="1"/>
  <c r="M102" i="6"/>
  <c r="N102" i="6" s="1"/>
  <c r="M94" i="6"/>
  <c r="N94" i="6" s="1"/>
  <c r="L94" i="6"/>
  <c r="M86" i="6"/>
  <c r="N86" i="6" s="1"/>
  <c r="L78" i="6"/>
  <c r="L308" i="6"/>
  <c r="L262" i="6"/>
  <c r="L244" i="6"/>
  <c r="L166" i="6"/>
  <c r="L134" i="6"/>
  <c r="L62" i="6"/>
  <c r="L6" i="6"/>
  <c r="M284" i="6"/>
  <c r="N284" i="6" s="1"/>
  <c r="M254" i="6"/>
  <c r="N254" i="6" s="1"/>
  <c r="M228" i="6"/>
  <c r="N228" i="6" s="1"/>
  <c r="M212" i="6"/>
  <c r="N212" i="6" s="1"/>
  <c r="M70" i="6"/>
  <c r="N70" i="6" s="1"/>
  <c r="M54" i="6"/>
  <c r="N54" i="6" s="1"/>
  <c r="M180" i="6"/>
  <c r="N180" i="6" s="1"/>
  <c r="M172" i="6"/>
  <c r="N172" i="6" s="1"/>
  <c r="M164" i="6"/>
  <c r="N164" i="6" s="1"/>
  <c r="M156" i="6"/>
  <c r="N156" i="6" s="1"/>
  <c r="M148" i="6"/>
  <c r="N148" i="6" s="1"/>
  <c r="M140" i="6"/>
  <c r="N140" i="6" s="1"/>
  <c r="M132" i="6"/>
  <c r="N132" i="6" s="1"/>
  <c r="M124" i="6"/>
  <c r="N124" i="6" s="1"/>
  <c r="M116" i="6"/>
  <c r="N116" i="6" s="1"/>
  <c r="M108" i="6"/>
  <c r="N108" i="6" s="1"/>
  <c r="M100" i="6"/>
  <c r="N100" i="6" s="1"/>
  <c r="M92" i="6"/>
  <c r="N92" i="6" s="1"/>
  <c r="M84" i="6"/>
  <c r="N84" i="6" s="1"/>
  <c r="M76" i="6"/>
  <c r="N76" i="6" s="1"/>
  <c r="L76" i="6"/>
  <c r="L68" i="6"/>
  <c r="M68" i="6"/>
  <c r="N68" i="6" s="1"/>
  <c r="L60" i="6"/>
  <c r="L52" i="6"/>
  <c r="L44" i="6"/>
  <c r="M44" i="6"/>
  <c r="N44" i="6" s="1"/>
  <c r="L36" i="6"/>
  <c r="M36" i="6"/>
  <c r="N36" i="6" s="1"/>
  <c r="L28" i="6"/>
  <c r="L20" i="6"/>
  <c r="L12" i="6"/>
  <c r="M12" i="6"/>
  <c r="N12" i="6" s="1"/>
  <c r="L324" i="6"/>
  <c r="L260" i="6"/>
  <c r="L174" i="6"/>
  <c r="L164" i="6"/>
  <c r="L142" i="6"/>
  <c r="L132" i="6"/>
  <c r="L84" i="6"/>
  <c r="L30" i="6"/>
  <c r="M324" i="6"/>
  <c r="N324" i="6" s="1"/>
  <c r="M308" i="6"/>
  <c r="N308" i="6" s="1"/>
  <c r="M252" i="6"/>
  <c r="N252" i="6" s="1"/>
  <c r="M238" i="6"/>
  <c r="N238" i="6" s="1"/>
  <c r="M222" i="6"/>
  <c r="N222" i="6" s="1"/>
  <c r="M38" i="6"/>
  <c r="N38" i="6" s="1"/>
  <c r="M22" i="6"/>
  <c r="N22" i="6" s="1"/>
  <c r="M292" i="6"/>
  <c r="N292" i="6" s="1"/>
  <c r="M276" i="6"/>
  <c r="N276" i="6" s="1"/>
  <c r="M262" i="6"/>
  <c r="N262" i="6" s="1"/>
  <c r="M220" i="6"/>
  <c r="N220" i="6" s="1"/>
  <c r="M62" i="6"/>
  <c r="N62" i="6" s="1"/>
  <c r="M6" i="6"/>
  <c r="N6" i="6" s="1"/>
  <c r="M198" i="6"/>
  <c r="N198" i="6" s="1"/>
  <c r="M190" i="6"/>
  <c r="N190" i="6" s="1"/>
  <c r="M189" i="6"/>
  <c r="N189" i="6" s="1"/>
  <c r="L190" i="6"/>
  <c r="L191" i="6"/>
  <c r="L198" i="6"/>
  <c r="L195" i="6"/>
  <c r="L187" i="6"/>
  <c r="L182" i="6"/>
  <c r="M182" i="6"/>
  <c r="N182" i="6" s="1"/>
  <c r="M203" i="6"/>
  <c r="N203" i="6" s="1"/>
  <c r="M195" i="6"/>
  <c r="N195" i="6" s="1"/>
  <c r="M187" i="6"/>
  <c r="N187" i="6" s="1"/>
  <c r="L203" i="6"/>
  <c r="L196" i="6"/>
  <c r="M197" i="6"/>
  <c r="N197" i="6" s="1"/>
  <c r="L206" i="6"/>
  <c r="L188" i="6"/>
  <c r="M181" i="6"/>
  <c r="N181" i="6" s="1"/>
  <c r="L204" i="6"/>
  <c r="M206" i="6"/>
  <c r="N206" i="6" s="1"/>
  <c r="L183" i="6"/>
  <c r="M205" i="6"/>
  <c r="N205" i="6" s="1"/>
  <c r="M208" i="6"/>
  <c r="N208" i="6" s="1"/>
  <c r="M200" i="6"/>
  <c r="N200" i="6" s="1"/>
  <c r="M192" i="6"/>
  <c r="N192" i="6" s="1"/>
  <c r="M184" i="6"/>
  <c r="N184" i="6" s="1"/>
  <c r="L205" i="6"/>
  <c r="L197" i="6"/>
  <c r="L189" i="6"/>
  <c r="L181" i="6"/>
  <c r="M207" i="6"/>
  <c r="N207" i="6" s="1"/>
  <c r="M199" i="6"/>
  <c r="N199" i="6" s="1"/>
  <c r="M191" i="6"/>
  <c r="M183" i="6"/>
  <c r="N183" i="6" s="1"/>
  <c r="L209" i="6"/>
  <c r="L201" i="6"/>
  <c r="L193" i="6"/>
  <c r="L185" i="6"/>
  <c r="L202" i="6"/>
  <c r="L186" i="6"/>
  <c r="M196" i="6"/>
  <c r="N196" i="6" s="1"/>
  <c r="L208" i="6"/>
  <c r="L200" i="6"/>
  <c r="L192" i="6"/>
  <c r="L184" i="6"/>
  <c r="M202" i="6"/>
  <c r="N202" i="6" s="1"/>
  <c r="M194" i="6"/>
  <c r="N194" i="6" s="1"/>
  <c r="M186" i="6"/>
  <c r="N186" i="6" s="1"/>
  <c r="L194" i="6"/>
  <c r="M204" i="6"/>
  <c r="N204" i="6" s="1"/>
  <c r="M188" i="6"/>
  <c r="N188" i="6" s="1"/>
  <c r="L207" i="6"/>
  <c r="L199" i="6"/>
  <c r="M209" i="6"/>
  <c r="N209" i="6" s="1"/>
  <c r="M201" i="6"/>
  <c r="N201" i="6" s="1"/>
  <c r="M193" i="6"/>
  <c r="N193" i="6" s="1"/>
  <c r="M185" i="6"/>
  <c r="N185" i="6" s="1"/>
  <c r="N614" i="6" l="1"/>
  <c r="N537" i="6"/>
  <c r="N555" i="6"/>
  <c r="N191" i="6"/>
  <c r="M655" i="6"/>
  <c r="W655" i="6" l="1"/>
  <c r="K655" i="6" l="1"/>
  <c r="I655" i="6" l="1"/>
  <c r="AD655" i="6"/>
  <c r="X655" i="6" l="1"/>
  <c r="X656" i="6" s="1"/>
  <c r="U655" i="6" l="1"/>
  <c r="H655" i="6" l="1"/>
  <c r="N656" i="6" l="1"/>
  <c r="W656" i="6"/>
  <c r="L656" i="6"/>
  <c r="I656" i="6"/>
</calcChain>
</file>

<file path=xl/sharedStrings.xml><?xml version="1.0" encoding="utf-8"?>
<sst xmlns="http://schemas.openxmlformats.org/spreadsheetml/2006/main" count="10125" uniqueCount="1786">
  <si>
    <t>Warwickshire</t>
  </si>
  <si>
    <t>Rugby</t>
  </si>
  <si>
    <t>Essex</t>
  </si>
  <si>
    <t>Gloucestershire</t>
  </si>
  <si>
    <t>Kent</t>
  </si>
  <si>
    <t>Lincolnshire</t>
  </si>
  <si>
    <t>North Yorkshire</t>
  </si>
  <si>
    <t>Staffordshire</t>
  </si>
  <si>
    <t>Surrey</t>
  </si>
  <si>
    <t>Cambridgeshire</t>
  </si>
  <si>
    <t>Cumbria</t>
  </si>
  <si>
    <t>Derbyshire</t>
  </si>
  <si>
    <t>Dorset</t>
  </si>
  <si>
    <t>Hampshire</t>
  </si>
  <si>
    <t>Hertfordshire</t>
  </si>
  <si>
    <t>Lancashire</t>
  </si>
  <si>
    <t>Norfolk</t>
  </si>
  <si>
    <t>Northamptonshire</t>
  </si>
  <si>
    <t>Nottinghamshire</t>
  </si>
  <si>
    <t>Suffolk</t>
  </si>
  <si>
    <t>Cambridge</t>
  </si>
  <si>
    <t>South Cambridgeshire</t>
  </si>
  <si>
    <t>Carlisle</t>
  </si>
  <si>
    <t>Amber Valley</t>
  </si>
  <si>
    <t>Exeter</t>
  </si>
  <si>
    <t>Christchurch</t>
  </si>
  <si>
    <t>Castle Point</t>
  </si>
  <si>
    <t>Colchester</t>
  </si>
  <si>
    <t>Epping Forest</t>
  </si>
  <si>
    <t>Harlow</t>
  </si>
  <si>
    <t>Cheltenham</t>
  </si>
  <si>
    <t>Gloucester</t>
  </si>
  <si>
    <t>Stroud</t>
  </si>
  <si>
    <t>Eastleigh</t>
  </si>
  <si>
    <t>Fareham</t>
  </si>
  <si>
    <t>Gosport</t>
  </si>
  <si>
    <t>Havant</t>
  </si>
  <si>
    <t>Winchester</t>
  </si>
  <si>
    <t>Broxbourne</t>
  </si>
  <si>
    <t>Hertsmere</t>
  </si>
  <si>
    <t>St Albans</t>
  </si>
  <si>
    <t>Stevenage</t>
  </si>
  <si>
    <t>Watford</t>
  </si>
  <si>
    <t>Welwyn Hatfield</t>
  </si>
  <si>
    <t>Tunbridge Wells</t>
  </si>
  <si>
    <t>Burnley</t>
  </si>
  <si>
    <t>Chorley</t>
  </si>
  <si>
    <t>Hyndburn</t>
  </si>
  <si>
    <t>Pendle</t>
  </si>
  <si>
    <t>Preston</t>
  </si>
  <si>
    <t>West Lancashire</t>
  </si>
  <si>
    <t>Lincoln</t>
  </si>
  <si>
    <t>Great Yarmouth</t>
  </si>
  <si>
    <t>Daventry</t>
  </si>
  <si>
    <t>Bassetlaw</t>
  </si>
  <si>
    <t>Cannock Chase</t>
  </si>
  <si>
    <t>Tamworth</t>
  </si>
  <si>
    <t>Ipswich</t>
  </si>
  <si>
    <t>Mole Valley</t>
  </si>
  <si>
    <t>Woking</t>
  </si>
  <si>
    <t>Crawley</t>
  </si>
  <si>
    <t>Redditch</t>
  </si>
  <si>
    <t>Worcester</t>
  </si>
  <si>
    <t>Wyre Forest</t>
  </si>
  <si>
    <t>GENERAL</t>
  </si>
  <si>
    <t>SPOILT PAPERS</t>
  </si>
  <si>
    <t>POSTAL VOTES</t>
  </si>
  <si>
    <t xml:space="preserve">Total number of ballot papers rejected at the count </t>
  </si>
  <si>
    <t>Number of postal ballot papers issued</t>
  </si>
  <si>
    <t xml:space="preserve">Total number of covering envelopes received by RO before the close of poll </t>
  </si>
  <si>
    <t>Number of covering envelopes received after close of poll</t>
  </si>
  <si>
    <t>Number of covering envelopes set aside for verification</t>
  </si>
  <si>
    <t>Number of postal voting statements rejected following verification -not completed</t>
  </si>
  <si>
    <t>Number of postal voting statements rejected following verification -personal identifier match</t>
  </si>
  <si>
    <t>Number of postal votes included in the count</t>
  </si>
  <si>
    <t>How many people tried to vote on polling day and were unregistered?</t>
  </si>
  <si>
    <t>Who is your electoral management software supplier?</t>
  </si>
  <si>
    <t>What was the total number of polling stations used?</t>
  </si>
  <si>
    <t>A1</t>
  </si>
  <si>
    <t>B6</t>
  </si>
  <si>
    <t xml:space="preserve">Electorate </t>
  </si>
  <si>
    <t>County</t>
  </si>
  <si>
    <t>Devon</t>
  </si>
  <si>
    <t>East Sussex</t>
  </si>
  <si>
    <t>Kingswood</t>
  </si>
  <si>
    <t>Oxfordshire</t>
  </si>
  <si>
    <t>Newcastle-under-Lyme</t>
  </si>
  <si>
    <t>Gainsborough</t>
  </si>
  <si>
    <t>West Sussex</t>
  </si>
  <si>
    <t>C18</t>
  </si>
  <si>
    <t>Warley</t>
  </si>
  <si>
    <t>Sherwood</t>
  </si>
  <si>
    <t>Knowsley</t>
  </si>
  <si>
    <t>Slough</t>
  </si>
  <si>
    <t>Buckingham</t>
  </si>
  <si>
    <t>Halarose</t>
  </si>
  <si>
    <t>Xpress</t>
  </si>
  <si>
    <t>Idox</t>
  </si>
  <si>
    <t>Express</t>
  </si>
  <si>
    <t>Democracy Counts</t>
  </si>
  <si>
    <t>Strand</t>
  </si>
  <si>
    <t>What was your delivery date for postal votes sent to UK electors?</t>
  </si>
  <si>
    <t>At what time did verification begin?</t>
  </si>
  <si>
    <t>At what time did verification end?</t>
  </si>
  <si>
    <t>At what time did counting for ballot papers begin?</t>
  </si>
  <si>
    <t>Was the count suspended?</t>
  </si>
  <si>
    <t>How many recounts did you hold?</t>
  </si>
  <si>
    <t>How many people were in the queue by 10pm waiting to vote?</t>
  </si>
  <si>
    <t>How many people joined a queue after 10pm waiting to vote?</t>
  </si>
  <si>
    <t>Constituency Name</t>
  </si>
  <si>
    <t>Constituency ID</t>
  </si>
  <si>
    <t>Constituency Type</t>
  </si>
  <si>
    <t>Aberavon</t>
  </si>
  <si>
    <t>W07000049</t>
  </si>
  <si>
    <t>Aberconwy</t>
  </si>
  <si>
    <t>W07000058</t>
  </si>
  <si>
    <t>Aberdeen North</t>
  </si>
  <si>
    <t>S14000001</t>
  </si>
  <si>
    <t>Burgh</t>
  </si>
  <si>
    <t>Aberdeen South</t>
  </si>
  <si>
    <t>S14000002</t>
  </si>
  <si>
    <t>Airdrie &amp; Shotts</t>
  </si>
  <si>
    <t>Airdrie and Shotts</t>
  </si>
  <si>
    <t>S14000003</t>
  </si>
  <si>
    <t>Aldershot</t>
  </si>
  <si>
    <t>E14000530</t>
  </si>
  <si>
    <t>Borough</t>
  </si>
  <si>
    <t>Aldridge-Brownhills</t>
  </si>
  <si>
    <t>E14000531</t>
  </si>
  <si>
    <t>Altrincham &amp; Sale West</t>
  </si>
  <si>
    <t>Altrincham and Sale West</t>
  </si>
  <si>
    <t>E14000532</t>
  </si>
  <si>
    <t>Alyn &amp; Deeside</t>
  </si>
  <si>
    <t>Alyn and Deeside</t>
  </si>
  <si>
    <t>W07000043</t>
  </si>
  <si>
    <t>E14000533</t>
  </si>
  <si>
    <t>Angus</t>
  </si>
  <si>
    <t>S14000004</t>
  </si>
  <si>
    <t>Arfon</t>
  </si>
  <si>
    <t>W07000057</t>
  </si>
  <si>
    <t>Argyll &amp; Bute</t>
  </si>
  <si>
    <t>Argyll and Bute</t>
  </si>
  <si>
    <t>S14000005</t>
  </si>
  <si>
    <t>Arundel &amp; South Downs</t>
  </si>
  <si>
    <t>Arundel and South Downs</t>
  </si>
  <si>
    <t>E14000534</t>
  </si>
  <si>
    <t>Ashfield</t>
  </si>
  <si>
    <t>E14000535</t>
  </si>
  <si>
    <t>Ashford</t>
  </si>
  <si>
    <t>E14000536</t>
  </si>
  <si>
    <t>Ashton Under Lyne</t>
  </si>
  <si>
    <t>Ashton-under-Lyne</t>
  </si>
  <si>
    <t>E14000537</t>
  </si>
  <si>
    <t>Aylesbury</t>
  </si>
  <si>
    <t>E14000538</t>
  </si>
  <si>
    <t>Ayr, Carrick &amp; Cumnock</t>
  </si>
  <si>
    <t>Ayr, Carrick and Cumnock</t>
  </si>
  <si>
    <t>S14000006</t>
  </si>
  <si>
    <t>Banbury</t>
  </si>
  <si>
    <t>E14000539</t>
  </si>
  <si>
    <t>Banff &amp; Buchan</t>
  </si>
  <si>
    <t>Banff and Buchan</t>
  </si>
  <si>
    <t>S14000007</t>
  </si>
  <si>
    <t>Barking</t>
  </si>
  <si>
    <t>E14000540</t>
  </si>
  <si>
    <t>Barnsley Central</t>
  </si>
  <si>
    <t>E14000541</t>
  </si>
  <si>
    <t>Barnsley East</t>
  </si>
  <si>
    <t>E14000542</t>
  </si>
  <si>
    <t>Barrow &amp; Furness</t>
  </si>
  <si>
    <t>Barrow and Furness</t>
  </si>
  <si>
    <t>E14000543</t>
  </si>
  <si>
    <t>Basildon &amp; Billericay</t>
  </si>
  <si>
    <t>Basildon and Billericay</t>
  </si>
  <si>
    <t>E14000544</t>
  </si>
  <si>
    <t>Basingstoke</t>
  </si>
  <si>
    <t>E14000545</t>
  </si>
  <si>
    <t>E14000546</t>
  </si>
  <si>
    <t>Bath</t>
  </si>
  <si>
    <t>E14000547</t>
  </si>
  <si>
    <t>Batley &amp; Spen</t>
  </si>
  <si>
    <t>Batley and Spen</t>
  </si>
  <si>
    <t>E14000548</t>
  </si>
  <si>
    <t>Battersea</t>
  </si>
  <si>
    <t>E14000549</t>
  </si>
  <si>
    <t>Beaconsfield</t>
  </si>
  <si>
    <t>E14000550</t>
  </si>
  <si>
    <t>Beckenham</t>
  </si>
  <si>
    <t>E14000551</t>
  </si>
  <si>
    <t>Bedford</t>
  </si>
  <si>
    <t>E14000552</t>
  </si>
  <si>
    <t>Belfast East</t>
  </si>
  <si>
    <t>N06000001</t>
  </si>
  <si>
    <t>Belfast North</t>
  </si>
  <si>
    <t>N06000002</t>
  </si>
  <si>
    <t>Belfast South</t>
  </si>
  <si>
    <t>N06000003</t>
  </si>
  <si>
    <t>Belfast West</t>
  </si>
  <si>
    <t>N06000004</t>
  </si>
  <si>
    <t>Bermondsey &amp; Old Southwark</t>
  </si>
  <si>
    <t>Bermondsey and Old Southwark</t>
  </si>
  <si>
    <t>E14000553</t>
  </si>
  <si>
    <t>Berwickshire, Roxburgh &amp; Selkirk</t>
  </si>
  <si>
    <t>Berwickshire, Roxburgh and Selkirk</t>
  </si>
  <si>
    <t>S14000008</t>
  </si>
  <si>
    <t>Berwick-upon-Tweed</t>
  </si>
  <si>
    <t>E14000554</t>
  </si>
  <si>
    <t>Bethnal Green &amp; Bow</t>
  </si>
  <si>
    <t>Bethnal Green and Bow</t>
  </si>
  <si>
    <t>E14000555</t>
  </si>
  <si>
    <t>Beverley &amp; Holderness</t>
  </si>
  <si>
    <t>Beverley and Holderness</t>
  </si>
  <si>
    <t>E14000556</t>
  </si>
  <si>
    <t>Bexhill &amp; Battle</t>
  </si>
  <si>
    <t>Bexhill and Battle</t>
  </si>
  <si>
    <t>E14000557</t>
  </si>
  <si>
    <t>Bexleyheath and Crayford</t>
  </si>
  <si>
    <t>E14000558</t>
  </si>
  <si>
    <t>Birkenhead</t>
  </si>
  <si>
    <t>E14000559</t>
  </si>
  <si>
    <t>Birmingham Edgbaston</t>
  </si>
  <si>
    <t>Birmingham, Edgbaston</t>
  </si>
  <si>
    <t>E14000560</t>
  </si>
  <si>
    <t>Birmingham Erdington</t>
  </si>
  <si>
    <t>Birmingham, Erdington</t>
  </si>
  <si>
    <t>E14000561</t>
  </si>
  <si>
    <t>Birmingham Hall Green</t>
  </si>
  <si>
    <t>Birmingham, Hall Green</t>
  </si>
  <si>
    <t>E14000562</t>
  </si>
  <si>
    <t>Birmingham Hodge Hill</t>
  </si>
  <si>
    <t>Birmingham, Hodge Hill</t>
  </si>
  <si>
    <t>E14000563</t>
  </si>
  <si>
    <t>Birmingham Ladywood</t>
  </si>
  <si>
    <t>Birmingham, Ladywood</t>
  </si>
  <si>
    <t>E14000564</t>
  </si>
  <si>
    <t>Birmingham Northfield</t>
  </si>
  <si>
    <t>Birmingham, Northfield</t>
  </si>
  <si>
    <t>E14000565</t>
  </si>
  <si>
    <t>Birmingham Perry Barr</t>
  </si>
  <si>
    <t>Birmingham, Perry Barr</t>
  </si>
  <si>
    <t>E14000566</t>
  </si>
  <si>
    <t>Birmingham Selly Oak</t>
  </si>
  <si>
    <t>Birmingham, Selly Oak</t>
  </si>
  <si>
    <t>E14000567</t>
  </si>
  <si>
    <t>Birmingham Yardley</t>
  </si>
  <si>
    <t>Birmingham, Yardley</t>
  </si>
  <si>
    <t>E14000568</t>
  </si>
  <si>
    <t>Bishop Auckland</t>
  </si>
  <si>
    <t>E14000569</t>
  </si>
  <si>
    <t>Blackburn</t>
  </si>
  <si>
    <t>E14000570</t>
  </si>
  <si>
    <t>Blackley &amp; Broughton</t>
  </si>
  <si>
    <t>Blackley and Broughton</t>
  </si>
  <si>
    <t>E14000571</t>
  </si>
  <si>
    <t>Blackpool North &amp; Cleveleys</t>
  </si>
  <si>
    <t>Blackpool North and Cleveleys</t>
  </si>
  <si>
    <t>E14000572</t>
  </si>
  <si>
    <t>Blackpool South</t>
  </si>
  <si>
    <t>E14000573</t>
  </si>
  <si>
    <t>Blaenau Gwent</t>
  </si>
  <si>
    <t>W07000072</t>
  </si>
  <si>
    <t>Blaydon</t>
  </si>
  <si>
    <t>E14000574</t>
  </si>
  <si>
    <t>Blyth Valley</t>
  </si>
  <si>
    <t>E14000575</t>
  </si>
  <si>
    <t>Bognor Regis &amp; Littlehampton</t>
  </si>
  <si>
    <t>Bognor Regis and Littlehampton</t>
  </si>
  <si>
    <t>E14000576</t>
  </si>
  <si>
    <t>Bolsover</t>
  </si>
  <si>
    <t>E14000577</t>
  </si>
  <si>
    <t>Bolton North East</t>
  </si>
  <si>
    <t>E14000578</t>
  </si>
  <si>
    <t>Bolton South East</t>
  </si>
  <si>
    <t>E14000579</t>
  </si>
  <si>
    <t>Bolton West</t>
  </si>
  <si>
    <t>E14000580</t>
  </si>
  <si>
    <t>Bootle</t>
  </si>
  <si>
    <t>E14000581</t>
  </si>
  <si>
    <t>Boston &amp; Skegness</t>
  </si>
  <si>
    <t>Boston and Skegness</t>
  </si>
  <si>
    <t>E14000582</t>
  </si>
  <si>
    <t>Bosworth</t>
  </si>
  <si>
    <t>E14000583</t>
  </si>
  <si>
    <t>Bournemouth East</t>
  </si>
  <si>
    <t>E14000584</t>
  </si>
  <si>
    <t>Bournemouth West</t>
  </si>
  <si>
    <t>E14000585</t>
  </si>
  <si>
    <t>Bracknell</t>
  </si>
  <si>
    <t>E14000586</t>
  </si>
  <si>
    <t>Bradford East</t>
  </si>
  <si>
    <t>E14000587</t>
  </si>
  <si>
    <t>Bradford South</t>
  </si>
  <si>
    <t>E14000588</t>
  </si>
  <si>
    <t>Bradford West</t>
  </si>
  <si>
    <t>E14000589</t>
  </si>
  <si>
    <t>Braintree</t>
  </si>
  <si>
    <t>E14000590</t>
  </si>
  <si>
    <t>Brecon &amp; Radnorshire</t>
  </si>
  <si>
    <t>Brecon and Radnorshire</t>
  </si>
  <si>
    <t>W07000068</t>
  </si>
  <si>
    <t>Brent Central</t>
  </si>
  <si>
    <t>E14000591</t>
  </si>
  <si>
    <t>Brent North</t>
  </si>
  <si>
    <t>E14000592</t>
  </si>
  <si>
    <t>Brentford &amp; Isleworth</t>
  </si>
  <si>
    <t>Brentford and Isleworth</t>
  </si>
  <si>
    <t>E14000593</t>
  </si>
  <si>
    <t>Brentwood &amp; Ongar</t>
  </si>
  <si>
    <t>Brentwood and Ongar</t>
  </si>
  <si>
    <t>E14000594</t>
  </si>
  <si>
    <t>Bridgend</t>
  </si>
  <si>
    <t>W07000073</t>
  </si>
  <si>
    <t>Bridgwater and West Somerset</t>
  </si>
  <si>
    <t>E14000595</t>
  </si>
  <si>
    <t>Brigg &amp; Goole</t>
  </si>
  <si>
    <t>Brigg and Goole</t>
  </si>
  <si>
    <t>E14000596</t>
  </si>
  <si>
    <t>Brighton Kemptown</t>
  </si>
  <si>
    <t>Brighton, Kemptown</t>
  </si>
  <si>
    <t>E14000597</t>
  </si>
  <si>
    <t>Brighton Pavilion</t>
  </si>
  <si>
    <t>Brighton, Pavilion</t>
  </si>
  <si>
    <t>E14000598</t>
  </si>
  <si>
    <t>Bristol East</t>
  </si>
  <si>
    <t>E14000599</t>
  </si>
  <si>
    <t>Bristol North West</t>
  </si>
  <si>
    <t>E14000600</t>
  </si>
  <si>
    <t>Bristol South</t>
  </si>
  <si>
    <t>E14000601</t>
  </si>
  <si>
    <t>Bristol West</t>
  </si>
  <si>
    <t>E14000602</t>
  </si>
  <si>
    <t>Broadland</t>
  </si>
  <si>
    <t>E14000603</t>
  </si>
  <si>
    <t>Bromley &amp; Chislehurst</t>
  </si>
  <si>
    <t>Bromley and Chislehurst</t>
  </si>
  <si>
    <t>E14000604</t>
  </si>
  <si>
    <t>Bromsgrove</t>
  </si>
  <si>
    <t>E14000605</t>
  </si>
  <si>
    <t>E14000606</t>
  </si>
  <si>
    <t>Broxtowe</t>
  </si>
  <si>
    <t>E14000607</t>
  </si>
  <si>
    <t>E14000608</t>
  </si>
  <si>
    <t>E14000609</t>
  </si>
  <si>
    <t>Burton</t>
  </si>
  <si>
    <t>E14000610</t>
  </si>
  <si>
    <t>Bury North</t>
  </si>
  <si>
    <t>E14000611</t>
  </si>
  <si>
    <t>Bury South</t>
  </si>
  <si>
    <t>E14000612</t>
  </si>
  <si>
    <t>Bury St Edmunds</t>
  </si>
  <si>
    <t>E14000613</t>
  </si>
  <si>
    <t>Caerphilly</t>
  </si>
  <si>
    <t>W07000076</t>
  </si>
  <si>
    <t>Caithness, Sutherland &amp; Easter Ross</t>
  </si>
  <si>
    <t>Caithness, Sutherland and Easter Ross</t>
  </si>
  <si>
    <t>S14000009</t>
  </si>
  <si>
    <t>Calder Valley</t>
  </si>
  <si>
    <t>E14000614</t>
  </si>
  <si>
    <t>Camberwell &amp; Peckham</t>
  </si>
  <si>
    <t>Camberwell and Peckham</t>
  </si>
  <si>
    <t>E14000615</t>
  </si>
  <si>
    <t>Camborne &amp; Redruth</t>
  </si>
  <si>
    <t>Camborne and Redruth</t>
  </si>
  <si>
    <t>E14000616</t>
  </si>
  <si>
    <t>E14000617</t>
  </si>
  <si>
    <t>E14000618</t>
  </si>
  <si>
    <t>Canterbury</t>
  </si>
  <si>
    <t>E14000619</t>
  </si>
  <si>
    <t>Cardiff Central</t>
  </si>
  <si>
    <t>W07000050</t>
  </si>
  <si>
    <t>Cardiff North</t>
  </si>
  <si>
    <t>W07000051</t>
  </si>
  <si>
    <t>Cardiff South &amp; Penarth</t>
  </si>
  <si>
    <t>Cardiff South and Penarth</t>
  </si>
  <si>
    <t>W07000080</t>
  </si>
  <si>
    <t>Cardiff West</t>
  </si>
  <si>
    <t>W07000079</t>
  </si>
  <si>
    <t>E14000620</t>
  </si>
  <si>
    <t>Carmarthen East &amp; Dinefwr</t>
  </si>
  <si>
    <t>Carmarthen East and Dinefwr</t>
  </si>
  <si>
    <t>W07000067</t>
  </si>
  <si>
    <t>Carmarthen West &amp; Pembrokeshire South</t>
  </si>
  <si>
    <t>Carmarthen West and South Pembrokeshire</t>
  </si>
  <si>
    <t>W07000066</t>
  </si>
  <si>
    <t>Carshalton &amp; Wallington</t>
  </si>
  <si>
    <t>Carshalton and Wallington</t>
  </si>
  <si>
    <t>E14000621</t>
  </si>
  <si>
    <t>E14000622</t>
  </si>
  <si>
    <t>Ayrshire Central</t>
  </si>
  <si>
    <t>Central Ayrshire</t>
  </si>
  <si>
    <t>S14000010</t>
  </si>
  <si>
    <t>Devon Central</t>
  </si>
  <si>
    <t>Central Devon</t>
  </si>
  <si>
    <t>E14000623</t>
  </si>
  <si>
    <t>Suffolk Central &amp; Ipswich North</t>
  </si>
  <si>
    <t>Central Suffolk and North Ipswich</t>
  </si>
  <si>
    <t>E14000624</t>
  </si>
  <si>
    <t>Ceredigion</t>
  </si>
  <si>
    <t>W07000064</t>
  </si>
  <si>
    <t>Charnwood</t>
  </si>
  <si>
    <t>E14000625</t>
  </si>
  <si>
    <t>Chatham &amp; Aylesford</t>
  </si>
  <si>
    <t>Chatham and Aylesford</t>
  </si>
  <si>
    <t>E14000626</t>
  </si>
  <si>
    <t>Cheadle</t>
  </si>
  <si>
    <t>E14000627</t>
  </si>
  <si>
    <t>Chelmsford</t>
  </si>
  <si>
    <t>E14000628</t>
  </si>
  <si>
    <t>Chelsea &amp; Fulham</t>
  </si>
  <si>
    <t>Chelsea and Fulham</t>
  </si>
  <si>
    <t>E14000629</t>
  </si>
  <si>
    <t>E14000630</t>
  </si>
  <si>
    <t>Chesham &amp; Amersham</t>
  </si>
  <si>
    <t>Chesham and Amersham</t>
  </si>
  <si>
    <t>E14000631</t>
  </si>
  <si>
    <t>Chesterfield</t>
  </si>
  <si>
    <t>E14000632</t>
  </si>
  <si>
    <t>Chichester</t>
  </si>
  <si>
    <t>E14000633</t>
  </si>
  <si>
    <t>Chingford &amp; Woodford Green</t>
  </si>
  <si>
    <t>Chingford and Woodford Green</t>
  </si>
  <si>
    <t>E14000634</t>
  </si>
  <si>
    <t>Chippenham</t>
  </si>
  <si>
    <t>E14000635</t>
  </si>
  <si>
    <t>Chipping Barnet</t>
  </si>
  <si>
    <t>E14000636</t>
  </si>
  <si>
    <t>E14000637</t>
  </si>
  <si>
    <t>E14000638</t>
  </si>
  <si>
    <t>Cities of London and Westminster</t>
  </si>
  <si>
    <t>E14000639</t>
  </si>
  <si>
    <t>City of Chester</t>
  </si>
  <si>
    <t>E14000640</t>
  </si>
  <si>
    <t>City of Durham</t>
  </si>
  <si>
    <t>E14000641</t>
  </si>
  <si>
    <t>Clacton</t>
  </si>
  <si>
    <t>E14000642</t>
  </si>
  <si>
    <t>Cleethorpes</t>
  </si>
  <si>
    <t>E14000643</t>
  </si>
  <si>
    <t>Clwyd South</t>
  </si>
  <si>
    <t>W07000062</t>
  </si>
  <si>
    <t>Clwyd West</t>
  </si>
  <si>
    <t>W07000059</t>
  </si>
  <si>
    <t>Coatbridge, Chryston &amp; Bellshill</t>
  </si>
  <si>
    <t>Coatbridge, Chryston and Bellshill</t>
  </si>
  <si>
    <t>S14000011</t>
  </si>
  <si>
    <t>E14000644</t>
  </si>
  <si>
    <t>Colne Valley</t>
  </si>
  <si>
    <t>E14000645</t>
  </si>
  <si>
    <t>Congleton</t>
  </si>
  <si>
    <t>E14000646</t>
  </si>
  <si>
    <t>Copeland</t>
  </si>
  <si>
    <t>E14000647</t>
  </si>
  <si>
    <t>Corby</t>
  </si>
  <si>
    <t>E14000648</t>
  </si>
  <si>
    <t>Coventry North East</t>
  </si>
  <si>
    <t>E14000649</t>
  </si>
  <si>
    <t>Coventry North West</t>
  </si>
  <si>
    <t>E14000650</t>
  </si>
  <si>
    <t>Coventry South</t>
  </si>
  <si>
    <t>E14000651</t>
  </si>
  <si>
    <t>E14000652</t>
  </si>
  <si>
    <t>Crewe &amp; Nantwich</t>
  </si>
  <si>
    <t>Crewe and Nantwich</t>
  </si>
  <si>
    <t>E14000653</t>
  </si>
  <si>
    <t>Croydon Central</t>
  </si>
  <si>
    <t>E14000654</t>
  </si>
  <si>
    <t>Croydon North</t>
  </si>
  <si>
    <t>E14000655</t>
  </si>
  <si>
    <t>Croydon South</t>
  </si>
  <si>
    <t>E14000656</t>
  </si>
  <si>
    <t>Cumbernauld, Kilsyth &amp; Kirkintilloch East</t>
  </si>
  <si>
    <t>Cumbernauld, Kilsyth and Kirkintilloch East</t>
  </si>
  <si>
    <t>S14000012</t>
  </si>
  <si>
    <t>Cynon Valley</t>
  </si>
  <si>
    <t>W07000070</t>
  </si>
  <si>
    <t>Dagenham &amp; Rainham</t>
  </si>
  <si>
    <t>Dagenham and Rainham</t>
  </si>
  <si>
    <t>E14000657</t>
  </si>
  <si>
    <t>Darlington</t>
  </si>
  <si>
    <t>E14000658</t>
  </si>
  <si>
    <t>Dartford</t>
  </si>
  <si>
    <t>E14000659</t>
  </si>
  <si>
    <t>E14000660</t>
  </si>
  <si>
    <t>Delyn</t>
  </si>
  <si>
    <t>W07000042</t>
  </si>
  <si>
    <t>Denton &amp; Reddish</t>
  </si>
  <si>
    <t>Denton and Reddish</t>
  </si>
  <si>
    <t>E14000661</t>
  </si>
  <si>
    <t>Derby North</t>
  </si>
  <si>
    <t>E14000662</t>
  </si>
  <si>
    <t>Derby South</t>
  </si>
  <si>
    <t>E14000663</t>
  </si>
  <si>
    <t>Derbyshire Dales</t>
  </si>
  <si>
    <t>E14000664</t>
  </si>
  <si>
    <t>Devizes</t>
  </si>
  <si>
    <t>E14000665</t>
  </si>
  <si>
    <t>Dewsbury</t>
  </si>
  <si>
    <t>E14000666</t>
  </si>
  <si>
    <t>Don Valley</t>
  </si>
  <si>
    <t>E14000667</t>
  </si>
  <si>
    <t>Doncaster Central</t>
  </si>
  <si>
    <t>E14000668</t>
  </si>
  <si>
    <t>Doncaster North</t>
  </si>
  <si>
    <t>E14000669</t>
  </si>
  <si>
    <t>Dover</t>
  </si>
  <si>
    <t>E14000670</t>
  </si>
  <si>
    <t>Dudley North</t>
  </si>
  <si>
    <t>E14000671</t>
  </si>
  <si>
    <t>Dudley South</t>
  </si>
  <si>
    <t>E14000672</t>
  </si>
  <si>
    <t>Dulwich &amp; West Norwood</t>
  </si>
  <si>
    <t>Dulwich and West Norwood</t>
  </si>
  <si>
    <t>E14000673</t>
  </si>
  <si>
    <t>Dumfries &amp; Galloway</t>
  </si>
  <si>
    <t>Dumfries and Galloway</t>
  </si>
  <si>
    <t>S14000013</t>
  </si>
  <si>
    <t>Dumfriesshire, Clydesdale &amp; Tweeddale</t>
  </si>
  <si>
    <t>Dumfriesshire, Clydesdale and Tweeddale</t>
  </si>
  <si>
    <t>S14000014</t>
  </si>
  <si>
    <t>Dundee East</t>
  </si>
  <si>
    <t>S14000015</t>
  </si>
  <si>
    <t>Dundee West</t>
  </si>
  <si>
    <t>S14000016</t>
  </si>
  <si>
    <t>Dunfermline and West Fife</t>
  </si>
  <si>
    <t>S14000017</t>
  </si>
  <si>
    <t>Dwyfor Meirionnydd</t>
  </si>
  <si>
    <t>W07000061</t>
  </si>
  <si>
    <t>Ealing Central &amp; Acton</t>
  </si>
  <si>
    <t>Ealing Central and Acton</t>
  </si>
  <si>
    <t>E14000674</t>
  </si>
  <si>
    <t>Ealing North</t>
  </si>
  <si>
    <t>E14000675</t>
  </si>
  <si>
    <t>Ealing Southall</t>
  </si>
  <si>
    <t>Ealing, Southall</t>
  </si>
  <si>
    <t>E14000676</t>
  </si>
  <si>
    <t>Easington</t>
  </si>
  <si>
    <t>E14000677</t>
  </si>
  <si>
    <t>Antrim East</t>
  </si>
  <si>
    <t>East Antrim</t>
  </si>
  <si>
    <t>N06000005</t>
  </si>
  <si>
    <t>Devon East</t>
  </si>
  <si>
    <t>East Devon</t>
  </si>
  <si>
    <t>E14000678</t>
  </si>
  <si>
    <t>Dunbartonshire East</t>
  </si>
  <si>
    <t>East Dunbartonshire</t>
  </si>
  <si>
    <t>S14000018</t>
  </si>
  <si>
    <t>East Ham</t>
  </si>
  <si>
    <t>E14000679</t>
  </si>
  <si>
    <t>Hampshire East</t>
  </si>
  <si>
    <t>East Hampshire</t>
  </si>
  <si>
    <t>E14000680</t>
  </si>
  <si>
    <t>East Kilbride, Strathaven &amp; Lesmahagow</t>
  </si>
  <si>
    <t>East Kilbride, Strathaven and Lesmahagow</t>
  </si>
  <si>
    <t>S14000019</t>
  </si>
  <si>
    <t>Londonderry East</t>
  </si>
  <si>
    <t>East Londonderry</t>
  </si>
  <si>
    <t>N06000006</t>
  </si>
  <si>
    <t>East Lothian</t>
  </si>
  <si>
    <t>S14000020</t>
  </si>
  <si>
    <t>Renfrewshire East</t>
  </si>
  <si>
    <t>East Renfrewshire</t>
  </si>
  <si>
    <t>S14000021</t>
  </si>
  <si>
    <t>Surrey East</t>
  </si>
  <si>
    <t>East Surrey</t>
  </si>
  <si>
    <t>E14000681</t>
  </si>
  <si>
    <t>Worthing East &amp; Shoreham</t>
  </si>
  <si>
    <t>East Worthing and Shoreham</t>
  </si>
  <si>
    <t>E14000682</t>
  </si>
  <si>
    <t>Yorkshire East</t>
  </si>
  <si>
    <t>East Yorkshire</t>
  </si>
  <si>
    <t>E14000683</t>
  </si>
  <si>
    <t>Eastbourne</t>
  </si>
  <si>
    <t>E14000684</t>
  </si>
  <si>
    <t>E14000685</t>
  </si>
  <si>
    <t>Eddisbury</t>
  </si>
  <si>
    <t>E14000686</t>
  </si>
  <si>
    <t>Edinburgh East</t>
  </si>
  <si>
    <t>S14000022</t>
  </si>
  <si>
    <t>Edinburgh North &amp; Leith</t>
  </si>
  <si>
    <t>Edinburgh North and Leith</t>
  </si>
  <si>
    <t>S14000023</t>
  </si>
  <si>
    <t>Edinburgh South</t>
  </si>
  <si>
    <t>S14000024</t>
  </si>
  <si>
    <t>Edinburgh South West</t>
  </si>
  <si>
    <t>S14000025</t>
  </si>
  <si>
    <t>Edinburgh West</t>
  </si>
  <si>
    <t>S14000026</t>
  </si>
  <si>
    <t>Edmonton</t>
  </si>
  <si>
    <t>E14000687</t>
  </si>
  <si>
    <t>Ellesmere Port &amp; Neston</t>
  </si>
  <si>
    <t>Ellesmere Port and Neston</t>
  </si>
  <si>
    <t>E14000688</t>
  </si>
  <si>
    <t>Elmet &amp; Rothwell</t>
  </si>
  <si>
    <t>Elmet and Rothwell</t>
  </si>
  <si>
    <t>E14000689</t>
  </si>
  <si>
    <t>Eltham</t>
  </si>
  <si>
    <t>E14000690</t>
  </si>
  <si>
    <t>Enfield North</t>
  </si>
  <si>
    <t>E14000691</t>
  </si>
  <si>
    <t>Enfield Southgate</t>
  </si>
  <si>
    <t>Enfield, Southgate</t>
  </si>
  <si>
    <t>E14000692</t>
  </si>
  <si>
    <t>E14000693</t>
  </si>
  <si>
    <t>Epsom &amp; Ewell</t>
  </si>
  <si>
    <t>Epsom and Ewell</t>
  </si>
  <si>
    <t>E14000694</t>
  </si>
  <si>
    <t>Erewash</t>
  </si>
  <si>
    <t>E14000695</t>
  </si>
  <si>
    <t>Erith &amp; Thamesmead</t>
  </si>
  <si>
    <t>Erith and Thamesmead</t>
  </si>
  <si>
    <t>E14000696</t>
  </si>
  <si>
    <t>Esher &amp; Walton</t>
  </si>
  <si>
    <t>Esher and Walton</t>
  </si>
  <si>
    <t>E14000697</t>
  </si>
  <si>
    <t>E14000698</t>
  </si>
  <si>
    <t>Falkirk</t>
  </si>
  <si>
    <t>S14000028</t>
  </si>
  <si>
    <t>E14000699</t>
  </si>
  <si>
    <t>Faversham &amp; Kent Mid</t>
  </si>
  <si>
    <t>Faversham and Mid Kent</t>
  </si>
  <si>
    <t>E14000700</t>
  </si>
  <si>
    <t>Feltham &amp; Heston</t>
  </si>
  <si>
    <t>Feltham and Heston</t>
  </si>
  <si>
    <t>E14000701</t>
  </si>
  <si>
    <t>Fermanagh and South Tyrone</t>
  </si>
  <si>
    <t>N06000007</t>
  </si>
  <si>
    <t>Filton &amp; Bradley Stoke</t>
  </si>
  <si>
    <t>Filton and Bradley Stoke</t>
  </si>
  <si>
    <t>E14000702</t>
  </si>
  <si>
    <t>Finchley &amp; Golders Green</t>
  </si>
  <si>
    <t>Finchley and Golders Green</t>
  </si>
  <si>
    <t>E14000703</t>
  </si>
  <si>
    <t>Folkestone &amp; Hythe</t>
  </si>
  <si>
    <t>Folkestone and Hythe</t>
  </si>
  <si>
    <t>E14000704</t>
  </si>
  <si>
    <t>Forest of Dean</t>
  </si>
  <si>
    <t>E14000705</t>
  </si>
  <si>
    <t>Foyle</t>
  </si>
  <si>
    <t>N06000008</t>
  </si>
  <si>
    <t>Fylde</t>
  </si>
  <si>
    <t>E14000706</t>
  </si>
  <si>
    <t>E14000707</t>
  </si>
  <si>
    <t>Garston &amp; Halewood</t>
  </si>
  <si>
    <t>Garston and Halewood</t>
  </si>
  <si>
    <t>E14000708</t>
  </si>
  <si>
    <t>Gateshead</t>
  </si>
  <si>
    <t>E14000709</t>
  </si>
  <si>
    <t>Gedling</t>
  </si>
  <si>
    <t>E14000710</t>
  </si>
  <si>
    <t>Gillingham &amp; Rainham</t>
  </si>
  <si>
    <t>Gillingham and Rainham</t>
  </si>
  <si>
    <t>E14000711</t>
  </si>
  <si>
    <t>Glasgow Central</t>
  </si>
  <si>
    <t>S14000029</t>
  </si>
  <si>
    <t>Glasgow East</t>
  </si>
  <si>
    <t>S14000030</t>
  </si>
  <si>
    <t>Glasgow North</t>
  </si>
  <si>
    <t>S14000031</t>
  </si>
  <si>
    <t>Glasgow North East</t>
  </si>
  <si>
    <t>S14000032</t>
  </si>
  <si>
    <t>Glasgow North West</t>
  </si>
  <si>
    <t>S14000033</t>
  </si>
  <si>
    <t>Glasgow South</t>
  </si>
  <si>
    <t>S14000034</t>
  </si>
  <si>
    <t>Glasgow South West</t>
  </si>
  <si>
    <t>S14000035</t>
  </si>
  <si>
    <t>Glenrothes</t>
  </si>
  <si>
    <t>S14000036</t>
  </si>
  <si>
    <t>E14000712</t>
  </si>
  <si>
    <t>Gordon</t>
  </si>
  <si>
    <t>S14000037</t>
  </si>
  <si>
    <t>E14000713</t>
  </si>
  <si>
    <t>Gower</t>
  </si>
  <si>
    <t>W07000046</t>
  </si>
  <si>
    <t>Grantham &amp; Stamford</t>
  </si>
  <si>
    <t>Grantham and Stamford</t>
  </si>
  <si>
    <t>E14000714</t>
  </si>
  <si>
    <t>Gravesham</t>
  </si>
  <si>
    <t>E14000715</t>
  </si>
  <si>
    <t>Great Grimsby</t>
  </si>
  <si>
    <t>E14000716</t>
  </si>
  <si>
    <t>E14000717</t>
  </si>
  <si>
    <t>Greenwich &amp; Woolwich</t>
  </si>
  <si>
    <t>Greenwich and Woolwich</t>
  </si>
  <si>
    <t>E14000718</t>
  </si>
  <si>
    <t>Guildford</t>
  </si>
  <si>
    <t>E14000719</t>
  </si>
  <si>
    <t>Hackney North &amp; Stoke Newington</t>
  </si>
  <si>
    <t>Hackney North and Stoke Newington</t>
  </si>
  <si>
    <t>E14000720</t>
  </si>
  <si>
    <t>Hackney South &amp; Shoreditch</t>
  </si>
  <si>
    <t>Hackney South and Shoreditch</t>
  </si>
  <si>
    <t>E14000721</t>
  </si>
  <si>
    <t>Halesowen &amp; Rowley Regis</t>
  </si>
  <si>
    <t>Halesowen and Rowley Regis</t>
  </si>
  <si>
    <t>E14000722</t>
  </si>
  <si>
    <t>Halifax</t>
  </si>
  <si>
    <t>E14000723</t>
  </si>
  <si>
    <t>Haltemprice &amp; Howden</t>
  </si>
  <si>
    <t>Haltemprice and Howden</t>
  </si>
  <si>
    <t>E14000724</t>
  </si>
  <si>
    <t>Halton</t>
  </si>
  <si>
    <t>E14000725</t>
  </si>
  <si>
    <t>Hammersmith</t>
  </si>
  <si>
    <t>E14000726</t>
  </si>
  <si>
    <t>Hampstead &amp; Kilburn</t>
  </si>
  <si>
    <t>Hampstead and Kilburn</t>
  </si>
  <si>
    <t>E14000727</t>
  </si>
  <si>
    <t>Harborough</t>
  </si>
  <si>
    <t>E14000728</t>
  </si>
  <si>
    <t>E14000729</t>
  </si>
  <si>
    <t>Harrogate &amp; Knaresborough</t>
  </si>
  <si>
    <t>Harrogate and Knaresborough</t>
  </si>
  <si>
    <t>E14000730</t>
  </si>
  <si>
    <t>Harrow East</t>
  </si>
  <si>
    <t>E14000731</t>
  </si>
  <si>
    <t>Harrow West</t>
  </si>
  <si>
    <t>E14000732</t>
  </si>
  <si>
    <t>Hartlepool</t>
  </si>
  <si>
    <t>E14000733</t>
  </si>
  <si>
    <t>Harwich and North Essex</t>
  </si>
  <si>
    <t>E14000734</t>
  </si>
  <si>
    <t>Hastings &amp; Rye</t>
  </si>
  <si>
    <t>Hastings and Rye</t>
  </si>
  <si>
    <t>E14000735</t>
  </si>
  <si>
    <t>E14000736</t>
  </si>
  <si>
    <t>Hayes &amp; Harlington</t>
  </si>
  <si>
    <t>Hayes and Harlington</t>
  </si>
  <si>
    <t>E14000737</t>
  </si>
  <si>
    <t>Hazel Grove</t>
  </si>
  <si>
    <t>E14000738</t>
  </si>
  <si>
    <t>Hemel Hempstead</t>
  </si>
  <si>
    <t>E14000739</t>
  </si>
  <si>
    <t>Hemsworth</t>
  </si>
  <si>
    <t>E14000740</t>
  </si>
  <si>
    <t>Hendon</t>
  </si>
  <si>
    <t>E14000741</t>
  </si>
  <si>
    <t>Henley</t>
  </si>
  <si>
    <t>E14000742</t>
  </si>
  <si>
    <t>Hereford and South Herefordshire</t>
  </si>
  <si>
    <t>E14000743</t>
  </si>
  <si>
    <t>Hertford &amp; Stortford</t>
  </si>
  <si>
    <t>Hertford and Stortford</t>
  </si>
  <si>
    <t>E14000744</t>
  </si>
  <si>
    <t>E14000745</t>
  </si>
  <si>
    <t>Hexham</t>
  </si>
  <si>
    <t>E14000746</t>
  </si>
  <si>
    <t>Heywood &amp; Middleton</t>
  </si>
  <si>
    <t>Heywood and Middleton</t>
  </si>
  <si>
    <t>E14000747</t>
  </si>
  <si>
    <t>High Peak</t>
  </si>
  <si>
    <t>E14000748</t>
  </si>
  <si>
    <t>Hitchin &amp; Harpenden</t>
  </si>
  <si>
    <t>Hitchin and Harpenden</t>
  </si>
  <si>
    <t>E14000749</t>
  </si>
  <si>
    <t>Holborn and St Pancras</t>
  </si>
  <si>
    <t>E14000750</t>
  </si>
  <si>
    <t>Hornchurch &amp; Upminster</t>
  </si>
  <si>
    <t>Hornchurch and Upminster</t>
  </si>
  <si>
    <t>E14000751</t>
  </si>
  <si>
    <t>Hornsey &amp; Wood Green</t>
  </si>
  <si>
    <t>Hornsey and Wood Green</t>
  </si>
  <si>
    <t>E14000752</t>
  </si>
  <si>
    <t>Horsham</t>
  </si>
  <si>
    <t>E14000753</t>
  </si>
  <si>
    <t>Houghton &amp; Sunderland South</t>
  </si>
  <si>
    <t>Houghton and Sunderland South</t>
  </si>
  <si>
    <t>E14000754</t>
  </si>
  <si>
    <t>Hove</t>
  </si>
  <si>
    <t>E14000755</t>
  </si>
  <si>
    <t>Huddersfield</t>
  </si>
  <si>
    <t>E14000756</t>
  </si>
  <si>
    <t>Huntingdon</t>
  </si>
  <si>
    <t>E14000757</t>
  </si>
  <si>
    <t>E14000758</t>
  </si>
  <si>
    <t>Ilford North</t>
  </si>
  <si>
    <t>E14000759</t>
  </si>
  <si>
    <t>Ilford South</t>
  </si>
  <si>
    <t>E14000760</t>
  </si>
  <si>
    <t>Inverclyde</t>
  </si>
  <si>
    <t>S14000038</t>
  </si>
  <si>
    <t>Inverness, Nairn, Badenoch and Strathspey</t>
  </si>
  <si>
    <t>S14000039</t>
  </si>
  <si>
    <t>E14000761</t>
  </si>
  <si>
    <t>Isle of Wight</t>
  </si>
  <si>
    <t>E14000762</t>
  </si>
  <si>
    <t>Islington North</t>
  </si>
  <si>
    <t>E14000763</t>
  </si>
  <si>
    <t>Islington South &amp; Finsbury</t>
  </si>
  <si>
    <t>Islington South and Finsbury</t>
  </si>
  <si>
    <t>E14000764</t>
  </si>
  <si>
    <t>Islwyn</t>
  </si>
  <si>
    <t>W07000077</t>
  </si>
  <si>
    <t>Jarrow</t>
  </si>
  <si>
    <t>E14000765</t>
  </si>
  <si>
    <t>Keighley</t>
  </si>
  <si>
    <t>E14000766</t>
  </si>
  <si>
    <t>Kenilworth &amp; Southam</t>
  </si>
  <si>
    <t>Kenilworth and Southam</t>
  </si>
  <si>
    <t>E14000767</t>
  </si>
  <si>
    <t>Kensington</t>
  </si>
  <si>
    <t>E14000768</t>
  </si>
  <si>
    <t>Kettering</t>
  </si>
  <si>
    <t>E14000769</t>
  </si>
  <si>
    <t>Kilmarnock &amp; Loudoun</t>
  </si>
  <si>
    <t>Kilmarnock and Loudoun</t>
  </si>
  <si>
    <t>S14000040</t>
  </si>
  <si>
    <t>Kingston &amp; Surbiton</t>
  </si>
  <si>
    <t>Kingston and Surbiton</t>
  </si>
  <si>
    <t>E14000770</t>
  </si>
  <si>
    <t>Hull East</t>
  </si>
  <si>
    <t>Kingston upon Hull East</t>
  </si>
  <si>
    <t>E14000771</t>
  </si>
  <si>
    <t>Hull North</t>
  </si>
  <si>
    <t>Kingston upon Hull North</t>
  </si>
  <si>
    <t>E14000772</t>
  </si>
  <si>
    <t>Hull West &amp; Hessle</t>
  </si>
  <si>
    <t>Kingston upon Hull West and Hessle</t>
  </si>
  <si>
    <t>E14000773</t>
  </si>
  <si>
    <t>E14000774</t>
  </si>
  <si>
    <t>Kirkcaldy &amp; Cowdenbeath</t>
  </si>
  <si>
    <t>Kirkcaldy and Cowdenbeath</t>
  </si>
  <si>
    <t>S14000041</t>
  </si>
  <si>
    <t>E14000775</t>
  </si>
  <si>
    <t>Lagan Valley</t>
  </si>
  <si>
    <t>N06000009</t>
  </si>
  <si>
    <t>Lanark &amp; Hamilton East</t>
  </si>
  <si>
    <t>Lanark and Hamilton East</t>
  </si>
  <si>
    <t>S14000042</t>
  </si>
  <si>
    <t>Lancaster &amp; Fleetwood</t>
  </si>
  <si>
    <t>Lancaster and Fleetwood</t>
  </si>
  <si>
    <t>E14000776</t>
  </si>
  <si>
    <t>Leeds Central</t>
  </si>
  <si>
    <t>E14000777</t>
  </si>
  <si>
    <t>Leeds East</t>
  </si>
  <si>
    <t>E14000778</t>
  </si>
  <si>
    <t>Leeds North East</t>
  </si>
  <si>
    <t>E14000779</t>
  </si>
  <si>
    <t>Leeds North West</t>
  </si>
  <si>
    <t>E14000780</t>
  </si>
  <si>
    <t>Leeds West</t>
  </si>
  <si>
    <t>E14000781</t>
  </si>
  <si>
    <t>Leicester East</t>
  </si>
  <si>
    <t>E14000782</t>
  </si>
  <si>
    <t>Leicester South</t>
  </si>
  <si>
    <t>E14000783</t>
  </si>
  <si>
    <t>Leicester West</t>
  </si>
  <si>
    <t>E14000784</t>
  </si>
  <si>
    <t>Leigh</t>
  </si>
  <si>
    <t>E14000785</t>
  </si>
  <si>
    <t>Lewes</t>
  </si>
  <si>
    <t>E14000786</t>
  </si>
  <si>
    <t>Lewisham East</t>
  </si>
  <si>
    <t>E14000787</t>
  </si>
  <si>
    <t>Lewisham West &amp; Penge</t>
  </si>
  <si>
    <t>Lewisham West and Penge</t>
  </si>
  <si>
    <t>E14000788</t>
  </si>
  <si>
    <t>Lewisham Deptford</t>
  </si>
  <si>
    <t>Lewisham, Deptford</t>
  </si>
  <si>
    <t>E14000789</t>
  </si>
  <si>
    <t>Leyton &amp; Wanstead</t>
  </si>
  <si>
    <t>Leyton and Wanstead</t>
  </si>
  <si>
    <t>E14000790</t>
  </si>
  <si>
    <t>Lichfield</t>
  </si>
  <si>
    <t>E14000791</t>
  </si>
  <si>
    <t>E14000792</t>
  </si>
  <si>
    <t>Linlithgow and East Falkirk</t>
  </si>
  <si>
    <t>S14000043</t>
  </si>
  <si>
    <t>Liverpool Riverside</t>
  </si>
  <si>
    <t>Liverpool, Riverside</t>
  </si>
  <si>
    <t>E14000793</t>
  </si>
  <si>
    <t>Liverpool Walton</t>
  </si>
  <si>
    <t>Liverpool, Walton</t>
  </si>
  <si>
    <t>E14000794</t>
  </si>
  <si>
    <t>Liverpool Wavertree</t>
  </si>
  <si>
    <t>Liverpool, Wavertree</t>
  </si>
  <si>
    <t>E14000795</t>
  </si>
  <si>
    <t>Liverpool West Derby</t>
  </si>
  <si>
    <t>Liverpool, West Derby</t>
  </si>
  <si>
    <t>E14000796</t>
  </si>
  <si>
    <t>Livingston</t>
  </si>
  <si>
    <t>S14000044</t>
  </si>
  <si>
    <t>Llanelli</t>
  </si>
  <si>
    <t>W07000045</t>
  </si>
  <si>
    <t>Loughborough</t>
  </si>
  <si>
    <t>E14000797</t>
  </si>
  <si>
    <t>Louth &amp; Horncastle</t>
  </si>
  <si>
    <t>Louth and Horncastle</t>
  </si>
  <si>
    <t>E14000798</t>
  </si>
  <si>
    <t>Ludlow</t>
  </si>
  <si>
    <t>E14000799</t>
  </si>
  <si>
    <t>Luton North</t>
  </si>
  <si>
    <t>E14000800</t>
  </si>
  <si>
    <t>Luton South</t>
  </si>
  <si>
    <t>E14000801</t>
  </si>
  <si>
    <t>Macclesfield</t>
  </si>
  <si>
    <t>E14000802</t>
  </si>
  <si>
    <t>Maidenhead</t>
  </si>
  <si>
    <t>E14000803</t>
  </si>
  <si>
    <t>Maidstone &amp; The Weald</t>
  </si>
  <si>
    <t>Maidstone and The Weald</t>
  </si>
  <si>
    <t>E14000804</t>
  </si>
  <si>
    <t>Makerfield</t>
  </si>
  <si>
    <t>E14000805</t>
  </si>
  <si>
    <t>Maldon</t>
  </si>
  <si>
    <t>E14000806</t>
  </si>
  <si>
    <t>Manchester Central</t>
  </si>
  <si>
    <t>E14000807</t>
  </si>
  <si>
    <t>Manchester Gorton</t>
  </si>
  <si>
    <t>Manchester, Gorton</t>
  </si>
  <si>
    <t>E14000808</t>
  </si>
  <si>
    <t>Manchester Withington</t>
  </si>
  <si>
    <t>Manchester, Withington</t>
  </si>
  <si>
    <t>E14000809</t>
  </si>
  <si>
    <t>Mansfield</t>
  </si>
  <si>
    <t>E14000810</t>
  </si>
  <si>
    <t>Meon Valley</t>
  </si>
  <si>
    <t>E14000811</t>
  </si>
  <si>
    <t>Meriden</t>
  </si>
  <si>
    <t>E14000812</t>
  </si>
  <si>
    <t>Merthyr Tydfil and Rhymney</t>
  </si>
  <si>
    <t>W07000071</t>
  </si>
  <si>
    <t>Bedfordshire Mid</t>
  </si>
  <si>
    <t>Mid Bedfordshire</t>
  </si>
  <si>
    <t>E14000813</t>
  </si>
  <si>
    <t>Derbyshire Mid</t>
  </si>
  <si>
    <t>Mid Derbyshire</t>
  </si>
  <si>
    <t>E14000814</t>
  </si>
  <si>
    <t>Dorset Mid &amp; Poole North</t>
  </si>
  <si>
    <t>Mid Dorset and North Poole</t>
  </si>
  <si>
    <t>E14000815</t>
  </si>
  <si>
    <t>Norfolk Mid</t>
  </si>
  <si>
    <t>Mid Norfolk</t>
  </si>
  <si>
    <t>E14000816</t>
  </si>
  <si>
    <t>Sussex Mid</t>
  </si>
  <si>
    <t>Mid Sussex</t>
  </si>
  <si>
    <t>E14000817</t>
  </si>
  <si>
    <t>Ulster Mid</t>
  </si>
  <si>
    <t>Mid Ulster</t>
  </si>
  <si>
    <t>N06000010</t>
  </si>
  <si>
    <t>Worcestershire Mid</t>
  </si>
  <si>
    <t>Mid Worcestershire</t>
  </si>
  <si>
    <t>E14000818</t>
  </si>
  <si>
    <t>Middlesbrough</t>
  </si>
  <si>
    <t>E14000819</t>
  </si>
  <si>
    <t>Middlesbrough South &amp; Cleveland East</t>
  </si>
  <si>
    <t>Middlesbrough South and East Cleveland</t>
  </si>
  <si>
    <t>E14000820</t>
  </si>
  <si>
    <t>Midlothian</t>
  </si>
  <si>
    <t>S14000045</t>
  </si>
  <si>
    <t>Milton Keynes North</t>
  </si>
  <si>
    <t>E14000821</t>
  </si>
  <si>
    <t>Milton Keynes South</t>
  </si>
  <si>
    <t>E14000822</t>
  </si>
  <si>
    <t>Mitcham &amp; Morden</t>
  </si>
  <si>
    <t>Mitcham and Morden</t>
  </si>
  <si>
    <t>E14000823</t>
  </si>
  <si>
    <t>E14000824</t>
  </si>
  <si>
    <t>Monmouth</t>
  </si>
  <si>
    <t>W07000054</t>
  </si>
  <si>
    <t>Montgomeryshire</t>
  </si>
  <si>
    <t>W07000063</t>
  </si>
  <si>
    <t>Moray</t>
  </si>
  <si>
    <t>S14000046</t>
  </si>
  <si>
    <t>Morecambe &amp; Lunesdale</t>
  </si>
  <si>
    <t>Morecambe and Lunesdale</t>
  </si>
  <si>
    <t>E14000825</t>
  </si>
  <si>
    <t>Morley &amp; Outwood</t>
  </si>
  <si>
    <t>Morley and Outwood</t>
  </si>
  <si>
    <t>E14000826</t>
  </si>
  <si>
    <t>Motherwell &amp; Wishaw</t>
  </si>
  <si>
    <t>Motherwell and Wishaw</t>
  </si>
  <si>
    <t>S14000047</t>
  </si>
  <si>
    <t>Na h-Eileanan an Iar</t>
  </si>
  <si>
    <t>S14000027</t>
  </si>
  <si>
    <t>Neath</t>
  </si>
  <si>
    <t>W07000069</t>
  </si>
  <si>
    <t>New Forest East</t>
  </si>
  <si>
    <t>E14000827</t>
  </si>
  <si>
    <t>New Forest West</t>
  </si>
  <si>
    <t>E14000828</t>
  </si>
  <si>
    <t>Newark</t>
  </si>
  <si>
    <t>E14000829</t>
  </si>
  <si>
    <t>Newbury</t>
  </si>
  <si>
    <t>E14000830</t>
  </si>
  <si>
    <t>Newcastle upon Tyne Central</t>
  </si>
  <si>
    <t>E14000831</t>
  </si>
  <si>
    <t>Newcastle upon Tyne East</t>
  </si>
  <si>
    <t>E14000832</t>
  </si>
  <si>
    <t>Newcastle upon Tyne North</t>
  </si>
  <si>
    <t>E14000833</t>
  </si>
  <si>
    <t>E14000834</t>
  </si>
  <si>
    <t>Newport East</t>
  </si>
  <si>
    <t>W07000055</t>
  </si>
  <si>
    <t>Newport West</t>
  </si>
  <si>
    <t>W07000056</t>
  </si>
  <si>
    <t>Newry and Armagh</t>
  </si>
  <si>
    <t>N06000011</t>
  </si>
  <si>
    <t>Newton Abbot</t>
  </si>
  <si>
    <t>E14000835</t>
  </si>
  <si>
    <t>Normanton, Pontefract &amp; Castleford</t>
  </si>
  <si>
    <t>Normanton, Pontefract and Castleford</t>
  </si>
  <si>
    <t>E14000836</t>
  </si>
  <si>
    <t>Antrim North</t>
  </si>
  <si>
    <t>North Antrim</t>
  </si>
  <si>
    <t>N06000012</t>
  </si>
  <si>
    <t>Ayrshire North &amp; Arran</t>
  </si>
  <si>
    <t>North Ayrshire and Arran</t>
  </si>
  <si>
    <t>S14000048</t>
  </si>
  <si>
    <t>Cornwall North</t>
  </si>
  <si>
    <t>North Cornwall</t>
  </si>
  <si>
    <t>E14000837</t>
  </si>
  <si>
    <t>Devon North</t>
  </si>
  <si>
    <t>North Devon</t>
  </si>
  <si>
    <t>E14000838</t>
  </si>
  <si>
    <t>Dorset North</t>
  </si>
  <si>
    <t>North Dorset</t>
  </si>
  <si>
    <t>E14000839</t>
  </si>
  <si>
    <t>Down North</t>
  </si>
  <si>
    <t>North Down</t>
  </si>
  <si>
    <t>N06000013</t>
  </si>
  <si>
    <t>Durham North</t>
  </si>
  <si>
    <t>North Durham</t>
  </si>
  <si>
    <t>E14000840</t>
  </si>
  <si>
    <t>Bedfordshire North East</t>
  </si>
  <si>
    <t>North East Bedfordshire</t>
  </si>
  <si>
    <t>E14000841</t>
  </si>
  <si>
    <t>Cambridgeshire North East</t>
  </si>
  <si>
    <t>North East Cambridgeshire</t>
  </si>
  <si>
    <t>E14000842</t>
  </si>
  <si>
    <t>Derbyshire North East</t>
  </si>
  <si>
    <t>North East Derbyshire</t>
  </si>
  <si>
    <t>E14000843</t>
  </si>
  <si>
    <t>Fife North East</t>
  </si>
  <si>
    <t>North East Fife</t>
  </si>
  <si>
    <t>S14000049</t>
  </si>
  <si>
    <t>Hampshire North East</t>
  </si>
  <si>
    <t>North East Hampshire</t>
  </si>
  <si>
    <t>E14000844</t>
  </si>
  <si>
    <t>Hertfordshire North East</t>
  </si>
  <si>
    <t>North East Hertfordshire</t>
  </si>
  <si>
    <t>E14000845</t>
  </si>
  <si>
    <t>Somerset North East</t>
  </si>
  <si>
    <t>North East Somerset</t>
  </si>
  <si>
    <t>E14000846</t>
  </si>
  <si>
    <t>Herefordshire North</t>
  </si>
  <si>
    <t>North Herefordshire</t>
  </si>
  <si>
    <t>E14000847</t>
  </si>
  <si>
    <t>Norfolk North</t>
  </si>
  <si>
    <t>North Norfolk</t>
  </si>
  <si>
    <t>E14000848</t>
  </si>
  <si>
    <t>Shropshire North</t>
  </si>
  <si>
    <t>North Shropshire</t>
  </si>
  <si>
    <t>E14000849</t>
  </si>
  <si>
    <t>Somerset North</t>
  </si>
  <si>
    <t>North Somerset</t>
  </si>
  <si>
    <t>E14000850</t>
  </si>
  <si>
    <t>Swindon North</t>
  </si>
  <si>
    <t>North Swindon</t>
  </si>
  <si>
    <t>E14000851</t>
  </si>
  <si>
    <t>Thanet North</t>
  </si>
  <si>
    <t>North Thanet</t>
  </si>
  <si>
    <t>E14000852</t>
  </si>
  <si>
    <t>Tyneside North</t>
  </si>
  <si>
    <t>North Tyneside</t>
  </si>
  <si>
    <t>E14000853</t>
  </si>
  <si>
    <t>Warwickshire North</t>
  </si>
  <si>
    <t>North Warwickshire</t>
  </si>
  <si>
    <t>E14000854</t>
  </si>
  <si>
    <t>Cambridgeshire North West</t>
  </si>
  <si>
    <t>North West Cambridgeshire</t>
  </si>
  <si>
    <t>E14000855</t>
  </si>
  <si>
    <t>Durham North West</t>
  </si>
  <si>
    <t>North West Durham</t>
  </si>
  <si>
    <t>E14000856</t>
  </si>
  <si>
    <t>Hampshire North West</t>
  </si>
  <si>
    <t>North West Hampshire</t>
  </si>
  <si>
    <t>E14000857</t>
  </si>
  <si>
    <t>Leicestershire North West</t>
  </si>
  <si>
    <t>North West Leicestershire</t>
  </si>
  <si>
    <t>E14000858</t>
  </si>
  <si>
    <t>Norfolk North West</t>
  </si>
  <si>
    <t>North West Norfolk</t>
  </si>
  <si>
    <t>E14000859</t>
  </si>
  <si>
    <t>Wiltshire North</t>
  </si>
  <si>
    <t>North Wiltshire</t>
  </si>
  <si>
    <t>E14000860</t>
  </si>
  <si>
    <t>Northampton North</t>
  </si>
  <si>
    <t>E14000861</t>
  </si>
  <si>
    <t>Northampton South</t>
  </si>
  <si>
    <t>E14000862</t>
  </si>
  <si>
    <t>Norwich North</t>
  </si>
  <si>
    <t>E14000863</t>
  </si>
  <si>
    <t>Norwich South</t>
  </si>
  <si>
    <t>E14000864</t>
  </si>
  <si>
    <t>Nottingham East</t>
  </si>
  <si>
    <t>E14000865</t>
  </si>
  <si>
    <t>Nottingham North</t>
  </si>
  <si>
    <t>E14000866</t>
  </si>
  <si>
    <t>Nottingham South</t>
  </si>
  <si>
    <t>E14000867</t>
  </si>
  <si>
    <t>Nuneaton</t>
  </si>
  <si>
    <t>E14000868</t>
  </si>
  <si>
    <t>Ochil &amp; South Perthshire</t>
  </si>
  <si>
    <t>Ochil and South Perthshire</t>
  </si>
  <si>
    <t>S14000050</t>
  </si>
  <si>
    <t>Ogmore</t>
  </si>
  <si>
    <t>W07000074</t>
  </si>
  <si>
    <t>Old Bexley &amp; Sidcup</t>
  </si>
  <si>
    <t>Old Bexley and Sidcup</t>
  </si>
  <si>
    <t>E14000869</t>
  </si>
  <si>
    <t>Oldham East &amp; Saddleworth</t>
  </si>
  <si>
    <t>Oldham East and Saddleworth</t>
  </si>
  <si>
    <t>E14000870</t>
  </si>
  <si>
    <t>Oldham West &amp; Royton</t>
  </si>
  <si>
    <t>Oldham West and Royton</t>
  </si>
  <si>
    <t>E14000871</t>
  </si>
  <si>
    <t>Orkney &amp; Shetland</t>
  </si>
  <si>
    <t>Orkney and Shetland</t>
  </si>
  <si>
    <t>S14000051</t>
  </si>
  <si>
    <t>Orpington</t>
  </si>
  <si>
    <t>E14000872</t>
  </si>
  <si>
    <t>Oxford East</t>
  </si>
  <si>
    <t>E14000873</t>
  </si>
  <si>
    <t>Oxford West &amp; Abingdon</t>
  </si>
  <si>
    <t>Oxford West and Abingdon</t>
  </si>
  <si>
    <t>E14000874</t>
  </si>
  <si>
    <t>Paisley &amp; Renfrewshire North</t>
  </si>
  <si>
    <t>Paisley and Renfrewshire North</t>
  </si>
  <si>
    <t>S14000052</t>
  </si>
  <si>
    <t>Paisley &amp; Renfrewshire South</t>
  </si>
  <si>
    <t>Paisley and Renfrewshire South</t>
  </si>
  <si>
    <t>S14000053</t>
  </si>
  <si>
    <t>E14000875</t>
  </si>
  <si>
    <t>Penistone &amp; Stocksbridge</t>
  </si>
  <si>
    <t>Penistone and Stocksbridge</t>
  </si>
  <si>
    <t>E14000876</t>
  </si>
  <si>
    <t>Penrith &amp; The Border</t>
  </si>
  <si>
    <t>Penrith and The Border</t>
  </si>
  <si>
    <t>E14000877</t>
  </si>
  <si>
    <t>Perth &amp; North Perthshire</t>
  </si>
  <si>
    <t>Perth and North Perthshire</t>
  </si>
  <si>
    <t>S14000054</t>
  </si>
  <si>
    <t>Peterborough</t>
  </si>
  <si>
    <t>E14000878</t>
  </si>
  <si>
    <t>Plymouth Moor View</t>
  </si>
  <si>
    <t>Plymouth, Moor View</t>
  </si>
  <si>
    <t>E14000879</t>
  </si>
  <si>
    <t>Plymouth Sutton &amp; Devonport</t>
  </si>
  <si>
    <t>Plymouth, Sutton and Devonport</t>
  </si>
  <si>
    <t>E14000880</t>
  </si>
  <si>
    <t>Pontypridd</t>
  </si>
  <si>
    <t>W07000075</t>
  </si>
  <si>
    <t>Poole</t>
  </si>
  <si>
    <t>E14000881</t>
  </si>
  <si>
    <t>Poplar &amp; Limehouse</t>
  </si>
  <si>
    <t>Poplar and Limehouse</t>
  </si>
  <si>
    <t>E14000882</t>
  </si>
  <si>
    <t>Portsmouth North</t>
  </si>
  <si>
    <t>E14000883</t>
  </si>
  <si>
    <t>Portsmouth South</t>
  </si>
  <si>
    <t>E14000884</t>
  </si>
  <si>
    <t>Preseli Pembrokeshire</t>
  </si>
  <si>
    <t>W07000065</t>
  </si>
  <si>
    <t>E14000885</t>
  </si>
  <si>
    <t>Pudsey</t>
  </si>
  <si>
    <t>E14000886</t>
  </si>
  <si>
    <t>Putney</t>
  </si>
  <si>
    <t>E14000887</t>
  </si>
  <si>
    <t>Rayleigh &amp; Wickford</t>
  </si>
  <si>
    <t>Rayleigh and Wickford</t>
  </si>
  <si>
    <t>E14000888</t>
  </si>
  <si>
    <t>Reading East</t>
  </si>
  <si>
    <t>E14000889</t>
  </si>
  <si>
    <t>Reading West</t>
  </si>
  <si>
    <t>E14000890</t>
  </si>
  <si>
    <t>Redcar</t>
  </si>
  <si>
    <t>E14000891</t>
  </si>
  <si>
    <t>E14000892</t>
  </si>
  <si>
    <t>Reigate</t>
  </si>
  <si>
    <t>E14000893</t>
  </si>
  <si>
    <t>Rhondda</t>
  </si>
  <si>
    <t>W07000052</t>
  </si>
  <si>
    <t>Ribble Valley</t>
  </si>
  <si>
    <t>E14000894</t>
  </si>
  <si>
    <t>Richmond (Yorks)</t>
  </si>
  <si>
    <t>E14000895</t>
  </si>
  <si>
    <t>Richmond Park</t>
  </si>
  <si>
    <t>E14000896</t>
  </si>
  <si>
    <t>Rochdale</t>
  </si>
  <si>
    <t>E14000897</t>
  </si>
  <si>
    <t>Rochester &amp; Strood</t>
  </si>
  <si>
    <t>Rochester and Strood</t>
  </si>
  <si>
    <t>E14000898</t>
  </si>
  <si>
    <t>Rochford &amp; Southend East</t>
  </si>
  <si>
    <t>Rochford and Southend East</t>
  </si>
  <si>
    <t>E14000899</t>
  </si>
  <si>
    <t>Romford</t>
  </si>
  <si>
    <t>E14000900</t>
  </si>
  <si>
    <t>Romsey &amp; Southampton North</t>
  </si>
  <si>
    <t>Romsey and Southampton North</t>
  </si>
  <si>
    <t>E14000901</t>
  </si>
  <si>
    <t>Ross, Skye &amp; Lochaber</t>
  </si>
  <si>
    <t>Ross, Skye and Lochaber</t>
  </si>
  <si>
    <t>S14000055</t>
  </si>
  <si>
    <t>Rossendale &amp; Darwen</t>
  </si>
  <si>
    <t>Rossendale and Darwen</t>
  </si>
  <si>
    <t>E14000902</t>
  </si>
  <si>
    <t>Rother Valley</t>
  </si>
  <si>
    <t>E14000903</t>
  </si>
  <si>
    <t>Rotherham</t>
  </si>
  <si>
    <t>E14000904</t>
  </si>
  <si>
    <t>E14000905</t>
  </si>
  <si>
    <t>Ruislip, Northwood &amp; Pinner</t>
  </si>
  <si>
    <t>Ruislip, Northwood and Pinner</t>
  </si>
  <si>
    <t>E14000906</t>
  </si>
  <si>
    <t>Runnymede &amp; Weybridge</t>
  </si>
  <si>
    <t>Runnymede and Weybridge</t>
  </si>
  <si>
    <t>E14000907</t>
  </si>
  <si>
    <t>Rushcliffe</t>
  </si>
  <si>
    <t>E14000908</t>
  </si>
  <si>
    <t>Rutherglen &amp; Hamilton West</t>
  </si>
  <si>
    <t>Rutherglen and Hamilton West</t>
  </si>
  <si>
    <t>S14000056</t>
  </si>
  <si>
    <t>Rutland &amp; Melton</t>
  </si>
  <si>
    <t>Rutland and Melton</t>
  </si>
  <si>
    <t>E14000909</t>
  </si>
  <si>
    <t>Saffron Walden</t>
  </si>
  <si>
    <t>E14000910</t>
  </si>
  <si>
    <t>Salford &amp; Eccles</t>
  </si>
  <si>
    <t>Salford and Eccles</t>
  </si>
  <si>
    <t>E14000911</t>
  </si>
  <si>
    <t>Salisbury</t>
  </si>
  <si>
    <t>E14000912</t>
  </si>
  <si>
    <t>Scarborough &amp; Whitby</t>
  </si>
  <si>
    <t>Scarborough and Whitby</t>
  </si>
  <si>
    <t>E14000913</t>
  </si>
  <si>
    <t>Scunthorpe</t>
  </si>
  <si>
    <t>E14000914</t>
  </si>
  <si>
    <t>Sedgefield</t>
  </si>
  <si>
    <t>E14000915</t>
  </si>
  <si>
    <t>Sefton Central</t>
  </si>
  <si>
    <t>E14000916</t>
  </si>
  <si>
    <t>Selby &amp; Ainsty</t>
  </si>
  <si>
    <t>Selby and Ainsty</t>
  </si>
  <si>
    <t>E14000917</t>
  </si>
  <si>
    <t>Sevenoaks</t>
  </si>
  <si>
    <t>E14000918</t>
  </si>
  <si>
    <t>Sheffield Central</t>
  </si>
  <si>
    <t>E14000919</t>
  </si>
  <si>
    <t>Sheffield South East</t>
  </si>
  <si>
    <t>E14000920</t>
  </si>
  <si>
    <t>Sheffield Brightside &amp; Hillsborough</t>
  </si>
  <si>
    <t>Sheffield, Brightside and Hillsborough</t>
  </si>
  <si>
    <t>E14000921</t>
  </si>
  <si>
    <t>Sheffield Hallam</t>
  </si>
  <si>
    <t>Sheffield, Hallam</t>
  </si>
  <si>
    <t>E14000922</t>
  </si>
  <si>
    <t>Sheffield Heeley</t>
  </si>
  <si>
    <t>Sheffield, Heeley</t>
  </si>
  <si>
    <t>E14000923</t>
  </si>
  <si>
    <t>E14000924</t>
  </si>
  <si>
    <t>Shipley</t>
  </si>
  <si>
    <t>E14000925</t>
  </si>
  <si>
    <t>Shrewsbury &amp; Atcham</t>
  </si>
  <si>
    <t>Shrewsbury and Atcham</t>
  </si>
  <si>
    <t>E14000926</t>
  </si>
  <si>
    <t>Sittingbourne &amp; Sheppey</t>
  </si>
  <si>
    <t>Sittingbourne and Sheppey</t>
  </si>
  <si>
    <t>E14000927</t>
  </si>
  <si>
    <t>Skipton &amp; Ripon</t>
  </si>
  <si>
    <t>Skipton and Ripon</t>
  </si>
  <si>
    <t>E14000928</t>
  </si>
  <si>
    <t>Sleaford &amp; North Hykeham</t>
  </si>
  <si>
    <t>Sleaford and North Hykeham</t>
  </si>
  <si>
    <t>E14000929</t>
  </si>
  <si>
    <t>E14000930</t>
  </si>
  <si>
    <t>Solihull</t>
  </si>
  <si>
    <t>E14000931</t>
  </si>
  <si>
    <t>Somerton &amp; Frome</t>
  </si>
  <si>
    <t>Somerton and Frome</t>
  </si>
  <si>
    <t>E14000932</t>
  </si>
  <si>
    <t>Antrim South</t>
  </si>
  <si>
    <t>South Antrim</t>
  </si>
  <si>
    <t>N06000014</t>
  </si>
  <si>
    <t>South Basildon and East Thurrock</t>
  </si>
  <si>
    <t>E14000933</t>
  </si>
  <si>
    <t>Cambridgeshire South</t>
  </si>
  <si>
    <t>E14000934</t>
  </si>
  <si>
    <t>Derbyshire South</t>
  </si>
  <si>
    <t>South Derbyshire</t>
  </si>
  <si>
    <t>E14000935</t>
  </si>
  <si>
    <t>Dorset South</t>
  </si>
  <si>
    <t>South Dorset</t>
  </si>
  <si>
    <t>E14000936</t>
  </si>
  <si>
    <t>Down South</t>
  </si>
  <si>
    <t>South Down</t>
  </si>
  <si>
    <t>N06000015</t>
  </si>
  <si>
    <t>Cambridgeshire South East</t>
  </si>
  <si>
    <t>South East Cambridgeshire</t>
  </si>
  <si>
    <t>E14000937</t>
  </si>
  <si>
    <t>Cornwall South East</t>
  </si>
  <si>
    <t>South East Cornwall</t>
  </si>
  <si>
    <t>E14000938</t>
  </si>
  <si>
    <t>South Holland &amp; The Deepings</t>
  </si>
  <si>
    <t>South Holland and The Deepings</t>
  </si>
  <si>
    <t>E14000939</t>
  </si>
  <si>
    <t>Leicestershire South</t>
  </si>
  <si>
    <t>South Leicestershire</t>
  </si>
  <si>
    <t>E14000940</t>
  </si>
  <si>
    <t>Norfolk South</t>
  </si>
  <si>
    <t>South Norfolk</t>
  </si>
  <si>
    <t>E14000941</t>
  </si>
  <si>
    <t xml:space="preserve">Northamptonshire South </t>
  </si>
  <si>
    <t>South Northamptonshire</t>
  </si>
  <si>
    <t>E14000942</t>
  </si>
  <si>
    <t>South Ribble</t>
  </si>
  <si>
    <t>E14000943</t>
  </si>
  <si>
    <t>South Shields</t>
  </si>
  <si>
    <t>E14000944</t>
  </si>
  <si>
    <t>Staffordshire South</t>
  </si>
  <si>
    <t>South Staffordshire</t>
  </si>
  <si>
    <t>E14000945</t>
  </si>
  <si>
    <t>Suffolk South</t>
  </si>
  <si>
    <t>South Suffolk</t>
  </si>
  <si>
    <t>E14000946</t>
  </si>
  <si>
    <t>Swindon South</t>
  </si>
  <si>
    <t>South Swindon</t>
  </si>
  <si>
    <t>E14000947</t>
  </si>
  <si>
    <t>Thanet South</t>
  </si>
  <si>
    <t>South Thanet</t>
  </si>
  <si>
    <t>E14000948</t>
  </si>
  <si>
    <t>Bedfordshire South West</t>
  </si>
  <si>
    <t>South West Bedfordshire</t>
  </si>
  <si>
    <t>E14000949</t>
  </si>
  <si>
    <t>Devon South West</t>
  </si>
  <si>
    <t>South West Devon</t>
  </si>
  <si>
    <t>E14000950</t>
  </si>
  <si>
    <t>Hertfordshire South West</t>
  </si>
  <si>
    <t>South West Hertfordshire</t>
  </si>
  <si>
    <t>E14000951</t>
  </si>
  <si>
    <t>Norfolk South West</t>
  </si>
  <si>
    <t>South West Norfolk</t>
  </si>
  <si>
    <t>E14000952</t>
  </si>
  <si>
    <t>Surrey South West</t>
  </si>
  <si>
    <t>South West Surrey</t>
  </si>
  <si>
    <t>E14000953</t>
  </si>
  <si>
    <t>Wiltshire South West</t>
  </si>
  <si>
    <t>South West Wiltshire</t>
  </si>
  <si>
    <t>E14000954</t>
  </si>
  <si>
    <t>Southampton Itchen</t>
  </si>
  <si>
    <t>Southampton, Itchen</t>
  </si>
  <si>
    <t>E14000955</t>
  </si>
  <si>
    <t>Southampton Test</t>
  </si>
  <si>
    <t>Southampton, Test</t>
  </si>
  <si>
    <t>E14000956</t>
  </si>
  <si>
    <t>Southend West</t>
  </si>
  <si>
    <t>E14000957</t>
  </si>
  <si>
    <t>Southport</t>
  </si>
  <si>
    <t>E14000958</t>
  </si>
  <si>
    <t>Spelthorne</t>
  </si>
  <si>
    <t>E14000959</t>
  </si>
  <si>
    <t>E14000960</t>
  </si>
  <si>
    <t>St Austell and Newquay</t>
  </si>
  <si>
    <t>E14000961</t>
  </si>
  <si>
    <t>St Helens North</t>
  </si>
  <si>
    <t>E14000962</t>
  </si>
  <si>
    <t>St Helens South and Whiston</t>
  </si>
  <si>
    <t>E14000963</t>
  </si>
  <si>
    <t>St Ives</t>
  </si>
  <si>
    <t>E14000964</t>
  </si>
  <si>
    <t>Stafford</t>
  </si>
  <si>
    <t>E14000965</t>
  </si>
  <si>
    <t>Staffordshire Moorlands</t>
  </si>
  <si>
    <t>E14000966</t>
  </si>
  <si>
    <t>Stalybridge &amp; Hyde</t>
  </si>
  <si>
    <t>Stalybridge and Hyde</t>
  </si>
  <si>
    <t>E14000967</t>
  </si>
  <si>
    <t>E14000968</t>
  </si>
  <si>
    <t>Stirling</t>
  </si>
  <si>
    <t>S14000057</t>
  </si>
  <si>
    <t>Stockport</t>
  </si>
  <si>
    <t>E14000969</t>
  </si>
  <si>
    <t>Stockton North</t>
  </si>
  <si>
    <t>E14000970</t>
  </si>
  <si>
    <t>Stockton South</t>
  </si>
  <si>
    <t>E14000971</t>
  </si>
  <si>
    <t>Stoke-on-Trent Central</t>
  </si>
  <si>
    <t>E14000972</t>
  </si>
  <si>
    <t>Stoke-on-Trent North</t>
  </si>
  <si>
    <t>E14000973</t>
  </si>
  <si>
    <t>Stoke-on-Trent South</t>
  </si>
  <si>
    <t>E14000974</t>
  </si>
  <si>
    <t>Stone</t>
  </si>
  <si>
    <t>E14000975</t>
  </si>
  <si>
    <t>Stourbridge</t>
  </si>
  <si>
    <t>E14000976</t>
  </si>
  <si>
    <t>Strangford</t>
  </si>
  <si>
    <t>N06000016</t>
  </si>
  <si>
    <t>Stratford-on-Avon</t>
  </si>
  <si>
    <t>E14000977</t>
  </si>
  <si>
    <t>Streatham</t>
  </si>
  <si>
    <t>E14000978</t>
  </si>
  <si>
    <t>Stretford &amp; Urmston</t>
  </si>
  <si>
    <t>Stretford and Urmston</t>
  </si>
  <si>
    <t>E14000979</t>
  </si>
  <si>
    <t>E14000980</t>
  </si>
  <si>
    <t>Suffolk Coastal</t>
  </si>
  <si>
    <t>E14000981</t>
  </si>
  <si>
    <t>Sunderland Central</t>
  </si>
  <si>
    <t>E14000982</t>
  </si>
  <si>
    <t>Surrey Heath</t>
  </si>
  <si>
    <t>E14000983</t>
  </si>
  <si>
    <t>Sutton &amp; Cheam</t>
  </si>
  <si>
    <t>Sutton and Cheam</t>
  </si>
  <si>
    <t>E14000984</t>
  </si>
  <si>
    <t>Sutton Coldfield</t>
  </si>
  <si>
    <t>E14000985</t>
  </si>
  <si>
    <t>Swansea East</t>
  </si>
  <si>
    <t>W07000048</t>
  </si>
  <si>
    <t>Swansea West</t>
  </si>
  <si>
    <t>W07000047</t>
  </si>
  <si>
    <t>E14000986</t>
  </si>
  <si>
    <t>Tatton</t>
  </si>
  <si>
    <t>E14000987</t>
  </si>
  <si>
    <t>Taunton Deane</t>
  </si>
  <si>
    <t>E14000988</t>
  </si>
  <si>
    <t>Telford</t>
  </si>
  <si>
    <t>E14000989</t>
  </si>
  <si>
    <t>Tewkesbury</t>
  </si>
  <si>
    <t>E14000990</t>
  </si>
  <si>
    <t>The Cotswolds</t>
  </si>
  <si>
    <t>E14000991</t>
  </si>
  <si>
    <t>The Wrekin</t>
  </si>
  <si>
    <t>E14000992</t>
  </si>
  <si>
    <t>Thirsk &amp; Malton</t>
  </si>
  <si>
    <t>Thirsk and Malton</t>
  </si>
  <si>
    <t>E14000993</t>
  </si>
  <si>
    <t>Thornbury &amp; Yate</t>
  </si>
  <si>
    <t>Thornbury and Yate</t>
  </si>
  <si>
    <t>E14000994</t>
  </si>
  <si>
    <t>Thurrock</t>
  </si>
  <si>
    <t>E14000995</t>
  </si>
  <si>
    <t>Tiverton &amp; Honiton</t>
  </si>
  <si>
    <t>Tiverton and Honiton</t>
  </si>
  <si>
    <t>E14000996</t>
  </si>
  <si>
    <t>Tonbridge &amp; Malling</t>
  </si>
  <si>
    <t>Tonbridge and Malling</t>
  </si>
  <si>
    <t>E14000997</t>
  </si>
  <si>
    <t>Tooting</t>
  </si>
  <si>
    <t>E14000998</t>
  </si>
  <si>
    <t>Torbay</t>
  </si>
  <si>
    <t>E14000999</t>
  </si>
  <si>
    <t>Torfaen</t>
  </si>
  <si>
    <t>W07000053</t>
  </si>
  <si>
    <t>Devon West &amp; Torridge</t>
  </si>
  <si>
    <t>Torridge and West Devon</t>
  </si>
  <si>
    <t>E14001000</t>
  </si>
  <si>
    <t>Totnes</t>
  </si>
  <si>
    <t>E14001001</t>
  </si>
  <si>
    <t>Tottenham</t>
  </si>
  <si>
    <t>E14001002</t>
  </si>
  <si>
    <t>Truro &amp; Falmouth</t>
  </si>
  <si>
    <t>Truro and Falmouth</t>
  </si>
  <si>
    <t>E14001003</t>
  </si>
  <si>
    <t>E14001004</t>
  </si>
  <si>
    <t>Twickenham</t>
  </si>
  <si>
    <t>E14001005</t>
  </si>
  <si>
    <t>Tynemouth</t>
  </si>
  <si>
    <t>E14001006</t>
  </si>
  <si>
    <t>Upper Bann</t>
  </si>
  <si>
    <t>N06000017</t>
  </si>
  <si>
    <t>Uxbridge and South Ruislip</t>
  </si>
  <si>
    <t>E14001007</t>
  </si>
  <si>
    <t>Vale of Clwyd</t>
  </si>
  <si>
    <t>W07000060</t>
  </si>
  <si>
    <t>Vale of Glamorgan</t>
  </si>
  <si>
    <t>W07000078</t>
  </si>
  <si>
    <t>Vauxhall</t>
  </si>
  <si>
    <t>E14001008</t>
  </si>
  <si>
    <t>Wakefield</t>
  </si>
  <si>
    <t>E14001009</t>
  </si>
  <si>
    <t>Wallasey</t>
  </si>
  <si>
    <t>E14001010</t>
  </si>
  <si>
    <t>Walsall North</t>
  </si>
  <si>
    <t>E14001011</t>
  </si>
  <si>
    <t>Walsall South</t>
  </si>
  <si>
    <t>E14001012</t>
  </si>
  <si>
    <t>Walthamstow</t>
  </si>
  <si>
    <t>E14001013</t>
  </si>
  <si>
    <t>Wansbeck</t>
  </si>
  <si>
    <t>E14001014</t>
  </si>
  <si>
    <t>Wantage</t>
  </si>
  <si>
    <t>E14001015</t>
  </si>
  <si>
    <t>E14001016</t>
  </si>
  <si>
    <t>Warrington North</t>
  </si>
  <si>
    <t>E14001017</t>
  </si>
  <si>
    <t>Warrington South</t>
  </si>
  <si>
    <t>E14001018</t>
  </si>
  <si>
    <t>Warwick &amp; Leamington</t>
  </si>
  <si>
    <t>Warwick and Leamington</t>
  </si>
  <si>
    <t>E14001019</t>
  </si>
  <si>
    <t>Washington &amp; Sunderland West</t>
  </si>
  <si>
    <t>Washington and Sunderland West</t>
  </si>
  <si>
    <t>E14001020</t>
  </si>
  <si>
    <t>E14001021</t>
  </si>
  <si>
    <t>Waveney</t>
  </si>
  <si>
    <t>E14001022</t>
  </si>
  <si>
    <t>Wealden</t>
  </si>
  <si>
    <t>E14001023</t>
  </si>
  <si>
    <t>Weaver Vale</t>
  </si>
  <si>
    <t>E14001024</t>
  </si>
  <si>
    <t>Wellingborough</t>
  </si>
  <si>
    <t>E14001025</t>
  </si>
  <si>
    <t>Wells</t>
  </si>
  <si>
    <t>E14001026</t>
  </si>
  <si>
    <t>E14001027</t>
  </si>
  <si>
    <t>Wentworth &amp; Dearne</t>
  </si>
  <si>
    <t>Wentworth and Dearne</t>
  </si>
  <si>
    <t>E14001028</t>
  </si>
  <si>
    <t>Aberdeenshire West &amp; Kincardine</t>
  </si>
  <si>
    <t>West Aberdeenshire and Kincardine</t>
  </si>
  <si>
    <t>S14000058</t>
  </si>
  <si>
    <t>West Bromwich East</t>
  </si>
  <si>
    <t>E14001029</t>
  </si>
  <si>
    <t>West Bromwich West</t>
  </si>
  <si>
    <t>E14001030</t>
  </si>
  <si>
    <t>Dorset West</t>
  </si>
  <si>
    <t>West Dorset</t>
  </si>
  <si>
    <t>E14001031</t>
  </si>
  <si>
    <t>Dunbartonshire West</t>
  </si>
  <si>
    <t>West Dunbartonshire</t>
  </si>
  <si>
    <t>S14000059</t>
  </si>
  <si>
    <t>West Ham</t>
  </si>
  <si>
    <t>E14001032</t>
  </si>
  <si>
    <t>Lancashire West</t>
  </si>
  <si>
    <t>E14001033</t>
  </si>
  <si>
    <t>Suffolk West</t>
  </si>
  <si>
    <t>West Suffolk</t>
  </si>
  <si>
    <t>E14001034</t>
  </si>
  <si>
    <t>Tyrone West</t>
  </si>
  <si>
    <t>West Tyrone</t>
  </si>
  <si>
    <t>N06000018</t>
  </si>
  <si>
    <t>Worcestershire West</t>
  </si>
  <si>
    <t>West Worcestershire</t>
  </si>
  <si>
    <t>E14001035</t>
  </si>
  <si>
    <t>Westminster North</t>
  </si>
  <si>
    <t>E14001036</t>
  </si>
  <si>
    <t>Westmorland &amp; Lonsdale</t>
  </si>
  <si>
    <t>Westmorland and Lonsdale</t>
  </si>
  <si>
    <t>E14001037</t>
  </si>
  <si>
    <t>Weston-Super-Mare</t>
  </si>
  <si>
    <t>E14001038</t>
  </si>
  <si>
    <t>Wigan</t>
  </si>
  <si>
    <t>E14001039</t>
  </si>
  <si>
    <t>Wimbledon</t>
  </si>
  <si>
    <t>E14001040</t>
  </si>
  <si>
    <t>E14001041</t>
  </si>
  <si>
    <t>Windsor</t>
  </si>
  <si>
    <t>E14001042</t>
  </si>
  <si>
    <t>Wirral South</t>
  </si>
  <si>
    <t>E14001043</t>
  </si>
  <si>
    <t>Wirral West</t>
  </si>
  <si>
    <t>E14001044</t>
  </si>
  <si>
    <t>Witham</t>
  </si>
  <si>
    <t>E14001045</t>
  </si>
  <si>
    <t>Witney</t>
  </si>
  <si>
    <t>E14001046</t>
  </si>
  <si>
    <t>E14001047</t>
  </si>
  <si>
    <t>Wokingham</t>
  </si>
  <si>
    <t>E14001048</t>
  </si>
  <si>
    <t>Wolverhampton North East</t>
  </si>
  <si>
    <t>E14001049</t>
  </si>
  <si>
    <t>Wolverhampton South East</t>
  </si>
  <si>
    <t>E14001050</t>
  </si>
  <si>
    <t>Wolverhampton South West</t>
  </si>
  <si>
    <t>E14001051</t>
  </si>
  <si>
    <t>E14001052</t>
  </si>
  <si>
    <t>Workington</t>
  </si>
  <si>
    <t>E14001053</t>
  </si>
  <si>
    <t>Worsley &amp; Eccles South</t>
  </si>
  <si>
    <t>Worsley and Eccles South</t>
  </si>
  <si>
    <t>E14001054</t>
  </si>
  <si>
    <t>Worthing West</t>
  </si>
  <si>
    <t>E14001055</t>
  </si>
  <si>
    <t>Wrexham</t>
  </si>
  <si>
    <t>W07000044</t>
  </si>
  <si>
    <t>Wycombe</t>
  </si>
  <si>
    <t>E14001056</t>
  </si>
  <si>
    <t>Wyre &amp; Preston North</t>
  </si>
  <si>
    <t>Wyre and Preston North</t>
  </si>
  <si>
    <t>E14001057</t>
  </si>
  <si>
    <t>E14001058</t>
  </si>
  <si>
    <t>Wythenshawe &amp; Sale East</t>
  </si>
  <si>
    <t>Wythenshawe and Sale East</t>
  </si>
  <si>
    <t>E14001059</t>
  </si>
  <si>
    <t>Yeovil</t>
  </si>
  <si>
    <t>E14001060</t>
  </si>
  <si>
    <t>Ynys Mon</t>
  </si>
  <si>
    <t>Ynys Môn</t>
  </si>
  <si>
    <t>W07000041</t>
  </si>
  <si>
    <t>York Central</t>
  </si>
  <si>
    <t>E14001061</t>
  </si>
  <si>
    <t>York Outer</t>
  </si>
  <si>
    <t>E14001062</t>
  </si>
  <si>
    <t>wales</t>
  </si>
  <si>
    <t>Scotland</t>
  </si>
  <si>
    <t>South East</t>
  </si>
  <si>
    <t>West Midlands</t>
  </si>
  <si>
    <t>North West</t>
  </si>
  <si>
    <t>Greater Manchester</t>
  </si>
  <si>
    <t>East Midlands</t>
  </si>
  <si>
    <t>NI</t>
  </si>
  <si>
    <t xml:space="preserve"> </t>
  </si>
  <si>
    <t>Buckinghamshire</t>
  </si>
  <si>
    <t>London</t>
  </si>
  <si>
    <t>Yorkshire and the Humber</t>
  </si>
  <si>
    <t>South Yorkshire</t>
  </si>
  <si>
    <t>Eastern</t>
  </si>
  <si>
    <t>South West</t>
  </si>
  <si>
    <t>Avon</t>
  </si>
  <si>
    <t>West Yorkshire</t>
  </si>
  <si>
    <t>Bedfordshire</t>
  </si>
  <si>
    <t>North East</t>
  </si>
  <si>
    <t>Northumberland</t>
  </si>
  <si>
    <t>Humberside</t>
  </si>
  <si>
    <t>Merseyside</t>
  </si>
  <si>
    <t>Durham</t>
  </si>
  <si>
    <t>Tyne and Wear</t>
  </si>
  <si>
    <t>Leicestershire</t>
  </si>
  <si>
    <t>Berkshire</t>
  </si>
  <si>
    <t>Somerset</t>
  </si>
  <si>
    <t>Hereford and Worcester</t>
  </si>
  <si>
    <t>Cornwall</t>
  </si>
  <si>
    <t>Cheshire</t>
  </si>
  <si>
    <t>Wiltshire</t>
  </si>
  <si>
    <t>Cleveland</t>
  </si>
  <si>
    <t>Shropshire</t>
  </si>
  <si>
    <t>no</t>
  </si>
  <si>
    <t>Idox ESS</t>
  </si>
  <si>
    <t>204 (4 cons)</t>
  </si>
  <si>
    <t>not recorded</t>
  </si>
  <si>
    <t>21/04/2015</t>
  </si>
  <si>
    <t>22/04/2015</t>
  </si>
  <si>
    <t>24/04/2015</t>
  </si>
  <si>
    <t>15/04/2015</t>
  </si>
  <si>
    <t>23/04/2015</t>
  </si>
  <si>
    <t>16/04/2015</t>
  </si>
  <si>
    <t>17/04/2015</t>
  </si>
  <si>
    <t>unknown</t>
  </si>
  <si>
    <t>Idox Strand</t>
  </si>
  <si>
    <t>14/04/2015</t>
  </si>
  <si>
    <t>20/04/2015</t>
  </si>
  <si>
    <t>19/04/2015</t>
  </si>
  <si>
    <t>Idox/Strand</t>
  </si>
  <si>
    <t>13/04/2015</t>
  </si>
  <si>
    <t>25/04/2015</t>
  </si>
  <si>
    <t>18/04/2015</t>
  </si>
  <si>
    <t>Halarose Eros</t>
  </si>
  <si>
    <t>Yes, briefly to announce other results</t>
  </si>
  <si>
    <t>none</t>
  </si>
  <si>
    <t>ERS Xpress</t>
  </si>
  <si>
    <t>26/04/2015</t>
  </si>
  <si>
    <t>Halarose Ltd</t>
  </si>
  <si>
    <t xml:space="preserve">Halarose </t>
  </si>
  <si>
    <t>not available</t>
  </si>
  <si>
    <t xml:space="preserve">Democracy Counts </t>
  </si>
  <si>
    <t>Idox (Elreg)</t>
  </si>
  <si>
    <t>Idox Elreg</t>
  </si>
  <si>
    <t>21-22/04/15</t>
  </si>
  <si>
    <t>20-29/04/15</t>
  </si>
  <si>
    <t>18-20/04/15</t>
  </si>
  <si>
    <t>24-25/04/15</t>
  </si>
  <si>
    <t>17-21/04/15</t>
  </si>
  <si>
    <t>Xpress/Idox</t>
  </si>
  <si>
    <t>NO</t>
  </si>
  <si>
    <t>delayed</t>
  </si>
  <si>
    <t>Halarose/ EROS</t>
  </si>
  <si>
    <t>189 both cons</t>
  </si>
  <si>
    <t>MBC &amp; RCC</t>
  </si>
  <si>
    <t>27/04/2015</t>
  </si>
  <si>
    <t>23-25/04/15</t>
  </si>
  <si>
    <t xml:space="preserve">Idox </t>
  </si>
  <si>
    <t>LBHF Halarose</t>
  </si>
  <si>
    <t>received-in count (calculated)</t>
  </si>
  <si>
    <t>X</t>
  </si>
  <si>
    <t>21-27/04/15</t>
  </si>
  <si>
    <t>uk</t>
  </si>
  <si>
    <t>gb</t>
  </si>
  <si>
    <t>e</t>
  </si>
  <si>
    <t>s</t>
  </si>
  <si>
    <t>w</t>
  </si>
  <si>
    <t>ni</t>
  </si>
  <si>
    <t>21-27/04/16</t>
  </si>
  <si>
    <t>21-27/04/17</t>
  </si>
  <si>
    <t>21-27/04/18</t>
  </si>
  <si>
    <t>179 for all 3 cons</t>
  </si>
  <si>
    <t>At what time did counting for ballot papers end?</t>
  </si>
  <si>
    <t>Valid vote turnout</t>
  </si>
  <si>
    <t>UK</t>
  </si>
  <si>
    <t>GB</t>
  </si>
  <si>
    <t>England</t>
  </si>
  <si>
    <t>Wales</t>
  </si>
  <si>
    <t>Northern Ireland</t>
  </si>
  <si>
    <t>East of England</t>
  </si>
  <si>
    <t xml:space="preserve">Yorkshire and The Humber </t>
  </si>
  <si>
    <t>105 ( consts)</t>
  </si>
  <si>
    <t>162 (2 consts)</t>
  </si>
  <si>
    <t>132 (2 consts)</t>
  </si>
  <si>
    <t>126 (2 consts)</t>
  </si>
  <si>
    <t>460 (9 consts)</t>
  </si>
  <si>
    <t>164 (2 consts)</t>
  </si>
  <si>
    <t>182 (2 consts)</t>
  </si>
  <si>
    <t>2010 ACTUAL</t>
  </si>
  <si>
    <t>Total number of ballots returned by close of poll</t>
  </si>
  <si>
    <t>Constituency Name 2010</t>
  </si>
  <si>
    <t>PAID Number</t>
  </si>
  <si>
    <t>Region</t>
  </si>
  <si>
    <t>Electorate</t>
  </si>
  <si>
    <t xml:space="preserve">Total number of valid votes counted </t>
  </si>
  <si>
    <t>Harwich &amp; Essex North</t>
  </si>
  <si>
    <t>Basildon South &amp; Thurrock East</t>
  </si>
  <si>
    <t>Bexleyheath &amp; Crayford</t>
  </si>
  <si>
    <t>Cities of London &amp; Westminster</t>
  </si>
  <si>
    <t>Holborn &amp; St Pancras</t>
  </si>
  <si>
    <t>Uxbridge &amp; Ruislip South</t>
  </si>
  <si>
    <t>Durham, City of</t>
  </si>
  <si>
    <t>Chester, City of</t>
  </si>
  <si>
    <t>St Helens South &amp; Whiston</t>
  </si>
  <si>
    <t>Bridgwater &amp; Somerset West</t>
  </si>
  <si>
    <t>St Austell &amp; Newquay</t>
  </si>
  <si>
    <t>Cotswolds, The</t>
  </si>
  <si>
    <t>Hereford &amp; Herefordshire South</t>
  </si>
  <si>
    <t>Wrekin, The</t>
  </si>
  <si>
    <t>Fermanagh &amp; South Tyrone</t>
  </si>
  <si>
    <t>Newry &amp; Armagh</t>
  </si>
  <si>
    <t>Dunfermline &amp; Fife West</t>
  </si>
  <si>
    <t>Na h-Eileanan an Iar (Western Isles)</t>
  </si>
  <si>
    <t>Inverness, Nairn, Badenoch &amp; Strathspey</t>
  </si>
  <si>
    <t>Linlithgow &amp; Falkirk East</t>
  </si>
  <si>
    <t>Merthyr Tydfil &amp; Rhymney</t>
  </si>
  <si>
    <t>em</t>
  </si>
  <si>
    <t>ee</t>
  </si>
  <si>
    <t>gl</t>
  </si>
  <si>
    <t>ne</t>
  </si>
  <si>
    <t>nw</t>
  </si>
  <si>
    <t>se</t>
  </si>
  <si>
    <t>sw</t>
  </si>
  <si>
    <t>wm</t>
  </si>
  <si>
    <t>yh</t>
  </si>
  <si>
    <t>Ballot box turnout</t>
  </si>
  <si>
    <t xml:space="preserve">Total vote turnout </t>
  </si>
  <si>
    <t>Constituency Name 2015</t>
  </si>
  <si>
    <t>Press Association ID Number</t>
  </si>
  <si>
    <t>TURNOUT</t>
  </si>
  <si>
    <t>Total vote turnout (inc postal votes rejected and votes  rejected at count)</t>
  </si>
  <si>
    <t>Valid vote turnout (all valid votes)</t>
  </si>
  <si>
    <t>Ballot box turnout (inc votes rejected at count)</t>
  </si>
  <si>
    <t>Total number of valid votes counted</t>
  </si>
  <si>
    <t xml:space="preserve">Total number of ballots at count </t>
  </si>
  <si>
    <t>REJECTED BALLOTS</t>
  </si>
  <si>
    <t>Number of ballot papers rejected or not counted at the count for a) want of official mark</t>
  </si>
  <si>
    <t>Number of ballot papers rejected at the count for b) voting more than once</t>
  </si>
  <si>
    <t>Number of ballot papers rejected at the count for c) Writing or mark by which the voter could be identified</t>
  </si>
  <si>
    <t>Number of ballot papers rejected at the count for d) unmarked or wholly void for uncertainty</t>
  </si>
  <si>
    <t>Number of ballot papers rejected at the count for e) rejected in part</t>
  </si>
  <si>
    <t xml:space="preserve">Total number of cases in which covering envelope or contents were marked as 'rejected' </t>
  </si>
  <si>
    <t xml:space="preserve">Number of covering envelopes returned as undelivered </t>
  </si>
  <si>
    <t>How many postal votes were returned on the day after polling day before 10pm?</t>
  </si>
  <si>
    <t xml:space="preserve">PV statement rejected (No DoB) </t>
  </si>
  <si>
    <t>PV statement rejected (Mismatched both)</t>
  </si>
  <si>
    <t>Proxies appointed for this election</t>
  </si>
  <si>
    <t>Emergency proxies  appointed</t>
  </si>
  <si>
    <t>How many postal votes were returned on polling day  in time to be counted?</t>
  </si>
  <si>
    <t>How many postal votes were returned via Royal Mail final sweep on Polling day</t>
  </si>
  <si>
    <t>PV statement rejected (No signature)</t>
  </si>
  <si>
    <t>PV statement rejected (Both)</t>
  </si>
  <si>
    <t>PV statement rejected (Mismatched DoB)</t>
  </si>
  <si>
    <t xml:space="preserve">Ballot paper not returned </t>
  </si>
  <si>
    <t>Waivers were granted for this election</t>
  </si>
  <si>
    <t>ADMINISTRATION</t>
  </si>
  <si>
    <t>Postal voting statement not returned</t>
  </si>
  <si>
    <t>PV statement rejected (Mismatched signature)</t>
  </si>
  <si>
    <t>How many recounts ?</t>
  </si>
  <si>
    <t>2015 ACTUAL DATA</t>
  </si>
  <si>
    <t>What was your issue date for postal votes sent overseas?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</si>
</sst>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
    <numFmt numFmtId="165" formatCode="_-* #,##0_-;\-* #,##0_-;_-* &quot;-&quot;??_-;_-@_-"/>
  </numFmts>
  <fonts count="16" x14ac:knownFonts="1">
    <font>
      <sz val="12"/>
      <color theme="1"/>
      <name val="Arial"/>
      <family val="2"/>
    </font>
    <font>
      <sz val="11"/>
      <color theme="1"/>
      <name val="Calibri"/>
      <family val="2"/>
      <scheme val="minor"/>
    </font>
    <font>
      <sz val="10"/>
      <name val="Arial"/>
      <family val="2"/>
    </font>
    <font>
      <b/>
      <sz val="10"/>
      <name val="Arial"/>
      <family val="2"/>
    </font>
    <font>
      <sz val="12"/>
      <color theme="1"/>
      <name val="Arial"/>
      <family val="2"/>
    </font>
    <font>
      <sz val="12"/>
      <name val="Arial"/>
      <family val="2"/>
    </font>
    <font>
      <sz val="10"/>
      <color indexed="8"/>
      <name val="Arial"/>
      <family val="2"/>
    </font>
    <font>
      <b/>
      <sz val="12"/>
      <color theme="1"/>
      <name val="Arial"/>
      <family val="2"/>
    </font>
    <font>
      <b/>
      <sz val="11"/>
      <color indexed="8"/>
      <name val="Arial"/>
      <family val="2"/>
    </font>
    <font>
      <sz val="14"/>
      <name val="Arial"/>
      <family val="2"/>
    </font>
    <font>
      <b/>
      <sz val="12"/>
      <name val="Arial"/>
      <family val="2"/>
    </font>
    <font>
      <b/>
      <i/>
      <sz val="12"/>
      <name val="Arial"/>
      <family val="2"/>
    </font>
    <font>
      <b/>
      <sz val="12"/>
      <color indexed="8"/>
      <name val="Arial"/>
      <family val="2"/>
    </font>
    <font>
      <b/>
      <sz val="12"/>
      <color indexed="12"/>
      <name val="Arial"/>
      <family val="2"/>
    </font>
    <font>
      <i/>
      <sz val="12"/>
      <name val="Arial"/>
      <family val="2"/>
    </font>
    <font>
      <sz val="12"/>
      <color rgb="FFC00000"/>
      <name val="Arial"/>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 fillId="0" borderId="0"/>
    <xf numFmtId="0" fontId="6" fillId="0" borderId="0"/>
    <xf numFmtId="43" fontId="4" fillId="0" borderId="0" applyFont="0" applyFill="0" applyBorder="0" applyAlignment="0" applyProtection="0"/>
  </cellStyleXfs>
  <cellXfs count="97">
    <xf numFmtId="0" fontId="0" fillId="0" borderId="0" xfId="0"/>
    <xf numFmtId="0" fontId="2" fillId="0" borderId="0" xfId="0" applyFont="1"/>
    <xf numFmtId="0" fontId="5" fillId="0" borderId="0" xfId="0" applyFont="1"/>
    <xf numFmtId="0" fontId="9" fillId="0" borderId="0" xfId="0" applyFont="1"/>
    <xf numFmtId="49" fontId="10" fillId="0" borderId="1" xfId="0" applyNumberFormat="1" applyFont="1" applyFill="1" applyBorder="1" applyAlignment="1">
      <alignment horizontal="center" vertical="center" wrapText="1"/>
    </xf>
    <xf numFmtId="3" fontId="10" fillId="0" borderId="1" xfId="0" applyNumberFormat="1" applyFont="1" applyFill="1" applyBorder="1" applyAlignment="1">
      <alignment horizontal="center" wrapText="1"/>
    </xf>
    <xf numFmtId="49" fontId="10" fillId="0" borderId="1" xfId="0" applyNumberFormat="1" applyFont="1" applyFill="1" applyBorder="1" applyAlignment="1">
      <alignment horizontal="center" wrapText="1"/>
    </xf>
    <xf numFmtId="3" fontId="10" fillId="4" borderId="1" xfId="0" applyNumberFormat="1" applyFont="1" applyFill="1" applyBorder="1" applyAlignment="1">
      <alignment horizontal="center" wrapText="1"/>
    </xf>
    <xf numFmtId="49" fontId="10" fillId="4" borderId="1" xfId="0" applyNumberFormat="1"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0" fontId="5" fillId="2" borderId="0" xfId="0" applyFont="1" applyFill="1"/>
    <xf numFmtId="0" fontId="0" fillId="2" borderId="0" xfId="0" applyFill="1"/>
    <xf numFmtId="0" fontId="7" fillId="0" borderId="1" xfId="0" applyFont="1" applyBorder="1"/>
    <xf numFmtId="0" fontId="7" fillId="0" borderId="1" xfId="0" applyFont="1" applyBorder="1" applyAlignment="1">
      <alignment horizontal="center"/>
    </xf>
    <xf numFmtId="0" fontId="12" fillId="0" borderId="1" xfId="3" applyFont="1" applyFill="1" applyBorder="1" applyAlignment="1" applyProtection="1">
      <alignment horizontal="center"/>
    </xf>
    <xf numFmtId="0" fontId="13" fillId="0" borderId="1" xfId="0" applyFont="1" applyBorder="1" applyAlignment="1">
      <alignment horizontal="left"/>
    </xf>
    <xf numFmtId="0" fontId="10" fillId="0" borderId="1" xfId="1" applyNumberFormat="1" applyFont="1" applyFill="1" applyBorder="1" applyAlignment="1">
      <alignment horizontal="center"/>
    </xf>
    <xf numFmtId="3" fontId="10" fillId="2" borderId="1" xfId="1" applyNumberFormat="1" applyFont="1" applyFill="1" applyBorder="1" applyAlignment="1">
      <alignment horizontal="center"/>
    </xf>
    <xf numFmtId="3" fontId="10" fillId="0" borderId="1" xfId="1" applyNumberFormat="1" applyFont="1" applyFill="1" applyBorder="1" applyAlignment="1">
      <alignment horizontal="center"/>
    </xf>
    <xf numFmtId="0" fontId="5" fillId="0" borderId="1" xfId="0" applyFont="1" applyBorder="1"/>
    <xf numFmtId="165" fontId="10" fillId="0" borderId="1" xfId="4" applyNumberFormat="1" applyFont="1" applyFill="1" applyBorder="1" applyAlignment="1">
      <alignment horizontal="center" wrapText="1"/>
    </xf>
    <xf numFmtId="165" fontId="10" fillId="0" borderId="1" xfId="0" applyNumberFormat="1" applyFont="1" applyFill="1" applyBorder="1" applyAlignment="1">
      <alignment horizontal="center" wrapText="1"/>
    </xf>
    <xf numFmtId="0" fontId="5" fillId="0" borderId="1" xfId="0" applyFont="1" applyBorder="1" applyAlignment="1">
      <alignment horizontal="center"/>
    </xf>
    <xf numFmtId="0" fontId="5" fillId="0" borderId="1" xfId="0" applyFont="1" applyFill="1" applyBorder="1" applyAlignment="1">
      <alignment horizontal="center"/>
    </xf>
    <xf numFmtId="1" fontId="10" fillId="0" borderId="1" xfId="1" applyNumberFormat="1" applyFont="1" applyFill="1" applyBorder="1" applyAlignment="1">
      <alignment horizontal="center" wrapText="1"/>
    </xf>
    <xf numFmtId="10" fontId="10" fillId="0" borderId="1" xfId="1" applyNumberFormat="1" applyFont="1" applyFill="1" applyBorder="1" applyAlignment="1">
      <alignment horizontal="center" wrapText="1"/>
    </xf>
    <xf numFmtId="49" fontId="10" fillId="0" borderId="1" xfId="1" applyNumberFormat="1" applyFont="1" applyFill="1" applyBorder="1" applyAlignment="1">
      <alignment horizontal="center" wrapText="1"/>
    </xf>
    <xf numFmtId="0" fontId="10" fillId="0" borderId="1" xfId="1" applyNumberFormat="1" applyFont="1" applyFill="1" applyBorder="1" applyAlignment="1">
      <alignment horizontal="center" wrapText="1"/>
    </xf>
    <xf numFmtId="3" fontId="10" fillId="0" borderId="1" xfId="1" applyNumberFormat="1" applyFont="1" applyFill="1" applyBorder="1" applyAlignment="1">
      <alignment horizontal="center" wrapText="1"/>
    </xf>
    <xf numFmtId="3" fontId="10" fillId="4" borderId="1" xfId="1" applyNumberFormat="1" applyFont="1" applyFill="1" applyBorder="1" applyAlignment="1">
      <alignment horizontal="center" wrapText="1"/>
    </xf>
    <xf numFmtId="3" fontId="10" fillId="2" borderId="1" xfId="1" applyNumberFormat="1" applyFont="1" applyFill="1" applyBorder="1" applyAlignment="1">
      <alignment horizontal="center" wrapText="1"/>
    </xf>
    <xf numFmtId="3" fontId="5" fillId="0" borderId="1" xfId="0" applyNumberFormat="1" applyFont="1" applyBorder="1" applyAlignment="1">
      <alignment horizontal="center"/>
    </xf>
    <xf numFmtId="164" fontId="5" fillId="0" borderId="1" xfId="0" applyNumberFormat="1" applyFont="1" applyBorder="1" applyAlignment="1">
      <alignment horizontal="center"/>
    </xf>
    <xf numFmtId="0" fontId="5" fillId="4" borderId="1" xfId="0" applyFont="1" applyFill="1" applyBorder="1" applyAlignment="1">
      <alignment horizontal="center"/>
    </xf>
    <xf numFmtId="0" fontId="5" fillId="2" borderId="1" xfId="0" applyFont="1" applyFill="1" applyBorder="1" applyAlignment="1">
      <alignment horizontal="center"/>
    </xf>
    <xf numFmtId="14" fontId="5" fillId="0" borderId="1" xfId="0" applyNumberFormat="1" applyFont="1" applyBorder="1" applyAlignment="1">
      <alignment horizontal="center"/>
    </xf>
    <xf numFmtId="20" fontId="5" fillId="0" borderId="1" xfId="0" applyNumberFormat="1" applyFont="1" applyBorder="1" applyAlignment="1">
      <alignment horizontal="center"/>
    </xf>
    <xf numFmtId="0" fontId="5" fillId="0" borderId="1" xfId="3" applyFont="1" applyFill="1" applyBorder="1" applyAlignment="1" applyProtection="1">
      <alignment horizontal="left"/>
    </xf>
    <xf numFmtId="0" fontId="5" fillId="0" borderId="1" xfId="3" applyFont="1" applyFill="1" applyBorder="1" applyAlignment="1" applyProtection="1">
      <alignment horizontal="center"/>
    </xf>
    <xf numFmtId="0" fontId="11" fillId="0" borderId="1" xfId="0" applyFont="1" applyBorder="1"/>
    <xf numFmtId="0" fontId="14" fillId="0" borderId="1" xfId="0" applyFont="1" applyBorder="1"/>
    <xf numFmtId="1" fontId="5" fillId="0" borderId="1" xfId="0" applyNumberFormat="1" applyFont="1" applyBorder="1" applyAlignment="1">
      <alignment horizontal="center"/>
    </xf>
    <xf numFmtId="2" fontId="5" fillId="0" borderId="1" xfId="0" applyNumberFormat="1" applyFont="1" applyBorder="1" applyAlignment="1">
      <alignment horizontal="center"/>
    </xf>
    <xf numFmtId="10" fontId="5" fillId="0" borderId="1" xfId="0" applyNumberFormat="1" applyFont="1" applyBorder="1" applyAlignment="1">
      <alignment horizontal="center"/>
    </xf>
    <xf numFmtId="0" fontId="8" fillId="0" borderId="1" xfId="3" applyFont="1" applyFill="1" applyBorder="1" applyAlignment="1" applyProtection="1">
      <alignment horizontal="left"/>
    </xf>
    <xf numFmtId="1" fontId="3" fillId="0" borderId="1" xfId="1" applyNumberFormat="1" applyFont="1" applyFill="1" applyBorder="1"/>
    <xf numFmtId="0" fontId="3" fillId="0" borderId="1" xfId="1" applyNumberFormat="1" applyFont="1" applyFill="1" applyBorder="1"/>
    <xf numFmtId="10" fontId="3" fillId="0" borderId="1" xfId="1" applyNumberFormat="1" applyFont="1" applyFill="1" applyBorder="1"/>
    <xf numFmtId="0" fontId="3" fillId="0" borderId="1" xfId="1" applyFont="1" applyFill="1" applyBorder="1"/>
    <xf numFmtId="3" fontId="3" fillId="0" borderId="1" xfId="1" applyNumberFormat="1" applyFont="1" applyFill="1" applyBorder="1"/>
    <xf numFmtId="0" fontId="2" fillId="0" borderId="1" xfId="0" applyFont="1" applyBorder="1"/>
    <xf numFmtId="0" fontId="2" fillId="0" borderId="1" xfId="0" applyFont="1" applyFill="1" applyBorder="1" applyAlignment="1">
      <alignment horizontal="left"/>
    </xf>
    <xf numFmtId="0" fontId="3" fillId="0" borderId="1" xfId="1" applyNumberFormat="1" applyFont="1" applyFill="1" applyBorder="1" applyAlignment="1">
      <alignment horizontal="center" wrapText="1"/>
    </xf>
    <xf numFmtId="10" fontId="3" fillId="0" borderId="1" xfId="1" applyNumberFormat="1" applyFont="1" applyFill="1" applyBorder="1" applyAlignment="1">
      <alignment horizontal="center" wrapText="1"/>
    </xf>
    <xf numFmtId="49" fontId="3" fillId="0" borderId="1" xfId="1" applyNumberFormat="1" applyFont="1" applyFill="1" applyBorder="1" applyAlignment="1">
      <alignment horizontal="center" wrapText="1"/>
    </xf>
    <xf numFmtId="1" fontId="3" fillId="0" borderId="1" xfId="1" applyNumberFormat="1" applyFont="1" applyFill="1" applyBorder="1" applyAlignment="1">
      <alignment horizontal="center" wrapText="1"/>
    </xf>
    <xf numFmtId="3" fontId="3" fillId="0" borderId="1" xfId="1" applyNumberFormat="1" applyFont="1" applyFill="1" applyBorder="1" applyAlignment="1">
      <alignment horizontal="center" wrapText="1"/>
    </xf>
    <xf numFmtId="3" fontId="3" fillId="2" borderId="1" xfId="1" applyNumberFormat="1" applyFont="1" applyFill="1" applyBorder="1" applyAlignment="1">
      <alignment horizontal="center" wrapText="1"/>
    </xf>
    <xf numFmtId="10" fontId="3" fillId="0" borderId="1" xfId="1" applyNumberFormat="1" applyFont="1" applyFill="1" applyBorder="1" applyAlignment="1">
      <alignment wrapText="1"/>
    </xf>
    <xf numFmtId="0" fontId="0" fillId="0" borderId="1" xfId="0" applyBorder="1"/>
    <xf numFmtId="2" fontId="0" fillId="0" borderId="1" xfId="0" applyNumberFormat="1" applyBorder="1"/>
    <xf numFmtId="0" fontId="5" fillId="0" borderId="1" xfId="0" applyFont="1" applyFill="1" applyBorder="1" applyAlignment="1">
      <alignment horizontal="left"/>
    </xf>
    <xf numFmtId="1" fontId="10" fillId="0" borderId="1" xfId="1" applyNumberFormat="1" applyFont="1" applyFill="1" applyBorder="1"/>
    <xf numFmtId="0" fontId="10" fillId="0" borderId="1" xfId="0" applyFont="1" applyBorder="1"/>
    <xf numFmtId="0" fontId="10" fillId="0" borderId="1" xfId="3" applyFont="1" applyFill="1" applyBorder="1" applyAlignment="1" applyProtection="1">
      <alignment horizontal="left"/>
    </xf>
    <xf numFmtId="0" fontId="10" fillId="0" borderId="1" xfId="1" applyNumberFormat="1" applyFont="1" applyFill="1" applyBorder="1"/>
    <xf numFmtId="10" fontId="10" fillId="0" borderId="1" xfId="1" applyNumberFormat="1" applyFont="1" applyFill="1" applyBorder="1"/>
    <xf numFmtId="0" fontId="10" fillId="0" borderId="1" xfId="1" applyFont="1" applyFill="1" applyBorder="1"/>
    <xf numFmtId="3" fontId="10" fillId="0" borderId="1" xfId="1" applyNumberFormat="1" applyFont="1" applyFill="1" applyBorder="1"/>
    <xf numFmtId="0" fontId="5" fillId="0" borderId="1" xfId="0" applyFont="1" applyBorder="1" applyAlignment="1">
      <alignment horizontal="right"/>
    </xf>
    <xf numFmtId="0" fontId="5" fillId="0" borderId="1" xfId="0" applyFont="1" applyFill="1" applyBorder="1" applyAlignment="1"/>
    <xf numFmtId="10" fontId="10" fillId="0" borderId="1" xfId="1" applyNumberFormat="1" applyFont="1" applyFill="1" applyBorder="1" applyAlignment="1">
      <alignment wrapText="1"/>
    </xf>
    <xf numFmtId="3" fontId="5" fillId="0" borderId="1" xfId="0" applyNumberFormat="1" applyFont="1" applyBorder="1"/>
    <xf numFmtId="164" fontId="5" fillId="0" borderId="1" xfId="0" applyNumberFormat="1" applyFont="1" applyBorder="1"/>
    <xf numFmtId="0" fontId="5"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Fill="1" applyBorder="1"/>
    <xf numFmtId="1" fontId="5" fillId="0" borderId="1" xfId="0" applyNumberFormat="1" applyFont="1" applyBorder="1"/>
    <xf numFmtId="10" fontId="5" fillId="0" borderId="1" xfId="0" applyNumberFormat="1" applyFont="1" applyBorder="1"/>
    <xf numFmtId="0" fontId="10" fillId="0" borderId="1" xfId="0" applyFont="1" applyBorder="1" applyAlignment="1">
      <alignment horizontal="left"/>
    </xf>
    <xf numFmtId="0" fontId="5" fillId="0" borderId="1" xfId="0" applyFont="1" applyBorder="1" applyAlignment="1">
      <alignment horizontal="left"/>
    </xf>
    <xf numFmtId="49" fontId="10" fillId="0" borderId="1" xfId="0" applyNumberFormat="1" applyFont="1" applyFill="1" applyBorder="1" applyAlignment="1">
      <alignment horizontal="left" vertical="center" wrapText="1"/>
    </xf>
    <xf numFmtId="0" fontId="5" fillId="0" borderId="1" xfId="0" applyFont="1" applyBorder="1" applyAlignment="1"/>
    <xf numFmtId="0" fontId="5" fillId="0" borderId="1" xfId="0" applyFont="1" applyBorder="1" applyAlignment="1">
      <alignment horizontal="center" vertical="center"/>
    </xf>
    <xf numFmtId="20" fontId="5" fillId="0" borderId="1" xfId="0" applyNumberFormat="1" applyFont="1" applyBorder="1" applyAlignment="1">
      <alignment horizontal="center" vertical="center" wrapText="1"/>
    </xf>
    <xf numFmtId="0" fontId="5" fillId="0" borderId="1" xfId="0" applyFont="1" applyFill="1" applyBorder="1" applyAlignment="1">
      <alignment horizontal="center" vertical="center"/>
    </xf>
    <xf numFmtId="49" fontId="5" fillId="0" borderId="1" xfId="0" applyNumberFormat="1" applyFont="1" applyBorder="1" applyAlignment="1">
      <alignment horizontal="center" vertical="center"/>
    </xf>
    <xf numFmtId="0" fontId="15" fillId="0" borderId="1" xfId="0" applyFont="1" applyBorder="1" applyAlignment="1">
      <alignment horizontal="center"/>
    </xf>
    <xf numFmtId="3" fontId="10" fillId="0" borderId="1" xfId="0" applyNumberFormat="1" applyFont="1" applyBorder="1"/>
    <xf numFmtId="3" fontId="3" fillId="0" borderId="0" xfId="1" applyNumberFormat="1" applyFont="1" applyFill="1"/>
    <xf numFmtId="3" fontId="3" fillId="2" borderId="0" xfId="1" applyNumberFormat="1" applyFont="1" applyFill="1" applyBorder="1" applyAlignment="1">
      <alignment horizontal="center" wrapText="1"/>
    </xf>
    <xf numFmtId="3" fontId="0" fillId="0" borderId="1" xfId="0" applyNumberFormat="1" applyBorder="1"/>
    <xf numFmtId="3" fontId="0" fillId="0" borderId="0" xfId="0" applyNumberFormat="1"/>
    <xf numFmtId="0" fontId="13" fillId="2" borderId="1" xfId="0" applyFont="1" applyFill="1" applyBorder="1" applyAlignment="1">
      <alignment horizontal="left"/>
    </xf>
    <xf numFmtId="0" fontId="10" fillId="2" borderId="1" xfId="1" applyNumberFormat="1" applyFont="1" applyFill="1" applyBorder="1" applyAlignment="1">
      <alignment horizontal="center" wrapText="1"/>
    </xf>
    <xf numFmtId="1" fontId="10" fillId="2" borderId="1" xfId="1" applyNumberFormat="1" applyFont="1" applyFill="1" applyBorder="1" applyAlignment="1">
      <alignment horizontal="center"/>
    </xf>
    <xf numFmtId="1" fontId="10" fillId="2" borderId="1" xfId="1" applyNumberFormat="1" applyFont="1" applyFill="1" applyBorder="1" applyAlignment="1">
      <alignment horizontal="center" wrapText="1"/>
    </xf>
  </cellXfs>
  <cellStyles count="5">
    <cellStyle name="Comma" xfId="4" builtinId="3"/>
    <cellStyle name="Normal" xfId="0" builtinId="0"/>
    <cellStyle name="Normal 13" xfId="2"/>
    <cellStyle name="Normal 2" xfId="1"/>
    <cellStyle name="Normal_Sheet2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152400</xdr:rowOff>
    </xdr:from>
    <xdr:to>
      <xdr:col>13</xdr:col>
      <xdr:colOff>476250</xdr:colOff>
      <xdr:row>17</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7625" y="152400"/>
          <a:ext cx="10334625"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i="0" u="none" strike="noStrike">
              <a:solidFill>
                <a:schemeClr val="dk1"/>
              </a:solidFill>
              <a:effectLst/>
              <a:latin typeface="Arial" panose="020B0604020202020204" pitchFamily="34" charset="0"/>
              <a:ea typeface="+mn-ea"/>
              <a:cs typeface="Arial" panose="020B0604020202020204" pitchFamily="34" charset="0"/>
            </a:rPr>
            <a:t>All data were collected from (Acting) Returning Officers, Electoral Registration Officers and the Electoral Office for Northern Ireland on the Electoral Commission's behalf, by the Elections Centre at the University of Plymouth. </a:t>
          </a:r>
          <a:r>
            <a:rPr lang="en-GB" sz="1200">
              <a:latin typeface="Arial" panose="020B0604020202020204" pitchFamily="34" charset="0"/>
              <a:cs typeface="Arial" panose="020B0604020202020204" pitchFamily="34" charset="0"/>
            </a:rPr>
            <a:t> </a:t>
          </a:r>
          <a:r>
            <a:rPr lang="en-GB" sz="1200" b="0" i="0" u="none" strike="noStrike">
              <a:solidFill>
                <a:schemeClr val="dk1"/>
              </a:solidFill>
              <a:effectLst/>
              <a:latin typeface="Arial" panose="020B0604020202020204" pitchFamily="34" charset="0"/>
              <a:ea typeface="+mn-ea"/>
              <a:cs typeface="Arial" panose="020B0604020202020204" pitchFamily="34" charset="0"/>
            </a:rPr>
            <a:t> </a:t>
          </a:r>
          <a:r>
            <a:rPr lang="en-GB" sz="1200">
              <a:latin typeface="Arial" panose="020B0604020202020204" pitchFamily="34" charset="0"/>
              <a:cs typeface="Arial" panose="020B0604020202020204" pitchFamily="34" charset="0"/>
            </a:rPr>
            <a:t> </a:t>
          </a:r>
        </a:p>
        <a:p>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r>
            <a:rPr lang="en-GB" sz="1200" b="0" i="0" u="none" strike="noStrike">
              <a:solidFill>
                <a:sysClr val="windowText" lastClr="000000"/>
              </a:solidFill>
              <a:effectLst/>
              <a:latin typeface="Arial" panose="020B0604020202020204" pitchFamily="34" charset="0"/>
              <a:ea typeface="+mn-ea"/>
              <a:cs typeface="Arial" panose="020B0604020202020204" pitchFamily="34" charset="0"/>
            </a:rPr>
            <a:t>Where a cell is blank this is because the relevant data was not available and/or was not returned. Where it is marked N/A this is what was entered on the data returned.</a:t>
          </a:r>
          <a:r>
            <a:rPr lang="en-GB" sz="1200">
              <a:solidFill>
                <a:sysClr val="windowText" lastClr="000000"/>
              </a:solidFill>
              <a:latin typeface="Arial" panose="020B0604020202020204" pitchFamily="34" charset="0"/>
              <a:cs typeface="Arial" panose="020B0604020202020204" pitchFamily="34" charset="0"/>
            </a:rPr>
            <a:t> </a:t>
          </a:r>
        </a:p>
        <a:p>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r>
            <a:rPr lang="en-GB" sz="1200" b="0" i="0" u="none" strike="noStrike">
              <a:solidFill>
                <a:schemeClr val="dk1"/>
              </a:solidFill>
              <a:effectLst/>
              <a:latin typeface="Arial" panose="020B0604020202020204" pitchFamily="34" charset="0"/>
              <a:ea typeface="+mn-ea"/>
              <a:cs typeface="Arial" panose="020B0604020202020204" pitchFamily="34" charset="0"/>
            </a:rPr>
            <a:t>Sub-categories of postal vote rejection may not add up to the total number rejected due to inconsistencies in some data returns</a:t>
          </a:r>
          <a:r>
            <a:rPr lang="en-GB" sz="1200" b="0" i="0" u="none" strike="noStrike" baseline="0">
              <a:solidFill>
                <a:schemeClr val="dk1"/>
              </a:solidFill>
              <a:effectLst/>
              <a:latin typeface="Arial" panose="020B0604020202020204" pitchFamily="34" charset="0"/>
              <a:ea typeface="+mn-ea"/>
              <a:cs typeface="Arial" panose="020B0604020202020204" pitchFamily="34" charset="0"/>
            </a:rPr>
            <a:t> </a:t>
          </a:r>
          <a:r>
            <a:rPr lang="en-GB" sz="1200" b="0" i="0" u="none" strike="noStrike">
              <a:solidFill>
                <a:schemeClr val="dk1"/>
              </a:solidFill>
              <a:effectLst/>
              <a:latin typeface="Arial" panose="020B0604020202020204" pitchFamily="34" charset="0"/>
              <a:ea typeface="+mn-ea"/>
              <a:cs typeface="Arial" panose="020B0604020202020204" pitchFamily="34" charset="0"/>
            </a:rPr>
            <a:t>and in the forms used to collect data. </a:t>
          </a:r>
          <a:r>
            <a:rPr lang="en-GB" sz="1200">
              <a:latin typeface="Arial" panose="020B0604020202020204" pitchFamily="34" charset="0"/>
              <a:cs typeface="Arial" panose="020B0604020202020204" pitchFamily="34" charset="0"/>
            </a:rPr>
            <a:t> </a:t>
          </a:r>
          <a:r>
            <a:rPr lang="en-GB" sz="1200" b="0" i="0" u="none" strike="noStrike">
              <a:solidFill>
                <a:schemeClr val="dk1"/>
              </a:solidFill>
              <a:effectLst/>
              <a:latin typeface="Arial" panose="020B0604020202020204" pitchFamily="34" charset="0"/>
              <a:ea typeface="+mn-ea"/>
              <a:cs typeface="Arial" panose="020B0604020202020204" pitchFamily="34" charset="0"/>
            </a:rPr>
            <a:t> </a:t>
          </a:r>
          <a:r>
            <a:rPr lang="en-GB" sz="1200">
              <a:latin typeface="Arial" panose="020B0604020202020204" pitchFamily="34" charset="0"/>
              <a:cs typeface="Arial" panose="020B0604020202020204" pitchFamily="34" charset="0"/>
            </a:rPr>
            <a:t> </a:t>
          </a:r>
        </a:p>
        <a:p>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r>
            <a:rPr lang="en-GB" sz="1200" b="0" i="0" u="none" strike="noStrike">
              <a:solidFill>
                <a:schemeClr val="dk1"/>
              </a:solidFill>
              <a:effectLst/>
              <a:latin typeface="Arial" panose="020B0604020202020204" pitchFamily="34" charset="0"/>
              <a:ea typeface="+mn-ea"/>
              <a:cs typeface="Arial" panose="020B0604020202020204" pitchFamily="34" charset="0"/>
            </a:rPr>
            <a:t>Turnout, as a proportion of the registered electorate, can be measured in a number of ways:</a:t>
          </a:r>
          <a:r>
            <a:rPr lang="en-GB" sz="1200">
              <a:latin typeface="Arial" panose="020B0604020202020204" pitchFamily="34" charset="0"/>
              <a:cs typeface="Arial" panose="020B0604020202020204" pitchFamily="34" charset="0"/>
            </a:rPr>
            <a:t> </a:t>
          </a:r>
          <a:r>
            <a:rPr lang="en-GB" sz="1200" b="0" i="0" u="none" strike="noStrike">
              <a:solidFill>
                <a:schemeClr val="dk1"/>
              </a:solidFill>
              <a:effectLst/>
              <a:latin typeface="Arial" panose="020B0604020202020204" pitchFamily="34" charset="0"/>
              <a:ea typeface="+mn-ea"/>
              <a:cs typeface="Arial" panose="020B0604020202020204" pitchFamily="34" charset="0"/>
            </a:rPr>
            <a:t>Valid vote turnout includes only valid votes, ie it excludes all rejected ballots.</a:t>
          </a:r>
        </a:p>
        <a:p>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r>
            <a:rPr lang="en-GB" sz="1200" b="0" i="0" u="none" strike="noStrike">
              <a:solidFill>
                <a:schemeClr val="dk1"/>
              </a:solidFill>
              <a:effectLst/>
              <a:latin typeface="Arial" panose="020B0604020202020204" pitchFamily="34" charset="0"/>
              <a:ea typeface="+mn-ea"/>
              <a:cs typeface="Arial" panose="020B0604020202020204" pitchFamily="34" charset="0"/>
            </a:rPr>
            <a:t>Ballot box turnout (the figure used by the Electoral Commission) includes all votes cast at a polling station (including all those votes rejected at the count) and valid postal votes. </a:t>
          </a:r>
        </a:p>
        <a:p>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r>
            <a:rPr lang="en-GB" sz="1200" b="0" i="0" u="none" strike="noStrike">
              <a:solidFill>
                <a:schemeClr val="dk1"/>
              </a:solidFill>
              <a:effectLst/>
              <a:latin typeface="Arial" panose="020B0604020202020204" pitchFamily="34" charset="0"/>
              <a:ea typeface="+mn-ea"/>
              <a:cs typeface="Arial" panose="020B0604020202020204" pitchFamily="34" charset="0"/>
            </a:rPr>
            <a:t>Total participation turnout includes all ballots including those rejected at the count and rejected postal votes. </a:t>
          </a:r>
          <a:r>
            <a:rPr lang="en-GB" sz="1200">
              <a:latin typeface="Arial" panose="020B0604020202020204" pitchFamily="34" charset="0"/>
              <a:cs typeface="Arial" panose="020B0604020202020204" pitchFamily="34" charset="0"/>
            </a:rPr>
            <a:t> </a:t>
          </a:r>
        </a:p>
      </xdr:txBody>
    </xdr:sp>
    <xdr:clientData/>
  </xdr:twoCellAnchor>
  <xdr:twoCellAnchor editAs="oneCell">
    <xdr:from>
      <xdr:col>14</xdr:col>
      <xdr:colOff>161925</xdr:colOff>
      <xdr:row>0</xdr:row>
      <xdr:rowOff>104775</xdr:rowOff>
    </xdr:from>
    <xdr:to>
      <xdr:col>17</xdr:col>
      <xdr:colOff>400050</xdr:colOff>
      <xdr:row>8</xdr:row>
      <xdr:rowOff>47625</xdr:rowOff>
    </xdr:to>
    <xdr:pic>
      <xdr:nvPicPr>
        <xdr:cNvPr id="3" name="Picture 2" descr="EC_logo_MSWord">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29925" y="104775"/>
          <a:ext cx="2524125" cy="14668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heetViews>
  <sheetFormatPr defaultRowHeight="15" x14ac:dyDescent="0.2"/>
  <cols>
    <col min="1" max="16384" width="8.88671875" style="11"/>
  </cols>
  <sheetData>
    <row r="1" spans="1:1" x14ac:dyDescent="0.2">
      <c r="A1" s="10"/>
    </row>
    <row r="2" spans="1:1" x14ac:dyDescent="0.2">
      <c r="A2" s="10"/>
    </row>
    <row r="3" spans="1:1" x14ac:dyDescent="0.2">
      <c r="A3" s="10"/>
    </row>
    <row r="4" spans="1:1" x14ac:dyDescent="0.2">
      <c r="A4" s="10"/>
    </row>
    <row r="5" spans="1:1" x14ac:dyDescent="0.2">
      <c r="A5" s="10"/>
    </row>
    <row r="6" spans="1:1" x14ac:dyDescent="0.2">
      <c r="A6" s="10"/>
    </row>
    <row r="7" spans="1:1" x14ac:dyDescent="0.2">
      <c r="A7" s="10"/>
    </row>
    <row r="8" spans="1:1" x14ac:dyDescent="0.2">
      <c r="A8" s="10"/>
    </row>
    <row r="9" spans="1:1" x14ac:dyDescent="0.2">
      <c r="A9" s="10"/>
    </row>
    <row r="10" spans="1:1" x14ac:dyDescent="0.2">
      <c r="A10" s="10"/>
    </row>
    <row r="18" spans="1:1" x14ac:dyDescent="0.2">
      <c r="A18" s="10"/>
    </row>
    <row r="19" spans="1:1" x14ac:dyDescent="0.2">
      <c r="A19" s="10"/>
    </row>
    <row r="20" spans="1:1" x14ac:dyDescent="0.2">
      <c r="A20" s="10"/>
    </row>
    <row r="21" spans="1:1" x14ac:dyDescent="0.2">
      <c r="A21" s="10"/>
    </row>
    <row r="22" spans="1:1" x14ac:dyDescent="0.2">
      <c r="A22" s="10"/>
    </row>
    <row r="23" spans="1:1" x14ac:dyDescent="0.2">
      <c r="A23" s="10"/>
    </row>
    <row r="24" spans="1:1" x14ac:dyDescent="0.2">
      <c r="A24" s="10"/>
    </row>
    <row r="25" spans="1:1" x14ac:dyDescent="0.2">
      <c r="A25" s="10"/>
    </row>
    <row r="26" spans="1:1" x14ac:dyDescent="0.2">
      <c r="A26" s="10"/>
    </row>
    <row r="27" spans="1:1" x14ac:dyDescent="0.2">
      <c r="A27" s="10"/>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658"/>
  <sheetViews>
    <sheetView topLeftCell="G1" zoomScale="74" zoomScaleNormal="74" workbookViewId="0">
      <pane ySplit="2" topLeftCell="A3" activePane="bottomLeft" state="frozen"/>
      <selection pane="bottomLeft" activeCell="U4" sqref="U4"/>
    </sheetView>
  </sheetViews>
  <sheetFormatPr defaultColWidth="8.88671875" defaultRowHeight="15" x14ac:dyDescent="0.2"/>
  <cols>
    <col min="1" max="1" width="37.6640625" style="19" customWidth="1"/>
    <col min="2" max="2" width="18.5546875" style="22" customWidth="1"/>
    <col min="3" max="3" width="4.33203125" style="23" customWidth="1"/>
    <col min="4" max="4" width="13.6640625" style="22" bestFit="1" customWidth="1"/>
    <col min="5" max="5" width="16" style="22" bestFit="1" customWidth="1"/>
    <col min="6" max="6" width="22.5546875" style="22" bestFit="1" customWidth="1"/>
    <col min="7" max="7" width="20.77734375" style="22" customWidth="1"/>
    <col min="8" max="8" width="10.6640625" style="41" customWidth="1"/>
    <col min="9" max="9" width="13.21875" style="22" customWidth="1"/>
    <col min="10" max="10" width="14.88671875" style="43" customWidth="1"/>
    <col min="11" max="11" width="12.21875" style="72" customWidth="1"/>
    <col min="12" max="12" width="16.33203125" style="22" customWidth="1"/>
    <col min="13" max="13" width="20.109375" style="72" customWidth="1"/>
    <col min="14" max="14" width="15.6640625" style="22" customWidth="1"/>
    <col min="15" max="15" width="9.77734375" style="34" customWidth="1"/>
    <col min="16" max="16" width="19.88671875" style="22" customWidth="1"/>
    <col min="17" max="17" width="12.77734375" style="22" customWidth="1"/>
    <col min="18" max="18" width="16" style="22" customWidth="1"/>
    <col min="19" max="19" width="14.33203125" style="22" customWidth="1"/>
    <col min="20" max="20" width="12.6640625" style="22" customWidth="1"/>
    <col min="21" max="21" width="14.21875" style="22" customWidth="1"/>
    <col min="22" max="22" width="8.44140625" style="34" customWidth="1"/>
    <col min="23" max="23" width="13.21875" style="72" customWidth="1"/>
    <col min="24" max="24" width="18.6640625" style="72" customWidth="1"/>
    <col min="25" max="25" width="18.6640625" style="22" customWidth="1"/>
    <col min="26" max="26" width="22.6640625" style="22" customWidth="1"/>
    <col min="27" max="28" width="19.21875" style="22" customWidth="1"/>
    <col min="29" max="29" width="14.5546875" style="22" customWidth="1"/>
    <col min="30" max="30" width="12.33203125" style="22" customWidth="1"/>
    <col min="31" max="31" width="15.5546875" style="22" customWidth="1"/>
    <col min="32" max="32" width="15.5546875" style="33" hidden="1" customWidth="1"/>
    <col min="33" max="33" width="7.33203125" style="34" customWidth="1"/>
    <col min="34" max="34" width="12.44140625" style="34" customWidth="1"/>
    <col min="35" max="35" width="18.77734375" style="34" customWidth="1"/>
    <col min="36" max="36" width="13" style="34" customWidth="1"/>
    <col min="37" max="45" width="12.5546875" style="34" customWidth="1"/>
    <col min="46" max="46" width="7.33203125" style="34" customWidth="1"/>
    <col min="47" max="47" width="10.88671875" style="34" customWidth="1"/>
    <col min="48" max="48" width="12.33203125" style="34" customWidth="1"/>
    <col min="49" max="49" width="11.77734375" style="34" customWidth="1"/>
    <col min="50" max="50" width="7.88671875" style="34" customWidth="1"/>
    <col min="51" max="52" width="16.109375" style="22" customWidth="1"/>
    <col min="53" max="53" width="12" style="22" customWidth="1"/>
    <col min="54" max="54" width="12.33203125" style="22" customWidth="1"/>
    <col min="55" max="55" width="15.21875" style="22" customWidth="1"/>
    <col min="56" max="56" width="15.6640625" style="22" customWidth="1"/>
    <col min="57" max="57" width="14.6640625" style="22" customWidth="1"/>
    <col min="58" max="58" width="12.6640625" style="22" customWidth="1"/>
    <col min="59" max="59" width="13.5546875" style="22" customWidth="1"/>
    <col min="60" max="60" width="25.77734375" style="22" customWidth="1"/>
    <col min="61" max="61" width="8.88671875" style="22"/>
    <col min="62" max="62" width="12.33203125" style="22" customWidth="1"/>
    <col min="63" max="63" width="10.44140625" style="22" bestFit="1" customWidth="1"/>
    <col min="64" max="16384" width="8.88671875" style="19"/>
  </cols>
  <sheetData>
    <row r="1" spans="1:76" ht="30" customHeight="1" x14ac:dyDescent="0.25">
      <c r="A1" s="12"/>
      <c r="B1" s="13"/>
      <c r="C1" s="14"/>
      <c r="D1" s="14"/>
      <c r="E1" s="14"/>
      <c r="F1" s="14"/>
      <c r="G1" s="14"/>
      <c r="H1" s="15" t="s">
        <v>1754</v>
      </c>
      <c r="I1" s="5"/>
      <c r="J1" s="5"/>
      <c r="L1" s="6"/>
      <c r="N1" s="6"/>
      <c r="O1" s="93"/>
      <c r="P1" s="15" t="s">
        <v>1760</v>
      </c>
      <c r="Q1" s="6"/>
      <c r="R1" s="6"/>
      <c r="S1" s="6"/>
      <c r="T1" s="6"/>
      <c r="U1" s="16"/>
      <c r="V1" s="95"/>
      <c r="W1" s="15" t="s">
        <v>66</v>
      </c>
      <c r="Y1" s="5"/>
      <c r="Z1" s="5"/>
      <c r="AA1" s="5"/>
      <c r="AB1" s="5"/>
      <c r="AC1" s="5"/>
      <c r="AD1" s="5"/>
      <c r="AE1" s="5"/>
      <c r="AF1" s="7"/>
      <c r="AG1" s="17"/>
      <c r="AH1" s="5"/>
      <c r="AI1" s="5"/>
      <c r="AJ1" s="17"/>
      <c r="AK1" s="5"/>
      <c r="AL1" s="5"/>
      <c r="AM1" s="5"/>
      <c r="AN1" s="5"/>
      <c r="AO1" s="5"/>
      <c r="AP1" s="5"/>
      <c r="AQ1" s="5"/>
      <c r="AR1" s="5"/>
      <c r="AS1" s="5"/>
      <c r="AT1" s="93"/>
      <c r="AU1" s="15" t="s">
        <v>1780</v>
      </c>
      <c r="AV1" s="17"/>
      <c r="AW1" s="17"/>
      <c r="AX1" s="17"/>
      <c r="AY1" s="5"/>
      <c r="AZ1" s="89"/>
      <c r="BA1" s="5"/>
      <c r="BB1" s="18"/>
      <c r="BC1" s="18"/>
      <c r="BD1" s="18"/>
      <c r="BE1" s="18"/>
      <c r="BF1" s="18"/>
      <c r="BG1" s="18"/>
      <c r="BH1" s="18"/>
      <c r="BI1" s="18"/>
      <c r="BJ1" s="18"/>
      <c r="BK1" s="18"/>
      <c r="BR1" s="5"/>
      <c r="BS1" s="5"/>
      <c r="BT1" s="5"/>
      <c r="BU1" s="5"/>
      <c r="BV1" s="5"/>
      <c r="BW1" s="5"/>
      <c r="BX1" s="5"/>
    </row>
    <row r="2" spans="1:76" ht="123" customHeight="1" x14ac:dyDescent="0.25">
      <c r="A2" s="4" t="s">
        <v>1752</v>
      </c>
      <c r="B2" s="4" t="s">
        <v>1753</v>
      </c>
      <c r="C2" s="4"/>
      <c r="D2" s="4" t="s">
        <v>110</v>
      </c>
      <c r="E2" s="4" t="s">
        <v>111</v>
      </c>
      <c r="F2" s="4" t="s">
        <v>1717</v>
      </c>
      <c r="G2" s="4" t="s">
        <v>81</v>
      </c>
      <c r="H2" s="4" t="s">
        <v>80</v>
      </c>
      <c r="I2" s="4" t="s">
        <v>1758</v>
      </c>
      <c r="J2" s="4" t="s">
        <v>1756</v>
      </c>
      <c r="K2" s="4" t="s">
        <v>1759</v>
      </c>
      <c r="L2" s="4" t="s">
        <v>1757</v>
      </c>
      <c r="M2" s="4" t="s">
        <v>1714</v>
      </c>
      <c r="N2" s="4" t="s">
        <v>1755</v>
      </c>
      <c r="O2" s="9"/>
      <c r="P2" s="6" t="s">
        <v>1761</v>
      </c>
      <c r="Q2" s="6" t="s">
        <v>1762</v>
      </c>
      <c r="R2" s="6" t="s">
        <v>1763</v>
      </c>
      <c r="S2" s="6" t="s">
        <v>1764</v>
      </c>
      <c r="T2" s="6" t="s">
        <v>1765</v>
      </c>
      <c r="U2" s="4" t="s">
        <v>67</v>
      </c>
      <c r="V2" s="9"/>
      <c r="W2" s="6" t="s">
        <v>68</v>
      </c>
      <c r="X2" s="6" t="s">
        <v>69</v>
      </c>
      <c r="Y2" s="4" t="s">
        <v>70</v>
      </c>
      <c r="Z2" s="4" t="s">
        <v>1767</v>
      </c>
      <c r="AA2" s="4" t="s">
        <v>71</v>
      </c>
      <c r="AB2" s="4" t="s">
        <v>72</v>
      </c>
      <c r="AC2" s="4" t="s">
        <v>73</v>
      </c>
      <c r="AD2" s="4" t="s">
        <v>74</v>
      </c>
      <c r="AE2" s="5" t="s">
        <v>1766</v>
      </c>
      <c r="AF2" s="8" t="s">
        <v>1684</v>
      </c>
      <c r="AG2" s="9"/>
      <c r="AH2" s="4" t="s">
        <v>1773</v>
      </c>
      <c r="AI2" s="4" t="s">
        <v>1774</v>
      </c>
      <c r="AJ2" s="5" t="s">
        <v>1768</v>
      </c>
      <c r="AK2" s="9"/>
      <c r="AL2" s="4" t="s">
        <v>1775</v>
      </c>
      <c r="AM2" s="4" t="s">
        <v>1769</v>
      </c>
      <c r="AN2" s="4" t="s">
        <v>1776</v>
      </c>
      <c r="AO2" s="4" t="s">
        <v>1782</v>
      </c>
      <c r="AP2" s="4" t="s">
        <v>1777</v>
      </c>
      <c r="AQ2" s="4" t="s">
        <v>1770</v>
      </c>
      <c r="AR2" s="4" t="s">
        <v>1778</v>
      </c>
      <c r="AS2" s="4" t="s">
        <v>1781</v>
      </c>
      <c r="AT2" s="9"/>
      <c r="AU2" s="5" t="s">
        <v>1771</v>
      </c>
      <c r="AV2" s="5" t="s">
        <v>1772</v>
      </c>
      <c r="AW2" s="5" t="s">
        <v>1779</v>
      </c>
      <c r="AX2" s="5"/>
      <c r="AY2" s="4" t="s">
        <v>75</v>
      </c>
      <c r="AZ2" s="4" t="s">
        <v>1785</v>
      </c>
      <c r="BA2" s="4" t="s">
        <v>101</v>
      </c>
      <c r="BB2" s="4" t="s">
        <v>76</v>
      </c>
      <c r="BC2" s="4" t="s">
        <v>77</v>
      </c>
      <c r="BD2" s="4" t="s">
        <v>102</v>
      </c>
      <c r="BE2" s="4" t="s">
        <v>103</v>
      </c>
      <c r="BF2" s="4" t="s">
        <v>104</v>
      </c>
      <c r="BG2" s="4" t="s">
        <v>1697</v>
      </c>
      <c r="BH2" s="4" t="s">
        <v>105</v>
      </c>
      <c r="BI2" s="4" t="s">
        <v>106</v>
      </c>
      <c r="BJ2" s="4" t="s">
        <v>107</v>
      </c>
      <c r="BK2" s="4" t="s">
        <v>108</v>
      </c>
    </row>
    <row r="3" spans="1:76" ht="15.75" customHeight="1" x14ac:dyDescent="0.25">
      <c r="D3" s="23"/>
      <c r="E3" s="23"/>
      <c r="F3" s="23"/>
      <c r="G3" s="23"/>
      <c r="H3" s="24"/>
      <c r="I3" s="25"/>
      <c r="J3" s="25"/>
      <c r="L3" s="26"/>
      <c r="N3" s="26"/>
      <c r="O3" s="94"/>
      <c r="P3" s="26"/>
      <c r="Q3" s="27"/>
      <c r="R3" s="27"/>
      <c r="S3" s="27"/>
      <c r="T3" s="27"/>
      <c r="U3" s="24"/>
      <c r="V3" s="96"/>
      <c r="W3" s="88"/>
      <c r="X3" s="88"/>
      <c r="Y3" s="28"/>
      <c r="Z3" s="28"/>
      <c r="AA3" s="28"/>
      <c r="AB3" s="28"/>
      <c r="AC3" s="28"/>
      <c r="AD3" s="28"/>
      <c r="AE3" s="28"/>
      <c r="AF3" s="29"/>
      <c r="AG3" s="30"/>
      <c r="AH3" s="30"/>
      <c r="AI3" s="30"/>
      <c r="AJ3" s="30"/>
      <c r="AK3" s="30"/>
      <c r="AL3" s="28"/>
      <c r="AM3" s="28"/>
      <c r="AN3" s="28"/>
      <c r="AO3" s="28"/>
      <c r="AP3" s="28"/>
      <c r="AQ3" s="28"/>
      <c r="AR3" s="30"/>
      <c r="AS3" s="30"/>
      <c r="AT3" s="30"/>
      <c r="AU3" s="28"/>
      <c r="AV3" s="28"/>
      <c r="AW3" s="30"/>
      <c r="AX3" s="30"/>
      <c r="AY3" s="28"/>
      <c r="AZ3" s="90"/>
      <c r="BA3" s="30"/>
      <c r="BB3" s="28"/>
      <c r="BC3" s="30"/>
      <c r="BD3" s="30"/>
      <c r="BE3" s="30"/>
      <c r="BF3" s="30"/>
      <c r="BG3" s="30"/>
      <c r="BH3" s="30"/>
      <c r="BI3" s="30"/>
      <c r="BJ3" s="30"/>
      <c r="BK3" s="30"/>
    </row>
    <row r="4" spans="1:76" ht="18.75" customHeight="1" x14ac:dyDescent="0.2">
      <c r="A4" s="37" t="s">
        <v>23</v>
      </c>
      <c r="B4" s="22">
        <v>11</v>
      </c>
      <c r="C4" s="38"/>
      <c r="D4" s="38" t="s">
        <v>135</v>
      </c>
      <c r="E4" s="38" t="s">
        <v>81</v>
      </c>
      <c r="F4" s="31" t="s">
        <v>1611</v>
      </c>
      <c r="G4" s="31" t="s">
        <v>11</v>
      </c>
      <c r="H4" s="72">
        <v>69510</v>
      </c>
      <c r="I4" s="72">
        <v>45717</v>
      </c>
      <c r="J4" s="32">
        <f>I4/H4*100</f>
        <v>65.770392749244706</v>
      </c>
      <c r="K4" s="72">
        <f>I4+U4</f>
        <v>45820</v>
      </c>
      <c r="L4" s="32">
        <f>K4/H4*100</f>
        <v>65.918572867213356</v>
      </c>
      <c r="M4" s="72">
        <f t="shared" ref="M4:M67" si="0">K4+AF4</f>
        <v>45981</v>
      </c>
      <c r="N4" s="32">
        <f>M4/H4*100</f>
        <v>66.150194216659472</v>
      </c>
      <c r="P4" s="22">
        <v>0</v>
      </c>
      <c r="Q4" s="22">
        <v>23</v>
      </c>
      <c r="R4" s="22">
        <v>5</v>
      </c>
      <c r="S4" s="22">
        <v>75</v>
      </c>
      <c r="T4" s="22">
        <v>0</v>
      </c>
      <c r="U4" s="22">
        <v>103</v>
      </c>
      <c r="W4" s="72">
        <v>14914</v>
      </c>
      <c r="X4" s="72">
        <v>12447</v>
      </c>
      <c r="Y4" s="22">
        <v>58</v>
      </c>
      <c r="Z4" s="22">
        <v>69</v>
      </c>
      <c r="AA4" s="72">
        <v>12447</v>
      </c>
      <c r="AB4" s="22">
        <v>82</v>
      </c>
      <c r="AC4" s="22">
        <v>81</v>
      </c>
      <c r="AD4" s="72">
        <v>12286</v>
      </c>
      <c r="AE4" s="72">
        <v>340</v>
      </c>
      <c r="AF4" s="33">
        <f t="shared" ref="AF4:AF67" si="1">X4-AD4</f>
        <v>161</v>
      </c>
      <c r="AH4" s="72"/>
      <c r="AI4" s="22">
        <v>14</v>
      </c>
      <c r="AJ4" s="22">
        <v>29</v>
      </c>
      <c r="AL4" s="22">
        <v>51</v>
      </c>
      <c r="AM4" s="22">
        <v>16</v>
      </c>
      <c r="AN4" s="22">
        <v>4</v>
      </c>
      <c r="AO4" s="22">
        <v>40</v>
      </c>
      <c r="AP4" s="22">
        <v>28</v>
      </c>
      <c r="AQ4" s="22">
        <v>13</v>
      </c>
      <c r="AR4" s="22">
        <v>20</v>
      </c>
      <c r="AS4" s="22">
        <v>157</v>
      </c>
      <c r="AU4" s="22">
        <v>140</v>
      </c>
      <c r="AV4" s="22">
        <v>10</v>
      </c>
      <c r="AW4" s="22">
        <v>118</v>
      </c>
      <c r="AX4" s="22"/>
      <c r="AY4" s="22">
        <v>25</v>
      </c>
      <c r="AZ4" s="35" t="s">
        <v>1642</v>
      </c>
      <c r="BA4" s="35" t="s">
        <v>1643</v>
      </c>
      <c r="BB4" s="22" t="s">
        <v>97</v>
      </c>
      <c r="BC4" s="22">
        <v>66</v>
      </c>
      <c r="BD4" s="36">
        <v>0.91666666666666663</v>
      </c>
      <c r="BE4" s="36">
        <v>7.2916666666666671E-2</v>
      </c>
      <c r="BF4" s="36">
        <v>8.3333333333333329E-2</v>
      </c>
      <c r="BG4" s="36">
        <v>0.14583333333333334</v>
      </c>
      <c r="BH4" s="22" t="s">
        <v>1638</v>
      </c>
    </row>
    <row r="5" spans="1:76" ht="15" customHeight="1" x14ac:dyDescent="0.2">
      <c r="A5" s="37" t="s">
        <v>146</v>
      </c>
      <c r="B5" s="22">
        <v>19</v>
      </c>
      <c r="C5" s="38"/>
      <c r="D5" s="38" t="s">
        <v>147</v>
      </c>
      <c r="E5" s="38" t="s">
        <v>81</v>
      </c>
      <c r="F5" s="31" t="s">
        <v>1611</v>
      </c>
      <c r="G5" s="31" t="s">
        <v>18</v>
      </c>
      <c r="H5" s="72">
        <v>77091</v>
      </c>
      <c r="I5" s="72">
        <v>47409</v>
      </c>
      <c r="J5" s="32">
        <f t="shared" ref="J5:J68" si="2">I5/H5*100</f>
        <v>61.497451064326583</v>
      </c>
      <c r="K5" s="72">
        <f t="shared" ref="K5:K68" si="3">I5+U5</f>
        <v>47618</v>
      </c>
      <c r="L5" s="32">
        <f t="shared" ref="L5:L68" si="4">K5/H5*100</f>
        <v>61.768559235189578</v>
      </c>
      <c r="M5" s="72">
        <f t="shared" si="0"/>
        <v>47848</v>
      </c>
      <c r="N5" s="32">
        <f t="shared" ref="N5:N68" si="5">M5/H5*100</f>
        <v>62.066907939967052</v>
      </c>
      <c r="P5" s="22">
        <v>17</v>
      </c>
      <c r="Q5" s="22">
        <v>50</v>
      </c>
      <c r="R5" s="22">
        <v>4</v>
      </c>
      <c r="S5" s="22">
        <v>138</v>
      </c>
      <c r="T5" s="22">
        <v>0</v>
      </c>
      <c r="U5" s="22">
        <v>209</v>
      </c>
      <c r="W5" s="72">
        <v>11185</v>
      </c>
      <c r="X5" s="72">
        <v>9554</v>
      </c>
      <c r="Y5" s="22">
        <v>42</v>
      </c>
      <c r="Z5" s="22">
        <v>31</v>
      </c>
      <c r="AA5" s="72"/>
      <c r="AB5" s="22">
        <v>7</v>
      </c>
      <c r="AC5" s="22">
        <v>143</v>
      </c>
      <c r="AD5" s="72">
        <v>9324</v>
      </c>
      <c r="AE5" s="72">
        <v>227</v>
      </c>
      <c r="AF5" s="33">
        <f t="shared" si="1"/>
        <v>230</v>
      </c>
      <c r="AH5" s="72"/>
      <c r="AI5" s="22"/>
      <c r="AJ5" s="22"/>
      <c r="AL5" s="22">
        <v>2</v>
      </c>
      <c r="AM5" s="22">
        <v>1</v>
      </c>
      <c r="AN5" s="22"/>
      <c r="AO5" s="22"/>
      <c r="AP5" s="22"/>
      <c r="AQ5" s="22"/>
      <c r="AR5" s="22"/>
      <c r="AS5" s="22"/>
      <c r="AU5" s="22">
        <v>134</v>
      </c>
      <c r="AV5" s="22">
        <v>8</v>
      </c>
      <c r="AW5" s="22">
        <v>112</v>
      </c>
      <c r="AX5" s="22"/>
      <c r="AZ5" s="35"/>
      <c r="BB5" s="22" t="s">
        <v>96</v>
      </c>
      <c r="BC5" s="22">
        <v>55</v>
      </c>
      <c r="BH5" s="22" t="s">
        <v>1638</v>
      </c>
    </row>
    <row r="6" spans="1:76" ht="15" customHeight="1" x14ac:dyDescent="0.2">
      <c r="A6" s="37" t="s">
        <v>54</v>
      </c>
      <c r="B6" s="22">
        <v>35</v>
      </c>
      <c r="C6" s="38"/>
      <c r="D6" s="38" t="s">
        <v>177</v>
      </c>
      <c r="E6" s="38" t="s">
        <v>81</v>
      </c>
      <c r="F6" s="31" t="s">
        <v>1611</v>
      </c>
      <c r="G6" s="31" t="s">
        <v>18</v>
      </c>
      <c r="H6" s="72">
        <v>76796</v>
      </c>
      <c r="I6" s="72">
        <v>49289</v>
      </c>
      <c r="J6" s="32">
        <f t="shared" si="2"/>
        <v>64.181728215011205</v>
      </c>
      <c r="K6" s="72">
        <f t="shared" si="3"/>
        <v>49459</v>
      </c>
      <c r="L6" s="32">
        <f t="shared" si="4"/>
        <v>64.403093911141212</v>
      </c>
      <c r="M6" s="72">
        <f t="shared" si="0"/>
        <v>50420</v>
      </c>
      <c r="N6" s="32">
        <f t="shared" si="5"/>
        <v>65.654461169852596</v>
      </c>
      <c r="P6" s="22">
        <v>1</v>
      </c>
      <c r="Q6" s="22">
        <v>67</v>
      </c>
      <c r="R6" s="22">
        <v>2</v>
      </c>
      <c r="S6" s="22">
        <v>100</v>
      </c>
      <c r="T6" s="22">
        <v>0</v>
      </c>
      <c r="U6" s="22">
        <v>170</v>
      </c>
      <c r="W6" s="72">
        <v>14113</v>
      </c>
      <c r="X6" s="72">
        <v>12419</v>
      </c>
      <c r="Y6" s="22">
        <v>29</v>
      </c>
      <c r="Z6" s="22">
        <v>5</v>
      </c>
      <c r="AA6" s="72">
        <v>12419</v>
      </c>
      <c r="AC6" s="22">
        <v>337</v>
      </c>
      <c r="AD6" s="72">
        <v>11458</v>
      </c>
      <c r="AE6" s="72"/>
      <c r="AF6" s="33">
        <f t="shared" si="1"/>
        <v>961</v>
      </c>
      <c r="AH6" s="72"/>
      <c r="AI6" s="22">
        <v>62</v>
      </c>
      <c r="AJ6" s="22">
        <v>6</v>
      </c>
      <c r="AL6" s="22">
        <v>16</v>
      </c>
      <c r="AM6" s="22">
        <v>2</v>
      </c>
      <c r="AN6" s="22">
        <v>37</v>
      </c>
      <c r="AO6" s="22">
        <v>173</v>
      </c>
      <c r="AP6" s="22">
        <v>81</v>
      </c>
      <c r="AQ6" s="22">
        <v>83</v>
      </c>
      <c r="AR6" s="22"/>
      <c r="AS6" s="22">
        <v>33</v>
      </c>
      <c r="AU6" s="22">
        <v>254</v>
      </c>
      <c r="AV6" s="22">
        <v>16</v>
      </c>
      <c r="AW6" s="22">
        <v>165</v>
      </c>
      <c r="AX6" s="22"/>
      <c r="AY6" s="22">
        <v>10</v>
      </c>
      <c r="AZ6" s="35" t="s">
        <v>1657</v>
      </c>
      <c r="BA6" s="35" t="s">
        <v>1652</v>
      </c>
      <c r="BB6" s="22" t="s">
        <v>96</v>
      </c>
      <c r="BC6" s="22">
        <v>92</v>
      </c>
      <c r="BD6" s="36">
        <v>0.95833333333333337</v>
      </c>
      <c r="BE6" s="36">
        <v>0.10416666666666667</v>
      </c>
      <c r="BF6" s="36">
        <v>0.95833333333333337</v>
      </c>
      <c r="BG6" s="36">
        <v>0.20833333333333334</v>
      </c>
      <c r="BH6" s="22" t="s">
        <v>1638</v>
      </c>
    </row>
    <row r="7" spans="1:76" ht="15" customHeight="1" x14ac:dyDescent="0.2">
      <c r="A7" s="37" t="s">
        <v>268</v>
      </c>
      <c r="B7" s="22">
        <v>75</v>
      </c>
      <c r="C7" s="38"/>
      <c r="D7" s="38" t="s">
        <v>269</v>
      </c>
      <c r="E7" s="38" t="s">
        <v>81</v>
      </c>
      <c r="F7" s="31" t="s">
        <v>1611</v>
      </c>
      <c r="G7" s="31" t="s">
        <v>11</v>
      </c>
      <c r="H7" s="72">
        <v>71979</v>
      </c>
      <c r="I7" s="72">
        <v>43998</v>
      </c>
      <c r="J7" s="32">
        <f t="shared" si="2"/>
        <v>61.126161797190846</v>
      </c>
      <c r="K7" s="72">
        <f t="shared" si="3"/>
        <v>44191</v>
      </c>
      <c r="L7" s="32">
        <f t="shared" si="4"/>
        <v>61.394295558426762</v>
      </c>
      <c r="M7" s="72">
        <f t="shared" si="0"/>
        <v>44524</v>
      </c>
      <c r="N7" s="32">
        <f t="shared" si="5"/>
        <v>61.85693049361619</v>
      </c>
      <c r="P7" s="22">
        <v>0</v>
      </c>
      <c r="Q7" s="22">
        <v>0</v>
      </c>
      <c r="R7" s="22">
        <v>0</v>
      </c>
      <c r="S7" s="22">
        <v>193</v>
      </c>
      <c r="T7" s="22">
        <v>0</v>
      </c>
      <c r="U7" s="22">
        <v>193</v>
      </c>
      <c r="W7" s="72">
        <v>8749</v>
      </c>
      <c r="X7" s="72">
        <v>7660</v>
      </c>
      <c r="AA7" s="72">
        <v>7660</v>
      </c>
      <c r="AC7" s="22">
        <v>139</v>
      </c>
      <c r="AD7" s="72">
        <v>7327</v>
      </c>
      <c r="AE7" s="72">
        <v>333</v>
      </c>
      <c r="AF7" s="33">
        <f t="shared" si="1"/>
        <v>333</v>
      </c>
      <c r="AH7" s="72">
        <v>258</v>
      </c>
      <c r="AI7" s="22">
        <v>35</v>
      </c>
      <c r="AJ7" s="22"/>
      <c r="AL7" s="22"/>
      <c r="AM7" s="22"/>
      <c r="AN7" s="22"/>
      <c r="AO7" s="22">
        <v>74</v>
      </c>
      <c r="AP7" s="22">
        <v>35</v>
      </c>
      <c r="AQ7" s="22">
        <v>30</v>
      </c>
      <c r="AR7" s="22">
        <v>70</v>
      </c>
      <c r="AS7" s="22">
        <v>106</v>
      </c>
      <c r="AU7" s="22">
        <v>144</v>
      </c>
      <c r="AV7" s="22">
        <v>5</v>
      </c>
      <c r="AW7" s="22">
        <v>66</v>
      </c>
      <c r="AX7" s="22"/>
      <c r="AY7" s="22">
        <v>5</v>
      </c>
      <c r="AZ7" s="35" t="s">
        <v>1642</v>
      </c>
      <c r="BA7" s="22" t="s">
        <v>1642</v>
      </c>
      <c r="BB7" s="22" t="s">
        <v>98</v>
      </c>
      <c r="BC7" s="22">
        <v>76</v>
      </c>
      <c r="BD7" s="36">
        <v>0.91666666666666663</v>
      </c>
      <c r="BE7" s="36">
        <v>0.125</v>
      </c>
      <c r="BF7" s="36">
        <v>8.3333333333333329E-2</v>
      </c>
      <c r="BG7" s="36">
        <v>0.29166666666666669</v>
      </c>
      <c r="BH7" s="22" t="s">
        <v>1638</v>
      </c>
    </row>
    <row r="8" spans="1:76" ht="15" customHeight="1" x14ac:dyDescent="0.2">
      <c r="A8" s="37" t="s">
        <v>279</v>
      </c>
      <c r="B8" s="22">
        <v>80</v>
      </c>
      <c r="C8" s="38"/>
      <c r="D8" s="38" t="s">
        <v>280</v>
      </c>
      <c r="E8" s="38" t="s">
        <v>81</v>
      </c>
      <c r="F8" s="31" t="s">
        <v>1611</v>
      </c>
      <c r="G8" s="31" t="s">
        <v>5</v>
      </c>
      <c r="H8" s="72">
        <v>67064</v>
      </c>
      <c r="I8" s="72">
        <v>43339</v>
      </c>
      <c r="J8" s="32">
        <f t="shared" si="2"/>
        <v>64.623344864606949</v>
      </c>
      <c r="K8" s="72">
        <f t="shared" si="3"/>
        <v>43518</v>
      </c>
      <c r="L8" s="32">
        <f t="shared" si="4"/>
        <v>64.890254085649531</v>
      </c>
      <c r="M8" s="72">
        <f t="shared" si="0"/>
        <v>44413</v>
      </c>
      <c r="N8" s="32">
        <f t="shared" si="5"/>
        <v>66.224800190862467</v>
      </c>
      <c r="P8" s="22">
        <v>0</v>
      </c>
      <c r="Q8" s="22">
        <v>106</v>
      </c>
      <c r="R8" s="22">
        <v>1</v>
      </c>
      <c r="S8" s="22">
        <v>72</v>
      </c>
      <c r="T8" s="22">
        <v>0</v>
      </c>
      <c r="U8" s="22">
        <v>179</v>
      </c>
      <c r="W8" s="72">
        <v>10952</v>
      </c>
      <c r="X8" s="72">
        <v>9940</v>
      </c>
      <c r="Y8" s="22">
        <v>20</v>
      </c>
      <c r="Z8" s="22">
        <v>31</v>
      </c>
      <c r="AA8" s="72">
        <v>9940</v>
      </c>
      <c r="AB8" s="22">
        <v>45</v>
      </c>
      <c r="AC8" s="22">
        <v>186</v>
      </c>
      <c r="AD8" s="72">
        <v>9045</v>
      </c>
      <c r="AE8" s="72">
        <v>895</v>
      </c>
      <c r="AF8" s="33">
        <f t="shared" si="1"/>
        <v>895</v>
      </c>
      <c r="AH8" s="72">
        <v>513</v>
      </c>
      <c r="AI8" s="22">
        <v>35</v>
      </c>
      <c r="AJ8" s="22">
        <v>23</v>
      </c>
      <c r="AL8" s="22">
        <v>34</v>
      </c>
      <c r="AM8" s="22">
        <v>8</v>
      </c>
      <c r="AN8" s="22"/>
      <c r="AO8" s="22">
        <v>91</v>
      </c>
      <c r="AP8" s="22">
        <v>38</v>
      </c>
      <c r="AQ8" s="22">
        <v>59</v>
      </c>
      <c r="AR8" s="22">
        <v>25</v>
      </c>
      <c r="AS8" s="22">
        <v>199</v>
      </c>
      <c r="AU8" s="22">
        <v>126</v>
      </c>
      <c r="AV8" s="22">
        <v>3</v>
      </c>
      <c r="AW8" s="22">
        <v>91</v>
      </c>
      <c r="AX8" s="22"/>
      <c r="AZ8" s="35">
        <v>42114</v>
      </c>
      <c r="BA8" s="35">
        <v>42115</v>
      </c>
      <c r="BB8" s="22" t="s">
        <v>96</v>
      </c>
      <c r="BC8" s="22">
        <v>76</v>
      </c>
      <c r="BD8" s="36">
        <v>0.93055555555555547</v>
      </c>
      <c r="BE8" s="36">
        <v>0.14583333333333334</v>
      </c>
      <c r="BF8" s="36">
        <v>7.6388888888888895E-2</v>
      </c>
      <c r="BG8" s="36">
        <v>0.27083333333333331</v>
      </c>
      <c r="BH8" s="22" t="s">
        <v>1638</v>
      </c>
    </row>
    <row r="9" spans="1:76" ht="15" customHeight="1" x14ac:dyDescent="0.2">
      <c r="A9" s="37" t="s">
        <v>281</v>
      </c>
      <c r="B9" s="22">
        <v>81</v>
      </c>
      <c r="C9" s="38"/>
      <c r="D9" s="38" t="s">
        <v>282</v>
      </c>
      <c r="E9" s="38" t="s">
        <v>81</v>
      </c>
      <c r="F9" s="31" t="s">
        <v>1611</v>
      </c>
      <c r="G9" s="31" t="s">
        <v>1629</v>
      </c>
      <c r="H9" s="72">
        <v>79738</v>
      </c>
      <c r="I9" s="72">
        <v>53582</v>
      </c>
      <c r="J9" s="32">
        <f t="shared" si="2"/>
        <v>67.197572048458696</v>
      </c>
      <c r="K9" s="72">
        <f t="shared" si="3"/>
        <v>53788</v>
      </c>
      <c r="L9" s="32">
        <f t="shared" si="4"/>
        <v>67.455918131881916</v>
      </c>
      <c r="M9" s="72">
        <f t="shared" si="0"/>
        <v>54302</v>
      </c>
      <c r="N9" s="32">
        <f t="shared" si="5"/>
        <v>68.100529233238859</v>
      </c>
      <c r="P9" s="22">
        <v>0</v>
      </c>
      <c r="Q9" s="22">
        <v>45</v>
      </c>
      <c r="R9" s="22">
        <v>16</v>
      </c>
      <c r="S9" s="22">
        <v>145</v>
      </c>
      <c r="T9" s="22">
        <v>0</v>
      </c>
      <c r="U9" s="22">
        <v>206</v>
      </c>
      <c r="W9" s="72">
        <v>13777</v>
      </c>
      <c r="X9" s="72">
        <v>12293</v>
      </c>
      <c r="Y9" s="22">
        <v>1</v>
      </c>
      <c r="Z9" s="22">
        <v>608</v>
      </c>
      <c r="AA9" s="72">
        <v>12293</v>
      </c>
      <c r="AB9" s="22">
        <v>132</v>
      </c>
      <c r="AC9" s="22">
        <v>382</v>
      </c>
      <c r="AD9" s="72">
        <v>11779</v>
      </c>
      <c r="AE9" s="72">
        <v>514</v>
      </c>
      <c r="AF9" s="33">
        <f t="shared" si="1"/>
        <v>514</v>
      </c>
      <c r="AH9" s="72"/>
      <c r="AI9" s="22">
        <v>27</v>
      </c>
      <c r="AJ9" s="22">
        <v>1</v>
      </c>
      <c r="AL9" s="22">
        <v>39</v>
      </c>
      <c r="AM9" s="22">
        <v>9</v>
      </c>
      <c r="AN9" s="22">
        <v>150</v>
      </c>
      <c r="AO9" s="22">
        <v>58</v>
      </c>
      <c r="AP9" s="22">
        <v>107</v>
      </c>
      <c r="AQ9" s="22">
        <v>19</v>
      </c>
      <c r="AR9" s="22">
        <v>102</v>
      </c>
      <c r="AS9" s="22">
        <v>30</v>
      </c>
      <c r="AU9" s="22">
        <v>74</v>
      </c>
      <c r="AV9" s="22">
        <v>16</v>
      </c>
      <c r="AW9" s="22">
        <v>130</v>
      </c>
      <c r="AX9" s="22"/>
      <c r="AY9" s="22">
        <v>3</v>
      </c>
      <c r="AZ9" s="35" t="s">
        <v>1652</v>
      </c>
      <c r="BA9" s="22" t="s">
        <v>1652</v>
      </c>
      <c r="BB9" s="22" t="s">
        <v>96</v>
      </c>
      <c r="BC9" s="22">
        <v>57</v>
      </c>
      <c r="BD9" s="36">
        <v>0.91666666666666663</v>
      </c>
      <c r="BE9" s="36">
        <v>0.11458333333333333</v>
      </c>
      <c r="BF9" s="36">
        <v>6.25E-2</v>
      </c>
      <c r="BG9" s="36">
        <v>0.23958333333333334</v>
      </c>
      <c r="BH9" s="22" t="s">
        <v>1638</v>
      </c>
    </row>
    <row r="10" spans="1:76" ht="15" customHeight="1" x14ac:dyDescent="0.2">
      <c r="A10" s="37" t="s">
        <v>339</v>
      </c>
      <c r="B10" s="22">
        <v>107</v>
      </c>
      <c r="C10" s="38"/>
      <c r="D10" s="38" t="s">
        <v>340</v>
      </c>
      <c r="E10" s="38" t="s">
        <v>81</v>
      </c>
      <c r="F10" s="31" t="s">
        <v>1611</v>
      </c>
      <c r="G10" s="31" t="s">
        <v>18</v>
      </c>
      <c r="H10" s="72">
        <v>71764</v>
      </c>
      <c r="I10" s="72">
        <v>53440</v>
      </c>
      <c r="J10" s="32">
        <f t="shared" si="2"/>
        <v>74.466306225962882</v>
      </c>
      <c r="K10" s="72">
        <f t="shared" si="3"/>
        <v>53640</v>
      </c>
      <c r="L10" s="32">
        <f t="shared" si="4"/>
        <v>74.744997491778605</v>
      </c>
      <c r="M10" s="72">
        <f t="shared" si="0"/>
        <v>53893</v>
      </c>
      <c r="N10" s="32">
        <f t="shared" si="5"/>
        <v>75.097541943035509</v>
      </c>
      <c r="P10" s="22">
        <v>0</v>
      </c>
      <c r="Q10" s="22">
        <v>90</v>
      </c>
      <c r="R10" s="22">
        <v>5</v>
      </c>
      <c r="S10" s="22">
        <v>105</v>
      </c>
      <c r="T10" s="22">
        <v>0</v>
      </c>
      <c r="U10" s="22">
        <v>200</v>
      </c>
      <c r="W10" s="72">
        <v>13418</v>
      </c>
      <c r="X10" s="72">
        <v>11962</v>
      </c>
      <c r="Y10" s="22">
        <v>62</v>
      </c>
      <c r="Z10" s="22">
        <v>30</v>
      </c>
      <c r="AA10" s="72">
        <v>11930</v>
      </c>
      <c r="AB10" s="22">
        <v>28</v>
      </c>
      <c r="AC10" s="22">
        <v>193</v>
      </c>
      <c r="AD10" s="72">
        <v>11709</v>
      </c>
      <c r="AE10" s="72">
        <v>253</v>
      </c>
      <c r="AF10" s="33">
        <f t="shared" si="1"/>
        <v>253</v>
      </c>
      <c r="AH10" s="72">
        <v>110</v>
      </c>
      <c r="AI10" s="22">
        <v>20</v>
      </c>
      <c r="AJ10" s="22"/>
      <c r="AL10" s="22">
        <v>10</v>
      </c>
      <c r="AM10" s="22"/>
      <c r="AN10" s="22">
        <v>18</v>
      </c>
      <c r="AO10" s="22">
        <v>115</v>
      </c>
      <c r="AP10" s="22">
        <v>72</v>
      </c>
      <c r="AQ10" s="22">
        <v>6</v>
      </c>
      <c r="AR10" s="22">
        <v>26</v>
      </c>
      <c r="AS10" s="22">
        <v>33</v>
      </c>
      <c r="AU10" s="22">
        <v>281</v>
      </c>
      <c r="AV10" s="22">
        <v>6</v>
      </c>
      <c r="AW10" s="22">
        <v>39</v>
      </c>
      <c r="AX10" s="22"/>
      <c r="AY10" s="22">
        <v>17</v>
      </c>
      <c r="AZ10" s="35" t="s">
        <v>1642</v>
      </c>
      <c r="BA10" s="35">
        <v>42115</v>
      </c>
      <c r="BB10" s="22" t="s">
        <v>95</v>
      </c>
      <c r="BC10" s="22">
        <v>77</v>
      </c>
      <c r="BD10" s="36">
        <v>0.91666666666666663</v>
      </c>
      <c r="BE10" s="36">
        <v>0.11805555555555557</v>
      </c>
      <c r="BF10" s="36">
        <v>0.125</v>
      </c>
      <c r="BG10" s="36">
        <v>0.21180555555555555</v>
      </c>
      <c r="BH10" s="22" t="s">
        <v>1638</v>
      </c>
    </row>
    <row r="11" spans="1:76" ht="15" customHeight="1" x14ac:dyDescent="0.2">
      <c r="A11" s="37" t="s">
        <v>399</v>
      </c>
      <c r="B11" s="22">
        <v>136</v>
      </c>
      <c r="C11" s="38"/>
      <c r="D11" s="38" t="s">
        <v>400</v>
      </c>
      <c r="E11" s="38" t="s">
        <v>81</v>
      </c>
      <c r="F11" s="31" t="s">
        <v>1611</v>
      </c>
      <c r="G11" s="31" t="s">
        <v>1629</v>
      </c>
      <c r="H11" s="72">
        <v>77269</v>
      </c>
      <c r="I11" s="72">
        <v>52261</v>
      </c>
      <c r="J11" s="32">
        <f t="shared" si="2"/>
        <v>67.635144754041079</v>
      </c>
      <c r="K11" s="72">
        <f t="shared" si="3"/>
        <v>52438</v>
      </c>
      <c r="L11" s="32">
        <f t="shared" si="4"/>
        <v>67.86421462682317</v>
      </c>
      <c r="M11" s="72">
        <f t="shared" si="0"/>
        <v>52645</v>
      </c>
      <c r="N11" s="32">
        <f t="shared" si="5"/>
        <v>68.132109901771727</v>
      </c>
      <c r="P11" s="22">
        <v>0</v>
      </c>
      <c r="Q11" s="22">
        <v>51</v>
      </c>
      <c r="R11" s="22">
        <v>0</v>
      </c>
      <c r="S11" s="22">
        <v>126</v>
      </c>
      <c r="T11" s="22">
        <v>0</v>
      </c>
      <c r="U11" s="22">
        <v>177</v>
      </c>
      <c r="W11" s="72">
        <v>10188</v>
      </c>
      <c r="X11" s="72">
        <v>9219</v>
      </c>
      <c r="Y11" s="22">
        <v>17</v>
      </c>
      <c r="Z11" s="22">
        <v>9</v>
      </c>
      <c r="AA11" s="72">
        <v>9219</v>
      </c>
      <c r="AB11" s="22">
        <v>5</v>
      </c>
      <c r="AC11" s="22">
        <v>177</v>
      </c>
      <c r="AD11" s="72">
        <v>9012</v>
      </c>
      <c r="AE11" s="72">
        <v>207</v>
      </c>
      <c r="AF11" s="33">
        <f t="shared" si="1"/>
        <v>207</v>
      </c>
      <c r="AH11" s="72">
        <v>470</v>
      </c>
      <c r="AI11" s="22">
        <v>7</v>
      </c>
      <c r="AJ11" s="22">
        <v>8</v>
      </c>
      <c r="AL11" s="22">
        <v>10</v>
      </c>
      <c r="AM11" s="22">
        <v>2</v>
      </c>
      <c r="AN11" s="22">
        <v>25</v>
      </c>
      <c r="AO11" s="22">
        <v>33</v>
      </c>
      <c r="AP11" s="22">
        <v>31</v>
      </c>
      <c r="AQ11" s="22">
        <v>23</v>
      </c>
      <c r="AR11" s="22">
        <v>37</v>
      </c>
      <c r="AS11" s="22">
        <v>13</v>
      </c>
      <c r="AU11" s="22">
        <v>190</v>
      </c>
      <c r="AV11" s="22">
        <v>24</v>
      </c>
      <c r="AW11" s="22">
        <v>64</v>
      </c>
      <c r="AX11" s="22"/>
      <c r="AZ11" s="35" t="s">
        <v>1655</v>
      </c>
      <c r="BA11" s="22" t="s">
        <v>1642</v>
      </c>
      <c r="BB11" s="22" t="s">
        <v>96</v>
      </c>
      <c r="BC11" s="22">
        <v>44</v>
      </c>
      <c r="BD11" s="36">
        <v>0.95833333333333337</v>
      </c>
      <c r="BE11" s="36">
        <v>7.2916666666666671E-2</v>
      </c>
      <c r="BF11" s="36">
        <v>8.3333333333333329E-2</v>
      </c>
      <c r="BG11" s="36">
        <v>0.27777777777777779</v>
      </c>
      <c r="BH11" s="22" t="s">
        <v>1638</v>
      </c>
    </row>
    <row r="12" spans="1:76" ht="15" customHeight="1" x14ac:dyDescent="0.2">
      <c r="A12" s="37" t="s">
        <v>415</v>
      </c>
      <c r="B12" s="22">
        <v>144</v>
      </c>
      <c r="C12" s="38"/>
      <c r="D12" s="38" t="s">
        <v>416</v>
      </c>
      <c r="E12" s="38" t="s">
        <v>126</v>
      </c>
      <c r="F12" s="31" t="s">
        <v>1611</v>
      </c>
      <c r="G12" s="31" t="s">
        <v>11</v>
      </c>
      <c r="H12" s="72">
        <v>71625</v>
      </c>
      <c r="I12" s="72">
        <v>45567</v>
      </c>
      <c r="J12" s="32">
        <f t="shared" si="2"/>
        <v>63.618848167539269</v>
      </c>
      <c r="K12" s="72">
        <f t="shared" si="3"/>
        <v>45746</v>
      </c>
      <c r="L12" s="32">
        <f t="shared" si="4"/>
        <v>63.86876090750436</v>
      </c>
      <c r="M12" s="72">
        <f t="shared" si="0"/>
        <v>46306</v>
      </c>
      <c r="N12" s="32">
        <f t="shared" si="5"/>
        <v>64.650610820244324</v>
      </c>
      <c r="P12" s="22">
        <v>0</v>
      </c>
      <c r="Q12" s="22">
        <v>69</v>
      </c>
      <c r="R12" s="22">
        <v>0</v>
      </c>
      <c r="S12" s="22">
        <v>110</v>
      </c>
      <c r="T12" s="22">
        <v>0</v>
      </c>
      <c r="U12" s="22">
        <v>179</v>
      </c>
      <c r="W12" s="72">
        <v>13381</v>
      </c>
      <c r="X12" s="72">
        <v>12032</v>
      </c>
      <c r="Y12" s="22">
        <v>32</v>
      </c>
      <c r="Z12" s="22">
        <v>27</v>
      </c>
      <c r="AA12" s="72">
        <v>12005</v>
      </c>
      <c r="AB12" s="22">
        <v>61</v>
      </c>
      <c r="AC12" s="22">
        <v>110</v>
      </c>
      <c r="AD12" s="72">
        <v>11472</v>
      </c>
      <c r="AE12" s="72">
        <v>40</v>
      </c>
      <c r="AF12" s="33">
        <f t="shared" si="1"/>
        <v>560</v>
      </c>
      <c r="AH12" s="72">
        <v>188</v>
      </c>
      <c r="AI12" s="22">
        <v>34</v>
      </c>
      <c r="AJ12" s="22">
        <v>8</v>
      </c>
      <c r="AL12" s="22">
        <v>16</v>
      </c>
      <c r="AM12" s="22">
        <v>8</v>
      </c>
      <c r="AN12" s="22">
        <v>37</v>
      </c>
      <c r="AO12" s="22">
        <v>27</v>
      </c>
      <c r="AP12" s="22">
        <v>67</v>
      </c>
      <c r="AQ12" s="22">
        <v>16</v>
      </c>
      <c r="AR12" s="22">
        <v>12</v>
      </c>
      <c r="AS12" s="22"/>
      <c r="AU12" s="22">
        <v>149</v>
      </c>
      <c r="AV12" s="22">
        <v>17</v>
      </c>
      <c r="AW12" s="22">
        <v>47</v>
      </c>
      <c r="AX12" s="22"/>
      <c r="AY12" s="22">
        <v>12</v>
      </c>
      <c r="AZ12" s="35">
        <v>42110</v>
      </c>
      <c r="BA12" s="35">
        <v>42115</v>
      </c>
      <c r="BB12" s="22" t="s">
        <v>96</v>
      </c>
      <c r="BC12" s="22">
        <v>59</v>
      </c>
      <c r="BD12" s="36">
        <v>0.91666666666666663</v>
      </c>
      <c r="BE12" s="36">
        <v>5.2083333333333336E-2</v>
      </c>
      <c r="BF12" s="36">
        <v>6.25E-2</v>
      </c>
      <c r="BG12" s="36">
        <v>0.1875</v>
      </c>
      <c r="BH12" s="22" t="s">
        <v>1638</v>
      </c>
      <c r="BI12" s="22">
        <v>0</v>
      </c>
      <c r="BJ12" s="22">
        <v>0</v>
      </c>
      <c r="BK12" s="22">
        <v>0</v>
      </c>
    </row>
    <row r="13" spans="1:76" ht="15" customHeight="1" x14ac:dyDescent="0.2">
      <c r="A13" s="37" t="s">
        <v>452</v>
      </c>
      <c r="B13" s="22">
        <v>161</v>
      </c>
      <c r="C13" s="38"/>
      <c r="D13" s="38" t="s">
        <v>453</v>
      </c>
      <c r="E13" s="38" t="s">
        <v>81</v>
      </c>
      <c r="F13" s="31" t="s">
        <v>1611</v>
      </c>
      <c r="G13" s="31" t="s">
        <v>17</v>
      </c>
      <c r="H13" s="72">
        <v>79775</v>
      </c>
      <c r="I13" s="72">
        <v>56174</v>
      </c>
      <c r="J13" s="32">
        <f t="shared" si="2"/>
        <v>70.415543716703226</v>
      </c>
      <c r="K13" s="72">
        <f t="shared" si="3"/>
        <v>56306</v>
      </c>
      <c r="L13" s="32">
        <f t="shared" si="4"/>
        <v>70.581009088060171</v>
      </c>
      <c r="M13" s="72">
        <f t="shared" si="0"/>
        <v>56916</v>
      </c>
      <c r="N13" s="32">
        <f t="shared" si="5"/>
        <v>71.345659667815724</v>
      </c>
      <c r="P13" s="22">
        <v>1</v>
      </c>
      <c r="Q13" s="22">
        <v>44</v>
      </c>
      <c r="R13" s="22">
        <v>0</v>
      </c>
      <c r="S13" s="22">
        <v>87</v>
      </c>
      <c r="T13" s="22">
        <v>0</v>
      </c>
      <c r="U13" s="22">
        <v>132</v>
      </c>
      <c r="W13" s="72">
        <v>16601</v>
      </c>
      <c r="X13" s="72">
        <v>14563</v>
      </c>
      <c r="Y13" s="22">
        <v>18</v>
      </c>
      <c r="Z13" s="22">
        <v>36</v>
      </c>
      <c r="AA13" s="72">
        <v>14563</v>
      </c>
      <c r="AB13" s="22">
        <v>64</v>
      </c>
      <c r="AC13" s="22">
        <v>420</v>
      </c>
      <c r="AD13" s="72">
        <v>13953</v>
      </c>
      <c r="AE13" s="72">
        <v>484</v>
      </c>
      <c r="AF13" s="33">
        <f t="shared" si="1"/>
        <v>610</v>
      </c>
      <c r="AH13" s="72">
        <v>695</v>
      </c>
      <c r="AI13" s="22">
        <v>77</v>
      </c>
      <c r="AJ13" s="22">
        <v>16</v>
      </c>
      <c r="AL13" s="22">
        <v>4</v>
      </c>
      <c r="AM13" s="22">
        <v>51</v>
      </c>
      <c r="AN13" s="22">
        <v>9</v>
      </c>
      <c r="AO13" s="22">
        <v>252</v>
      </c>
      <c r="AP13" s="22">
        <v>27</v>
      </c>
      <c r="AQ13" s="22">
        <v>141</v>
      </c>
      <c r="AR13" s="22"/>
      <c r="AS13" s="22"/>
      <c r="AU13" s="22">
        <v>100</v>
      </c>
      <c r="AV13" s="22">
        <v>2</v>
      </c>
      <c r="AW13" s="22">
        <v>84</v>
      </c>
      <c r="AX13" s="22"/>
      <c r="AY13" s="22">
        <v>35</v>
      </c>
      <c r="AZ13" s="35" t="s">
        <v>1652</v>
      </c>
      <c r="BA13" s="22" t="s">
        <v>1643</v>
      </c>
      <c r="BB13" s="22" t="s">
        <v>96</v>
      </c>
      <c r="BC13" s="22">
        <v>92</v>
      </c>
      <c r="BD13" s="36">
        <v>0.93055555555555547</v>
      </c>
      <c r="BE13" s="36">
        <v>0.12847222222222224</v>
      </c>
      <c r="BF13" s="36">
        <v>0.1388888888888889</v>
      </c>
      <c r="BG13" s="36">
        <v>0.23611111111111113</v>
      </c>
      <c r="BH13" s="22" t="s">
        <v>1638</v>
      </c>
    </row>
    <row r="14" spans="1:76" ht="15" customHeight="1" x14ac:dyDescent="0.2">
      <c r="A14" s="37" t="s">
        <v>53</v>
      </c>
      <c r="B14" s="22">
        <v>178</v>
      </c>
      <c r="C14" s="38"/>
      <c r="D14" s="38" t="s">
        <v>482</v>
      </c>
      <c r="E14" s="38" t="s">
        <v>81</v>
      </c>
      <c r="F14" s="31" t="s">
        <v>1611</v>
      </c>
      <c r="G14" s="31" t="s">
        <v>17</v>
      </c>
      <c r="H14" s="72">
        <v>72873</v>
      </c>
      <c r="I14" s="72">
        <v>52518</v>
      </c>
      <c r="J14" s="32">
        <f t="shared" si="2"/>
        <v>72.067844057469841</v>
      </c>
      <c r="K14" s="72">
        <f t="shared" si="3"/>
        <v>52655</v>
      </c>
      <c r="L14" s="32">
        <f t="shared" si="4"/>
        <v>72.255842355879409</v>
      </c>
      <c r="M14" s="72">
        <f t="shared" si="0"/>
        <v>52735</v>
      </c>
      <c r="N14" s="32">
        <f t="shared" si="5"/>
        <v>72.36562238414777</v>
      </c>
      <c r="P14" s="22">
        <v>39</v>
      </c>
      <c r="Q14" s="22">
        <v>20</v>
      </c>
      <c r="R14" s="22">
        <v>2</v>
      </c>
      <c r="S14" s="22">
        <v>76</v>
      </c>
      <c r="T14" s="22">
        <v>0</v>
      </c>
      <c r="U14" s="22">
        <v>137</v>
      </c>
      <c r="W14" s="72">
        <v>13258</v>
      </c>
      <c r="X14" s="72">
        <v>11429</v>
      </c>
      <c r="Y14" s="22">
        <v>27</v>
      </c>
      <c r="Z14" s="22">
        <v>37</v>
      </c>
      <c r="AA14" s="72">
        <v>11429</v>
      </c>
      <c r="AB14" s="22">
        <v>5</v>
      </c>
      <c r="AC14" s="22">
        <v>75</v>
      </c>
      <c r="AD14" s="72">
        <v>11349</v>
      </c>
      <c r="AE14" s="72"/>
      <c r="AF14" s="33">
        <f t="shared" si="1"/>
        <v>80</v>
      </c>
      <c r="AH14" s="72">
        <v>423</v>
      </c>
      <c r="AI14" s="22">
        <v>51</v>
      </c>
      <c r="AJ14" s="22">
        <v>15</v>
      </c>
      <c r="AL14" s="22">
        <v>9</v>
      </c>
      <c r="AM14" s="22">
        <v>33</v>
      </c>
      <c r="AN14" s="22">
        <v>17</v>
      </c>
      <c r="AO14" s="22">
        <v>63</v>
      </c>
      <c r="AP14" s="22">
        <v>71</v>
      </c>
      <c r="AQ14" s="22">
        <v>8</v>
      </c>
      <c r="AR14" s="22">
        <v>2</v>
      </c>
      <c r="AS14" s="22">
        <v>8</v>
      </c>
      <c r="AU14" s="22">
        <v>169</v>
      </c>
      <c r="AV14" s="22">
        <v>5</v>
      </c>
      <c r="AW14" s="22">
        <v>92</v>
      </c>
      <c r="AX14" s="22"/>
      <c r="AY14" s="22">
        <v>7</v>
      </c>
      <c r="AZ14" s="35" t="s">
        <v>1652</v>
      </c>
      <c r="BA14" s="22" t="s">
        <v>1652</v>
      </c>
      <c r="BB14" s="22" t="s">
        <v>96</v>
      </c>
      <c r="BC14" s="22">
        <v>95</v>
      </c>
      <c r="BD14" s="36">
        <v>0.92708333333333337</v>
      </c>
      <c r="BE14" s="36">
        <v>0.10416666666666667</v>
      </c>
      <c r="BF14" s="36">
        <v>8.3333333333333329E-2</v>
      </c>
      <c r="BG14" s="36">
        <v>0.27083333333333331</v>
      </c>
      <c r="BH14" s="22" t="s">
        <v>1638</v>
      </c>
    </row>
    <row r="15" spans="1:76" ht="15" customHeight="1" x14ac:dyDescent="0.2">
      <c r="A15" s="37" t="s">
        <v>488</v>
      </c>
      <c r="B15" s="22">
        <v>181</v>
      </c>
      <c r="C15" s="38"/>
      <c r="D15" s="38" t="s">
        <v>489</v>
      </c>
      <c r="E15" s="38" t="s">
        <v>126</v>
      </c>
      <c r="F15" s="31" t="s">
        <v>1611</v>
      </c>
      <c r="G15" s="31" t="s">
        <v>11</v>
      </c>
      <c r="H15" s="72">
        <v>69794</v>
      </c>
      <c r="I15" s="72">
        <v>44745</v>
      </c>
      <c r="J15" s="32">
        <f t="shared" si="2"/>
        <v>64.110095423675389</v>
      </c>
      <c r="K15" s="72">
        <f t="shared" si="3"/>
        <v>44882</v>
      </c>
      <c r="L15" s="32">
        <f t="shared" si="4"/>
        <v>64.306387368541706</v>
      </c>
      <c r="M15" s="72">
        <f t="shared" si="0"/>
        <v>45388</v>
      </c>
      <c r="N15" s="32">
        <f t="shared" si="5"/>
        <v>65.031378055420248</v>
      </c>
      <c r="P15" s="22">
        <v>0</v>
      </c>
      <c r="Q15" s="22">
        <v>30</v>
      </c>
      <c r="R15" s="22">
        <v>2</v>
      </c>
      <c r="S15" s="22">
        <v>105</v>
      </c>
      <c r="T15" s="22">
        <v>0</v>
      </c>
      <c r="U15" s="22">
        <v>137</v>
      </c>
      <c r="W15" s="72">
        <v>12007</v>
      </c>
      <c r="X15" s="72">
        <v>10364</v>
      </c>
      <c r="Y15" s="22">
        <v>84</v>
      </c>
      <c r="Z15" s="22">
        <v>44</v>
      </c>
      <c r="AA15" s="72">
        <v>10364</v>
      </c>
      <c r="AB15" s="22">
        <v>38</v>
      </c>
      <c r="AC15" s="22">
        <v>445</v>
      </c>
      <c r="AD15" s="72">
        <v>9858</v>
      </c>
      <c r="AE15" s="72">
        <v>500</v>
      </c>
      <c r="AF15" s="33">
        <f t="shared" si="1"/>
        <v>506</v>
      </c>
      <c r="AH15" s="72">
        <v>922</v>
      </c>
      <c r="AI15" s="22">
        <v>87</v>
      </c>
      <c r="AJ15" s="22">
        <v>1</v>
      </c>
      <c r="AL15" s="22">
        <v>10</v>
      </c>
      <c r="AM15" s="22">
        <v>9</v>
      </c>
      <c r="AN15" s="22">
        <v>19</v>
      </c>
      <c r="AO15" s="22">
        <v>107</v>
      </c>
      <c r="AP15" s="22">
        <v>241</v>
      </c>
      <c r="AQ15" s="22">
        <v>97</v>
      </c>
      <c r="AR15" s="22"/>
      <c r="AS15" s="22"/>
      <c r="AU15" s="22">
        <v>172</v>
      </c>
      <c r="AV15" s="22">
        <v>12</v>
      </c>
      <c r="AW15" s="22">
        <v>77</v>
      </c>
      <c r="AX15" s="22"/>
      <c r="AY15" s="22">
        <v>15</v>
      </c>
      <c r="AZ15" s="35">
        <v>42105</v>
      </c>
      <c r="BA15" s="22" t="s">
        <v>1642</v>
      </c>
      <c r="BB15" s="22" t="s">
        <v>96</v>
      </c>
      <c r="BC15" s="22">
        <v>35</v>
      </c>
      <c r="BD15" s="36">
        <v>0.91666666666666663</v>
      </c>
      <c r="BE15" s="36">
        <v>7.6388888888888895E-2</v>
      </c>
      <c r="BF15" s="36">
        <v>8.3333333333333329E-2</v>
      </c>
      <c r="BG15" s="36">
        <v>0.35416666666666669</v>
      </c>
      <c r="BH15" s="22" t="s">
        <v>1638</v>
      </c>
      <c r="BI15" s="22">
        <v>3</v>
      </c>
    </row>
    <row r="16" spans="1:76" ht="15" customHeight="1" x14ac:dyDescent="0.2">
      <c r="A16" s="37" t="s">
        <v>490</v>
      </c>
      <c r="B16" s="22">
        <v>182</v>
      </c>
      <c r="C16" s="38"/>
      <c r="D16" s="38" t="s">
        <v>491</v>
      </c>
      <c r="E16" s="38" t="s">
        <v>126</v>
      </c>
      <c r="F16" s="31" t="s">
        <v>1611</v>
      </c>
      <c r="G16" s="31" t="s">
        <v>11</v>
      </c>
      <c r="H16" s="72">
        <v>70240</v>
      </c>
      <c r="I16" s="72">
        <v>40820</v>
      </c>
      <c r="J16" s="32">
        <f t="shared" si="2"/>
        <v>58.115034168564918</v>
      </c>
      <c r="K16" s="72">
        <f t="shared" si="3"/>
        <v>40986</v>
      </c>
      <c r="L16" s="32">
        <f t="shared" si="4"/>
        <v>58.351366742596809</v>
      </c>
      <c r="M16" s="72">
        <f t="shared" si="0"/>
        <v>41738</v>
      </c>
      <c r="N16" s="32">
        <f t="shared" si="5"/>
        <v>59.421981776765378</v>
      </c>
      <c r="P16" s="22">
        <v>0</v>
      </c>
      <c r="Q16" s="22">
        <v>45</v>
      </c>
      <c r="R16" s="22">
        <v>0</v>
      </c>
      <c r="S16" s="22">
        <v>121</v>
      </c>
      <c r="T16" s="22">
        <v>0</v>
      </c>
      <c r="U16" s="22">
        <v>166</v>
      </c>
      <c r="W16" s="72">
        <v>11872</v>
      </c>
      <c r="X16" s="72">
        <v>9903</v>
      </c>
      <c r="Y16" s="22">
        <v>86</v>
      </c>
      <c r="Z16" s="22">
        <v>26</v>
      </c>
      <c r="AA16" s="72">
        <v>9903</v>
      </c>
      <c r="AB16" s="22">
        <v>29</v>
      </c>
      <c r="AC16" s="22">
        <v>486</v>
      </c>
      <c r="AD16" s="72">
        <v>9151</v>
      </c>
      <c r="AE16" s="72">
        <v>559</v>
      </c>
      <c r="AF16" s="33">
        <f t="shared" si="1"/>
        <v>752</v>
      </c>
      <c r="AH16" s="72">
        <v>957</v>
      </c>
      <c r="AI16" s="22">
        <v>43</v>
      </c>
      <c r="AJ16" s="22"/>
      <c r="AL16" s="22">
        <v>6</v>
      </c>
      <c r="AM16" s="22">
        <v>3</v>
      </c>
      <c r="AN16" s="22">
        <v>20</v>
      </c>
      <c r="AO16" s="22">
        <v>138</v>
      </c>
      <c r="AP16" s="22">
        <v>231</v>
      </c>
      <c r="AQ16" s="22">
        <v>117</v>
      </c>
      <c r="AR16" s="22"/>
      <c r="AS16" s="22"/>
      <c r="AU16" s="22">
        <v>135</v>
      </c>
      <c r="AV16" s="22">
        <v>7</v>
      </c>
      <c r="AW16" s="22">
        <v>111</v>
      </c>
      <c r="AX16" s="22"/>
      <c r="AY16" s="22">
        <v>10</v>
      </c>
      <c r="AZ16" s="35">
        <v>42105</v>
      </c>
      <c r="BA16" s="22" t="s">
        <v>1642</v>
      </c>
      <c r="BB16" s="22" t="s">
        <v>96</v>
      </c>
      <c r="BC16" s="22">
        <v>37</v>
      </c>
      <c r="BD16" s="36">
        <v>0.91666666666666663</v>
      </c>
      <c r="BE16" s="36">
        <v>7.6388888888888895E-2</v>
      </c>
      <c r="BF16" s="36">
        <v>8.3333333333333329E-2</v>
      </c>
      <c r="BG16" s="36">
        <v>0.1875</v>
      </c>
      <c r="BH16" s="22" t="s">
        <v>1638</v>
      </c>
    </row>
    <row r="17" spans="1:63" ht="15" customHeight="1" x14ac:dyDescent="0.2">
      <c r="A17" s="37" t="s">
        <v>492</v>
      </c>
      <c r="B17" s="22">
        <v>183</v>
      </c>
      <c r="C17" s="38"/>
      <c r="D17" s="38" t="s">
        <v>493</v>
      </c>
      <c r="E17" s="38" t="s">
        <v>81</v>
      </c>
      <c r="F17" s="31" t="s">
        <v>1611</v>
      </c>
      <c r="G17" s="31" t="s">
        <v>11</v>
      </c>
      <c r="H17" s="72">
        <v>63476</v>
      </c>
      <c r="I17" s="72">
        <v>47361</v>
      </c>
      <c r="J17" s="32">
        <f t="shared" si="2"/>
        <v>74.612451950343441</v>
      </c>
      <c r="K17" s="72">
        <f t="shared" si="3"/>
        <v>47491</v>
      </c>
      <c r="L17" s="32">
        <f t="shared" si="4"/>
        <v>74.817253765202594</v>
      </c>
      <c r="M17" s="72">
        <f t="shared" si="0"/>
        <v>47860</v>
      </c>
      <c r="N17" s="32">
        <f t="shared" si="5"/>
        <v>75.398575839687439</v>
      </c>
      <c r="P17" s="22">
        <v>0</v>
      </c>
      <c r="Q17" s="22">
        <v>38</v>
      </c>
      <c r="R17" s="22">
        <v>0</v>
      </c>
      <c r="S17" s="22">
        <v>92</v>
      </c>
      <c r="T17" s="22">
        <v>0</v>
      </c>
      <c r="U17" s="22">
        <v>130</v>
      </c>
      <c r="W17" s="72">
        <v>12243</v>
      </c>
      <c r="X17" s="72">
        <v>10977</v>
      </c>
      <c r="Y17" s="22">
        <v>36</v>
      </c>
      <c r="Z17" s="22">
        <v>17</v>
      </c>
      <c r="AA17" s="72">
        <v>10957</v>
      </c>
      <c r="AB17" s="22">
        <v>200</v>
      </c>
      <c r="AC17" s="22">
        <v>149</v>
      </c>
      <c r="AD17" s="72">
        <v>10608</v>
      </c>
      <c r="AE17" s="72">
        <v>349</v>
      </c>
      <c r="AF17" s="33">
        <f t="shared" si="1"/>
        <v>369</v>
      </c>
      <c r="AH17" s="72">
        <v>740</v>
      </c>
      <c r="AI17" s="22">
        <v>25</v>
      </c>
      <c r="AJ17" s="22">
        <v>21</v>
      </c>
      <c r="AL17" s="22">
        <v>21</v>
      </c>
      <c r="AM17" s="22">
        <v>32</v>
      </c>
      <c r="AN17" s="22">
        <v>96</v>
      </c>
      <c r="AO17" s="22">
        <v>75</v>
      </c>
      <c r="AP17" s="22">
        <v>51</v>
      </c>
      <c r="AQ17" s="22">
        <v>13</v>
      </c>
      <c r="AR17" s="22">
        <v>39</v>
      </c>
      <c r="AS17" s="22">
        <v>22</v>
      </c>
      <c r="AU17" s="22">
        <v>344</v>
      </c>
      <c r="AV17" s="22">
        <v>14</v>
      </c>
      <c r="AW17" s="22">
        <v>60</v>
      </c>
      <c r="AX17" s="22"/>
      <c r="AY17" s="22">
        <v>8</v>
      </c>
      <c r="AZ17" s="35" t="s">
        <v>1657</v>
      </c>
      <c r="BA17" s="22" t="s">
        <v>1657</v>
      </c>
      <c r="BB17" s="22" t="s">
        <v>97</v>
      </c>
      <c r="BC17" s="22">
        <v>106</v>
      </c>
      <c r="BD17" s="36">
        <v>0.91666666666666663</v>
      </c>
      <c r="BE17" s="36">
        <v>6.25E-2</v>
      </c>
      <c r="BF17" s="36">
        <v>4.1666666666666664E-2</v>
      </c>
      <c r="BG17" s="36">
        <v>0.26041666666666669</v>
      </c>
      <c r="BH17" s="22" t="s">
        <v>1638</v>
      </c>
    </row>
    <row r="18" spans="1:63" ht="15" customHeight="1" x14ac:dyDescent="0.2">
      <c r="A18" s="37" t="s">
        <v>606</v>
      </c>
      <c r="B18" s="22">
        <v>241</v>
      </c>
      <c r="C18" s="38"/>
      <c r="D18" s="38" t="s">
        <v>607</v>
      </c>
      <c r="E18" s="38" t="s">
        <v>81</v>
      </c>
      <c r="F18" s="31" t="s">
        <v>1611</v>
      </c>
      <c r="G18" s="31" t="s">
        <v>11</v>
      </c>
      <c r="H18" s="72">
        <v>71943</v>
      </c>
      <c r="I18" s="72">
        <v>48322</v>
      </c>
      <c r="J18" s="32">
        <f t="shared" si="2"/>
        <v>67.16706281361634</v>
      </c>
      <c r="K18" s="72">
        <f t="shared" si="3"/>
        <v>48468</v>
      </c>
      <c r="L18" s="32">
        <f t="shared" si="4"/>
        <v>67.37000125099037</v>
      </c>
      <c r="M18" s="72">
        <f t="shared" si="0"/>
        <v>48619</v>
      </c>
      <c r="N18" s="32">
        <f t="shared" si="5"/>
        <v>67.579889634849806</v>
      </c>
      <c r="P18" s="22">
        <v>0</v>
      </c>
      <c r="Q18" s="22">
        <v>59</v>
      </c>
      <c r="R18" s="22">
        <v>2</v>
      </c>
      <c r="S18" s="22">
        <v>85</v>
      </c>
      <c r="T18" s="22">
        <v>0</v>
      </c>
      <c r="U18" s="22">
        <v>146</v>
      </c>
      <c r="W18" s="72">
        <v>13432</v>
      </c>
      <c r="X18" s="72">
        <v>11869</v>
      </c>
      <c r="Y18" s="22">
        <v>25</v>
      </c>
      <c r="Z18" s="22">
        <v>25</v>
      </c>
      <c r="AA18" s="72">
        <v>11869</v>
      </c>
      <c r="AB18" s="22">
        <v>20</v>
      </c>
      <c r="AC18" s="22">
        <v>108</v>
      </c>
      <c r="AD18" s="72">
        <v>11718</v>
      </c>
      <c r="AE18" s="72">
        <v>109</v>
      </c>
      <c r="AF18" s="33">
        <f t="shared" si="1"/>
        <v>151</v>
      </c>
      <c r="AH18" s="72">
        <v>996</v>
      </c>
      <c r="AI18" s="22">
        <v>51</v>
      </c>
      <c r="AJ18" s="22">
        <v>21</v>
      </c>
      <c r="AL18" s="22">
        <v>11</v>
      </c>
      <c r="AM18" s="22">
        <v>3</v>
      </c>
      <c r="AN18" s="22">
        <v>6</v>
      </c>
      <c r="AO18" s="22">
        <v>22</v>
      </c>
      <c r="AP18" s="22">
        <v>86</v>
      </c>
      <c r="AQ18" s="22"/>
      <c r="AR18" s="22">
        <v>10</v>
      </c>
      <c r="AS18" s="22">
        <v>99</v>
      </c>
      <c r="AU18" s="22">
        <v>218</v>
      </c>
      <c r="AV18" s="22">
        <v>16</v>
      </c>
      <c r="AW18" s="22">
        <v>109</v>
      </c>
      <c r="AX18" s="22"/>
      <c r="AY18" s="22">
        <v>9</v>
      </c>
      <c r="AZ18" s="35" t="s">
        <v>1643</v>
      </c>
      <c r="BA18" s="22" t="s">
        <v>1643</v>
      </c>
      <c r="BB18" s="22" t="s">
        <v>97</v>
      </c>
      <c r="BC18" s="22">
        <v>52</v>
      </c>
      <c r="BD18" s="36">
        <v>0.92708333333333337</v>
      </c>
      <c r="BE18" s="36">
        <v>7.6388888888888895E-2</v>
      </c>
      <c r="BF18" s="36">
        <v>8.3333333333333329E-2</v>
      </c>
      <c r="BG18" s="36">
        <v>0.16666666666666666</v>
      </c>
      <c r="BH18" s="22" t="s">
        <v>1638</v>
      </c>
    </row>
    <row r="19" spans="1:63" ht="15" customHeight="1" x14ac:dyDescent="0.2">
      <c r="A19" s="37" t="s">
        <v>87</v>
      </c>
      <c r="B19" s="22">
        <v>257</v>
      </c>
      <c r="C19" s="38"/>
      <c r="D19" s="38" t="s">
        <v>641</v>
      </c>
      <c r="E19" s="38" t="s">
        <v>81</v>
      </c>
      <c r="F19" s="31" t="s">
        <v>1611</v>
      </c>
      <c r="G19" s="31" t="s">
        <v>5</v>
      </c>
      <c r="H19" s="72">
        <v>74686</v>
      </c>
      <c r="I19" s="72">
        <v>49261</v>
      </c>
      <c r="J19" s="32">
        <f t="shared" si="2"/>
        <v>65.957475296574998</v>
      </c>
      <c r="K19" s="72">
        <f t="shared" si="3"/>
        <v>49450</v>
      </c>
      <c r="L19" s="32">
        <f t="shared" si="4"/>
        <v>66.210534772246476</v>
      </c>
      <c r="M19" s="72">
        <f t="shared" si="0"/>
        <v>49566</v>
      </c>
      <c r="N19" s="32">
        <f t="shared" si="5"/>
        <v>66.36585169911362</v>
      </c>
      <c r="P19" s="22">
        <v>0</v>
      </c>
      <c r="Q19" s="22">
        <v>54</v>
      </c>
      <c r="R19" s="22">
        <v>36</v>
      </c>
      <c r="S19" s="22">
        <v>99</v>
      </c>
      <c r="T19" s="22">
        <v>0</v>
      </c>
      <c r="U19" s="22">
        <v>189</v>
      </c>
      <c r="W19" s="72">
        <v>11163</v>
      </c>
      <c r="X19" s="72">
        <v>9448</v>
      </c>
      <c r="Y19" s="22">
        <v>57</v>
      </c>
      <c r="Z19" s="22">
        <v>94</v>
      </c>
      <c r="AA19" s="72"/>
      <c r="AB19" s="22">
        <v>136</v>
      </c>
      <c r="AC19" s="22">
        <v>92</v>
      </c>
      <c r="AD19" s="72">
        <v>9332</v>
      </c>
      <c r="AE19" s="72">
        <v>228</v>
      </c>
      <c r="AF19" s="33">
        <f t="shared" si="1"/>
        <v>116</v>
      </c>
      <c r="AH19" s="72">
        <v>2213</v>
      </c>
      <c r="AI19" s="22">
        <v>27</v>
      </c>
      <c r="AJ19" s="22">
        <v>10</v>
      </c>
      <c r="AL19" s="22">
        <v>6</v>
      </c>
      <c r="AM19" s="22">
        <v>2</v>
      </c>
      <c r="AN19" s="22">
        <v>50</v>
      </c>
      <c r="AO19" s="22">
        <v>26</v>
      </c>
      <c r="AP19" s="22">
        <v>49</v>
      </c>
      <c r="AQ19" s="22">
        <v>26</v>
      </c>
      <c r="AR19" s="22">
        <v>124</v>
      </c>
      <c r="AS19" s="22">
        <v>57</v>
      </c>
      <c r="AU19" s="22">
        <v>756</v>
      </c>
      <c r="AV19" s="22">
        <v>16</v>
      </c>
      <c r="AW19" s="22">
        <v>66</v>
      </c>
      <c r="AX19" s="22"/>
      <c r="AY19" s="22">
        <v>11</v>
      </c>
      <c r="AZ19" s="35" t="s">
        <v>1644</v>
      </c>
      <c r="BA19" s="22" t="s">
        <v>1656</v>
      </c>
      <c r="BB19" s="22" t="s">
        <v>96</v>
      </c>
      <c r="BC19" s="22">
        <v>104</v>
      </c>
      <c r="BD19" s="36">
        <v>0.9375</v>
      </c>
      <c r="BE19" s="36">
        <v>0.20833333333333334</v>
      </c>
      <c r="BF19" s="36">
        <v>7.6388888888888895E-2</v>
      </c>
      <c r="BG19" s="36">
        <v>0.28194444444444444</v>
      </c>
      <c r="BH19" s="22" t="s">
        <v>1638</v>
      </c>
    </row>
    <row r="20" spans="1:63" ht="15" customHeight="1" x14ac:dyDescent="0.2">
      <c r="A20" s="37" t="s">
        <v>647</v>
      </c>
      <c r="B20" s="22">
        <v>260</v>
      </c>
      <c r="C20" s="38"/>
      <c r="D20" s="38" t="s">
        <v>648</v>
      </c>
      <c r="E20" s="38" t="s">
        <v>81</v>
      </c>
      <c r="F20" s="31" t="s">
        <v>1611</v>
      </c>
      <c r="G20" s="31" t="s">
        <v>18</v>
      </c>
      <c r="H20" s="72">
        <v>70000</v>
      </c>
      <c r="I20" s="72">
        <v>47998</v>
      </c>
      <c r="J20" s="32">
        <f t="shared" si="2"/>
        <v>68.568571428571417</v>
      </c>
      <c r="K20" s="72">
        <f t="shared" si="3"/>
        <v>48143</v>
      </c>
      <c r="L20" s="32">
        <f t="shared" si="4"/>
        <v>68.775714285714287</v>
      </c>
      <c r="M20" s="72">
        <f t="shared" si="0"/>
        <v>48266</v>
      </c>
      <c r="N20" s="32">
        <f t="shared" si="5"/>
        <v>68.951428571428579</v>
      </c>
      <c r="P20" s="22">
        <v>12</v>
      </c>
      <c r="Q20" s="22">
        <v>40</v>
      </c>
      <c r="R20" s="22">
        <v>3</v>
      </c>
      <c r="S20" s="22">
        <v>90</v>
      </c>
      <c r="T20" s="22">
        <v>0</v>
      </c>
      <c r="U20" s="22">
        <v>145</v>
      </c>
      <c r="W20" s="72">
        <v>11461</v>
      </c>
      <c r="X20" s="72">
        <v>9927</v>
      </c>
      <c r="Y20" s="22">
        <v>0</v>
      </c>
      <c r="Z20" s="22">
        <v>26</v>
      </c>
      <c r="AA20" s="72">
        <v>0</v>
      </c>
      <c r="AB20" s="22">
        <v>16</v>
      </c>
      <c r="AC20" s="22">
        <v>107</v>
      </c>
      <c r="AD20" s="72">
        <v>9804</v>
      </c>
      <c r="AE20" s="72">
        <v>0</v>
      </c>
      <c r="AF20" s="33">
        <f t="shared" si="1"/>
        <v>123</v>
      </c>
      <c r="AH20" s="72">
        <v>216</v>
      </c>
      <c r="AI20" s="22">
        <v>19</v>
      </c>
      <c r="AJ20" s="22">
        <v>0</v>
      </c>
      <c r="AL20" s="22">
        <v>8</v>
      </c>
      <c r="AM20" s="22">
        <v>7</v>
      </c>
      <c r="AN20" s="22">
        <v>1</v>
      </c>
      <c r="AO20" s="22">
        <v>38</v>
      </c>
      <c r="AP20" s="22">
        <v>54</v>
      </c>
      <c r="AQ20" s="22">
        <v>15</v>
      </c>
      <c r="AR20" s="22">
        <v>13</v>
      </c>
      <c r="AS20" s="22">
        <v>0</v>
      </c>
      <c r="AU20" s="22">
        <v>236</v>
      </c>
      <c r="AV20" s="22">
        <v>0</v>
      </c>
      <c r="AW20" s="22">
        <v>46</v>
      </c>
      <c r="AX20" s="22"/>
      <c r="AZ20" s="35">
        <v>42117</v>
      </c>
      <c r="BA20" s="35">
        <v>42118</v>
      </c>
      <c r="BB20" s="22" t="s">
        <v>96</v>
      </c>
      <c r="BC20" s="22">
        <v>48</v>
      </c>
      <c r="BD20" s="36">
        <v>0.9375</v>
      </c>
      <c r="BE20" s="36">
        <v>0.20833333333333334</v>
      </c>
      <c r="BF20" s="36">
        <v>7.2916666666666671E-2</v>
      </c>
      <c r="BG20" s="36">
        <v>0.3125</v>
      </c>
      <c r="BH20" s="22" t="s">
        <v>1638</v>
      </c>
      <c r="BI20" s="22">
        <v>0</v>
      </c>
      <c r="BJ20" s="22">
        <v>0</v>
      </c>
      <c r="BK20" s="22">
        <v>0</v>
      </c>
    </row>
    <row r="21" spans="1:63" ht="15" customHeight="1" x14ac:dyDescent="0.2">
      <c r="A21" s="37" t="s">
        <v>675</v>
      </c>
      <c r="B21" s="22">
        <v>274</v>
      </c>
      <c r="C21" s="38"/>
      <c r="D21" s="38" t="s">
        <v>676</v>
      </c>
      <c r="E21" s="38" t="s">
        <v>81</v>
      </c>
      <c r="F21" s="31" t="s">
        <v>1611</v>
      </c>
      <c r="G21" s="31" t="s">
        <v>5</v>
      </c>
      <c r="H21" s="72">
        <v>81150</v>
      </c>
      <c r="I21" s="72">
        <v>53755</v>
      </c>
      <c r="J21" s="32">
        <f t="shared" si="2"/>
        <v>66.241528034504</v>
      </c>
      <c r="K21" s="72">
        <f t="shared" si="3"/>
        <v>53979</v>
      </c>
      <c r="L21" s="32">
        <f t="shared" si="4"/>
        <v>66.517560073937148</v>
      </c>
      <c r="M21" s="72">
        <f t="shared" si="0"/>
        <v>54204</v>
      </c>
      <c r="N21" s="32">
        <f t="shared" si="5"/>
        <v>66.794824399260634</v>
      </c>
      <c r="P21" s="22">
        <v>0</v>
      </c>
      <c r="Q21" s="22">
        <v>97</v>
      </c>
      <c r="R21" s="22">
        <v>2</v>
      </c>
      <c r="S21" s="22">
        <v>125</v>
      </c>
      <c r="T21" s="22">
        <v>0</v>
      </c>
      <c r="U21" s="22">
        <v>224</v>
      </c>
      <c r="W21" s="72">
        <v>14860</v>
      </c>
      <c r="X21" s="72">
        <v>12889</v>
      </c>
      <c r="Y21" s="22">
        <v>60</v>
      </c>
      <c r="Z21" s="22">
        <v>51</v>
      </c>
      <c r="AA21" s="72">
        <v>12889</v>
      </c>
      <c r="AB21" s="22">
        <v>28</v>
      </c>
      <c r="AC21" s="22">
        <v>68</v>
      </c>
      <c r="AD21" s="72">
        <v>12664</v>
      </c>
      <c r="AE21" s="72">
        <v>225</v>
      </c>
      <c r="AF21" s="33">
        <f t="shared" si="1"/>
        <v>225</v>
      </c>
      <c r="AH21" s="72">
        <v>1292</v>
      </c>
      <c r="AI21" s="22">
        <v>20</v>
      </c>
      <c r="AJ21" s="22">
        <v>47</v>
      </c>
      <c r="AL21" s="22">
        <v>18</v>
      </c>
      <c r="AM21" s="22">
        <v>4</v>
      </c>
      <c r="AN21" s="22">
        <v>6</v>
      </c>
      <c r="AO21" s="22">
        <v>35</v>
      </c>
      <c r="AP21" s="22">
        <v>17</v>
      </c>
      <c r="AQ21" s="22">
        <v>16</v>
      </c>
      <c r="AR21" s="22">
        <v>75</v>
      </c>
      <c r="AS21" s="22">
        <v>54</v>
      </c>
      <c r="AU21" s="22">
        <v>342</v>
      </c>
      <c r="AV21" s="22">
        <v>10</v>
      </c>
      <c r="AW21" s="22">
        <v>75</v>
      </c>
      <c r="AX21" s="22"/>
      <c r="AY21" s="22">
        <v>20</v>
      </c>
      <c r="AZ21" s="35" t="s">
        <v>1652</v>
      </c>
      <c r="BA21" s="35" t="s">
        <v>1652</v>
      </c>
      <c r="BB21" s="22" t="s">
        <v>96</v>
      </c>
      <c r="BC21" s="22">
        <v>89</v>
      </c>
      <c r="BD21" s="36">
        <v>0.91666666666666663</v>
      </c>
      <c r="BE21" s="36">
        <v>0.15625</v>
      </c>
      <c r="BF21" s="36">
        <v>7.9861111111111105E-2</v>
      </c>
      <c r="BG21" s="36">
        <v>0.27083333333333331</v>
      </c>
      <c r="BH21" s="22" t="s">
        <v>1638</v>
      </c>
    </row>
    <row r="22" spans="1:63" ht="15" customHeight="1" x14ac:dyDescent="0.2">
      <c r="A22" s="37" t="s">
        <v>708</v>
      </c>
      <c r="B22" s="22">
        <v>291</v>
      </c>
      <c r="C22" s="38"/>
      <c r="D22" s="38" t="s">
        <v>709</v>
      </c>
      <c r="E22" s="38" t="s">
        <v>81</v>
      </c>
      <c r="F22" s="31" t="s">
        <v>1611</v>
      </c>
      <c r="G22" s="31" t="s">
        <v>1629</v>
      </c>
      <c r="H22" s="72">
        <v>77760</v>
      </c>
      <c r="I22" s="72">
        <v>52471</v>
      </c>
      <c r="J22" s="32">
        <f t="shared" si="2"/>
        <v>67.478137860082313</v>
      </c>
      <c r="K22" s="72">
        <f t="shared" si="3"/>
        <v>52681</v>
      </c>
      <c r="L22" s="32">
        <f t="shared" si="4"/>
        <v>67.748199588477362</v>
      </c>
      <c r="M22" s="72">
        <f t="shared" si="0"/>
        <v>52974</v>
      </c>
      <c r="N22" s="32">
        <f t="shared" si="5"/>
        <v>68.125</v>
      </c>
      <c r="P22" s="22">
        <v>0</v>
      </c>
      <c r="Q22" s="22">
        <v>76</v>
      </c>
      <c r="R22" s="22">
        <v>0</v>
      </c>
      <c r="S22" s="22">
        <v>134</v>
      </c>
      <c r="T22" s="22">
        <v>0</v>
      </c>
      <c r="U22" s="22">
        <v>210</v>
      </c>
      <c r="W22" s="72">
        <v>14256</v>
      </c>
      <c r="X22" s="72">
        <v>12120</v>
      </c>
      <c r="Y22" s="22">
        <v>37</v>
      </c>
      <c r="Z22" s="22">
        <v>37</v>
      </c>
      <c r="AA22" s="72">
        <v>12120</v>
      </c>
      <c r="AB22" s="22">
        <v>92</v>
      </c>
      <c r="AC22" s="22">
        <v>201</v>
      </c>
      <c r="AD22" s="72">
        <v>11827</v>
      </c>
      <c r="AE22" s="72">
        <v>293</v>
      </c>
      <c r="AF22" s="33">
        <f t="shared" si="1"/>
        <v>293</v>
      </c>
      <c r="AH22" s="72">
        <v>513</v>
      </c>
      <c r="AI22" s="22">
        <v>6</v>
      </c>
      <c r="AJ22" s="22">
        <v>12</v>
      </c>
      <c r="AL22" s="22">
        <v>9</v>
      </c>
      <c r="AM22" s="22">
        <v>3</v>
      </c>
      <c r="AN22" s="22">
        <v>32</v>
      </c>
      <c r="AO22" s="22">
        <v>48</v>
      </c>
      <c r="AP22" s="22">
        <v>59</v>
      </c>
      <c r="AQ22" s="22">
        <v>94</v>
      </c>
      <c r="AR22" s="22">
        <v>1</v>
      </c>
      <c r="AS22" s="22">
        <v>0</v>
      </c>
      <c r="AU22" s="22">
        <v>289</v>
      </c>
      <c r="AV22" s="22">
        <v>12</v>
      </c>
      <c r="AW22" s="22">
        <v>95</v>
      </c>
      <c r="AX22" s="22"/>
      <c r="AY22" s="22">
        <v>50</v>
      </c>
      <c r="AZ22" s="35">
        <v>42108</v>
      </c>
      <c r="BA22" s="35">
        <v>42110</v>
      </c>
      <c r="BB22" s="22" t="s">
        <v>96</v>
      </c>
      <c r="BC22" s="22">
        <v>23</v>
      </c>
      <c r="BD22" s="36">
        <v>0.91666666666666663</v>
      </c>
      <c r="BE22" s="36">
        <v>0.29166666666666669</v>
      </c>
      <c r="BF22" s="36">
        <v>8.3333333333333329E-2</v>
      </c>
      <c r="BG22" s="36">
        <v>0.33333333333333331</v>
      </c>
      <c r="BH22" s="22" t="s">
        <v>1638</v>
      </c>
    </row>
    <row r="23" spans="1:63" ht="15" customHeight="1" x14ac:dyDescent="0.2">
      <c r="A23" s="37" t="s">
        <v>750</v>
      </c>
      <c r="B23" s="22">
        <v>314</v>
      </c>
      <c r="C23" s="38"/>
      <c r="D23" s="38" t="s">
        <v>751</v>
      </c>
      <c r="E23" s="38" t="s">
        <v>81</v>
      </c>
      <c r="F23" s="31" t="s">
        <v>1611</v>
      </c>
      <c r="G23" s="31" t="s">
        <v>11</v>
      </c>
      <c r="H23" s="72">
        <v>73336</v>
      </c>
      <c r="I23" s="72">
        <v>50789</v>
      </c>
      <c r="J23" s="32">
        <f t="shared" si="2"/>
        <v>69.255208901494498</v>
      </c>
      <c r="K23" s="72">
        <f t="shared" si="3"/>
        <v>50942</v>
      </c>
      <c r="L23" s="32">
        <f t="shared" si="4"/>
        <v>69.463837678629872</v>
      </c>
      <c r="M23" s="72">
        <f t="shared" si="0"/>
        <v>51250</v>
      </c>
      <c r="N23" s="32">
        <f t="shared" si="5"/>
        <v>69.883822406457952</v>
      </c>
      <c r="P23" s="22">
        <v>0</v>
      </c>
      <c r="Q23" s="22">
        <v>54</v>
      </c>
      <c r="R23" s="22">
        <v>0</v>
      </c>
      <c r="S23" s="22">
        <v>99</v>
      </c>
      <c r="T23" s="22">
        <v>0</v>
      </c>
      <c r="U23" s="22">
        <v>153</v>
      </c>
      <c r="W23" s="72">
        <v>11917</v>
      </c>
      <c r="X23" s="72">
        <v>10728</v>
      </c>
      <c r="Y23" s="22">
        <v>40</v>
      </c>
      <c r="Z23" s="22">
        <v>26</v>
      </c>
      <c r="AA23" s="72">
        <v>10802</v>
      </c>
      <c r="AC23" s="22">
        <v>73</v>
      </c>
      <c r="AD23" s="72">
        <v>10420</v>
      </c>
      <c r="AE23" s="72"/>
      <c r="AF23" s="33">
        <f t="shared" si="1"/>
        <v>308</v>
      </c>
      <c r="AH23" s="72">
        <v>1030</v>
      </c>
      <c r="AI23" s="22">
        <v>9</v>
      </c>
      <c r="AJ23" s="22">
        <v>14</v>
      </c>
      <c r="AL23" s="22">
        <v>26</v>
      </c>
      <c r="AM23" s="22">
        <v>20</v>
      </c>
      <c r="AN23" s="22">
        <v>19</v>
      </c>
      <c r="AO23" s="22">
        <v>12</v>
      </c>
      <c r="AP23" s="22">
        <v>19</v>
      </c>
      <c r="AQ23" s="22">
        <v>42</v>
      </c>
      <c r="AR23" s="22"/>
      <c r="AS23" s="22">
        <v>8</v>
      </c>
      <c r="AU23" s="22">
        <v>320</v>
      </c>
      <c r="AV23" s="22">
        <v>33</v>
      </c>
      <c r="AW23" s="22">
        <v>44</v>
      </c>
      <c r="AX23" s="22"/>
      <c r="AY23" s="22">
        <v>6</v>
      </c>
      <c r="AZ23" s="35" t="s">
        <v>1642</v>
      </c>
      <c r="BA23" s="22" t="s">
        <v>1646</v>
      </c>
      <c r="BB23" s="22" t="s">
        <v>96</v>
      </c>
      <c r="BC23" s="22">
        <v>91</v>
      </c>
      <c r="BD23" s="36">
        <v>0.91666666666666663</v>
      </c>
      <c r="BE23" s="36">
        <v>9.375E-2</v>
      </c>
      <c r="BF23" s="36">
        <v>7.2916666666666671E-2</v>
      </c>
      <c r="BG23" s="36">
        <v>0.1875</v>
      </c>
      <c r="BH23" s="22" t="s">
        <v>1638</v>
      </c>
    </row>
    <row r="24" spans="1:63" ht="15" customHeight="1" x14ac:dyDescent="0.2">
      <c r="A24" s="37" t="s">
        <v>802</v>
      </c>
      <c r="B24" s="22">
        <v>341</v>
      </c>
      <c r="C24" s="38"/>
      <c r="D24" s="38" t="s">
        <v>803</v>
      </c>
      <c r="E24" s="38" t="s">
        <v>81</v>
      </c>
      <c r="F24" s="31" t="s">
        <v>1611</v>
      </c>
      <c r="G24" s="31" t="s">
        <v>17</v>
      </c>
      <c r="H24" s="72">
        <v>70155</v>
      </c>
      <c r="I24" s="72">
        <v>47218</v>
      </c>
      <c r="J24" s="32">
        <f t="shared" si="2"/>
        <v>67.305252654835726</v>
      </c>
      <c r="K24" s="72">
        <f t="shared" si="3"/>
        <v>47358</v>
      </c>
      <c r="L24" s="32">
        <f t="shared" si="4"/>
        <v>67.504810776138541</v>
      </c>
      <c r="M24" s="72">
        <f t="shared" si="0"/>
        <v>47760</v>
      </c>
      <c r="N24" s="32">
        <f t="shared" si="5"/>
        <v>68.0778276673081</v>
      </c>
      <c r="P24" s="22">
        <v>4</v>
      </c>
      <c r="Q24" s="22">
        <v>71</v>
      </c>
      <c r="R24" s="22">
        <v>0</v>
      </c>
      <c r="S24" s="22">
        <v>65</v>
      </c>
      <c r="T24" s="22">
        <v>0</v>
      </c>
      <c r="U24" s="22">
        <v>140</v>
      </c>
      <c r="W24" s="72">
        <v>16957</v>
      </c>
      <c r="X24" s="72">
        <v>12772</v>
      </c>
      <c r="Y24" s="22">
        <v>59</v>
      </c>
      <c r="Z24" s="22">
        <v>45</v>
      </c>
      <c r="AA24" s="72"/>
      <c r="AB24" s="22">
        <v>202</v>
      </c>
      <c r="AC24" s="22">
        <v>210</v>
      </c>
      <c r="AD24" s="72">
        <v>12370</v>
      </c>
      <c r="AE24" s="72">
        <v>402</v>
      </c>
      <c r="AF24" s="33">
        <f t="shared" si="1"/>
        <v>402</v>
      </c>
      <c r="AH24" s="72">
        <v>643</v>
      </c>
      <c r="AI24" s="22">
        <v>68</v>
      </c>
      <c r="AJ24" s="22"/>
      <c r="AL24" s="22">
        <v>2</v>
      </c>
      <c r="AM24" s="22"/>
      <c r="AN24" s="22">
        <v>14</v>
      </c>
      <c r="AO24" s="22">
        <v>92</v>
      </c>
      <c r="AP24" s="22">
        <v>112</v>
      </c>
      <c r="AQ24" s="22">
        <v>198</v>
      </c>
      <c r="AR24" s="22">
        <v>146</v>
      </c>
      <c r="AS24" s="22">
        <v>125</v>
      </c>
      <c r="AU24" s="22">
        <v>200</v>
      </c>
      <c r="AV24" s="22">
        <v>1</v>
      </c>
      <c r="AW24" s="22">
        <v>87</v>
      </c>
      <c r="AX24" s="22"/>
      <c r="AY24" s="22">
        <v>46</v>
      </c>
      <c r="AZ24" s="35" t="s">
        <v>1647</v>
      </c>
      <c r="BA24" s="22" t="s">
        <v>1647</v>
      </c>
      <c r="BB24" s="22" t="s">
        <v>96</v>
      </c>
      <c r="BC24" s="22">
        <v>68</v>
      </c>
      <c r="BD24" s="36">
        <v>0.93055555555555547</v>
      </c>
      <c r="BE24" s="36">
        <v>5.2083333333333336E-2</v>
      </c>
      <c r="BF24" s="36">
        <v>5.2083333333333336E-2</v>
      </c>
      <c r="BG24" s="36">
        <v>0.13194444444444445</v>
      </c>
      <c r="BH24" s="22" t="s">
        <v>1638</v>
      </c>
    </row>
    <row r="25" spans="1:63" ht="15" customHeight="1" x14ac:dyDescent="0.2">
      <c r="A25" s="37" t="s">
        <v>842</v>
      </c>
      <c r="B25" s="22">
        <v>356</v>
      </c>
      <c r="C25" s="38"/>
      <c r="D25" s="38" t="s">
        <v>843</v>
      </c>
      <c r="E25" s="38" t="s">
        <v>126</v>
      </c>
      <c r="F25" s="31" t="s">
        <v>1611</v>
      </c>
      <c r="G25" s="31" t="s">
        <v>1629</v>
      </c>
      <c r="H25" s="72">
        <v>75430</v>
      </c>
      <c r="I25" s="72">
        <v>48068</v>
      </c>
      <c r="J25" s="32">
        <f t="shared" si="2"/>
        <v>63.725308232798618</v>
      </c>
      <c r="K25" s="72">
        <f t="shared" si="3"/>
        <v>48601</v>
      </c>
      <c r="L25" s="32">
        <f t="shared" si="4"/>
        <v>64.431923637809888</v>
      </c>
      <c r="M25" s="72">
        <f t="shared" si="0"/>
        <v>49101</v>
      </c>
      <c r="N25" s="32">
        <f t="shared" si="5"/>
        <v>65.094789871403947</v>
      </c>
      <c r="P25" s="22">
        <v>0</v>
      </c>
      <c r="Q25" s="22">
        <v>265</v>
      </c>
      <c r="R25" s="22">
        <v>0</v>
      </c>
      <c r="S25" s="22">
        <v>268</v>
      </c>
      <c r="T25" s="22">
        <v>0</v>
      </c>
      <c r="U25" s="22">
        <v>533</v>
      </c>
      <c r="W25" s="72">
        <v>11404</v>
      </c>
      <c r="X25" s="72">
        <v>9509</v>
      </c>
      <c r="Y25" s="22">
        <v>86</v>
      </c>
      <c r="Z25" s="22">
        <v>33</v>
      </c>
      <c r="AA25" s="72">
        <v>9509</v>
      </c>
      <c r="AB25" s="22">
        <v>84</v>
      </c>
      <c r="AC25" s="22">
        <v>305</v>
      </c>
      <c r="AD25" s="72">
        <v>9009</v>
      </c>
      <c r="AE25" s="72">
        <v>500</v>
      </c>
      <c r="AF25" s="33">
        <f t="shared" si="1"/>
        <v>500</v>
      </c>
      <c r="AH25" s="72">
        <v>1276</v>
      </c>
      <c r="AI25" s="22">
        <v>151</v>
      </c>
      <c r="AJ25" s="22">
        <v>7</v>
      </c>
      <c r="AL25" s="22">
        <v>35</v>
      </c>
      <c r="AM25" s="22">
        <v>21</v>
      </c>
      <c r="AN25" s="22">
        <v>28</v>
      </c>
      <c r="AO25" s="22">
        <v>129</v>
      </c>
      <c r="AP25" s="22">
        <v>160</v>
      </c>
      <c r="AQ25" s="22">
        <v>16</v>
      </c>
      <c r="AR25" s="22">
        <v>93</v>
      </c>
      <c r="AS25" s="22">
        <v>18</v>
      </c>
      <c r="AU25" s="22">
        <v>108</v>
      </c>
      <c r="AV25" s="22">
        <v>3</v>
      </c>
      <c r="AW25" s="22">
        <v>140</v>
      </c>
      <c r="AX25" s="22"/>
      <c r="AZ25" s="35">
        <v>42115</v>
      </c>
      <c r="BA25" s="35">
        <v>42115</v>
      </c>
      <c r="BB25" s="22" t="s">
        <v>96</v>
      </c>
      <c r="BC25" s="22">
        <v>40</v>
      </c>
      <c r="BD25" s="36">
        <v>0.91666666666666663</v>
      </c>
      <c r="BE25" s="36">
        <v>0.16666666666666666</v>
      </c>
      <c r="BF25" s="36">
        <v>0.9375</v>
      </c>
      <c r="BG25" s="36">
        <v>0.30555555555555552</v>
      </c>
      <c r="BH25" s="22" t="s">
        <v>1638</v>
      </c>
      <c r="BI25" s="22">
        <v>0</v>
      </c>
      <c r="BJ25" s="22">
        <v>140</v>
      </c>
      <c r="BK25" s="22">
        <v>0</v>
      </c>
    </row>
    <row r="26" spans="1:63" ht="15" customHeight="1" x14ac:dyDescent="0.2">
      <c r="A26" s="37" t="s">
        <v>844</v>
      </c>
      <c r="B26" s="22">
        <v>357</v>
      </c>
      <c r="C26" s="38"/>
      <c r="D26" s="38" t="s">
        <v>845</v>
      </c>
      <c r="E26" s="38" t="s">
        <v>126</v>
      </c>
      <c r="F26" s="31" t="s">
        <v>1611</v>
      </c>
      <c r="G26" s="31" t="s">
        <v>1629</v>
      </c>
      <c r="H26" s="72">
        <v>73518</v>
      </c>
      <c r="I26" s="72">
        <v>45942</v>
      </c>
      <c r="J26" s="32">
        <f t="shared" si="2"/>
        <v>62.490818575042852</v>
      </c>
      <c r="K26" s="72">
        <f t="shared" si="3"/>
        <v>46340</v>
      </c>
      <c r="L26" s="32">
        <f t="shared" si="4"/>
        <v>63.032182594738707</v>
      </c>
      <c r="M26" s="72">
        <f t="shared" si="0"/>
        <v>46797</v>
      </c>
      <c r="N26" s="32">
        <f t="shared" si="5"/>
        <v>63.653799069615602</v>
      </c>
      <c r="P26" s="22">
        <v>0</v>
      </c>
      <c r="Q26" s="22">
        <v>159</v>
      </c>
      <c r="R26" s="22">
        <v>1</v>
      </c>
      <c r="S26" s="22">
        <v>238</v>
      </c>
      <c r="T26" s="22">
        <v>0</v>
      </c>
      <c r="U26" s="22">
        <v>398</v>
      </c>
      <c r="W26" s="72">
        <v>9804</v>
      </c>
      <c r="X26" s="72">
        <v>8290</v>
      </c>
      <c r="Y26" s="22">
        <v>74</v>
      </c>
      <c r="Z26" s="22">
        <v>31</v>
      </c>
      <c r="AA26" s="72">
        <v>8290</v>
      </c>
      <c r="AB26" s="22">
        <v>70</v>
      </c>
      <c r="AC26" s="22">
        <v>233</v>
      </c>
      <c r="AD26" s="72">
        <v>7833</v>
      </c>
      <c r="AE26" s="72">
        <v>457</v>
      </c>
      <c r="AF26" s="33">
        <f t="shared" si="1"/>
        <v>457</v>
      </c>
      <c r="AH26" s="72">
        <v>1110</v>
      </c>
      <c r="AI26" s="22">
        <v>124</v>
      </c>
      <c r="AJ26" s="22">
        <v>0</v>
      </c>
      <c r="AL26" s="22">
        <v>25</v>
      </c>
      <c r="AM26" s="22">
        <v>21</v>
      </c>
      <c r="AN26" s="22">
        <v>24</v>
      </c>
      <c r="AO26" s="22">
        <v>86</v>
      </c>
      <c r="AP26" s="22">
        <v>129</v>
      </c>
      <c r="AQ26" s="22">
        <v>18</v>
      </c>
      <c r="AR26" s="22">
        <v>150</v>
      </c>
      <c r="AS26" s="22">
        <v>4</v>
      </c>
      <c r="AU26" s="22">
        <v>124</v>
      </c>
      <c r="AV26" s="22">
        <v>6</v>
      </c>
      <c r="AW26" s="22">
        <v>78</v>
      </c>
      <c r="AX26" s="22"/>
      <c r="AZ26" s="35">
        <v>42115</v>
      </c>
      <c r="BA26" s="35">
        <v>42115</v>
      </c>
      <c r="BB26" s="22" t="s">
        <v>96</v>
      </c>
      <c r="BC26" s="22">
        <v>39</v>
      </c>
      <c r="BD26" s="36">
        <v>0.91666666666666663</v>
      </c>
      <c r="BE26" s="36">
        <v>0.16666666666666666</v>
      </c>
      <c r="BF26" s="36">
        <v>0.9375</v>
      </c>
      <c r="BG26" s="36">
        <v>0.24305555555555555</v>
      </c>
      <c r="BH26" s="22" t="s">
        <v>1638</v>
      </c>
      <c r="BI26" s="22">
        <v>0</v>
      </c>
      <c r="BJ26" s="22">
        <v>125</v>
      </c>
      <c r="BK26" s="22">
        <v>0</v>
      </c>
    </row>
    <row r="27" spans="1:63" ht="15" customHeight="1" x14ac:dyDescent="0.2">
      <c r="A27" s="37" t="s">
        <v>846</v>
      </c>
      <c r="B27" s="22">
        <v>358</v>
      </c>
      <c r="C27" s="38"/>
      <c r="D27" s="38" t="s">
        <v>847</v>
      </c>
      <c r="E27" s="38" t="s">
        <v>126</v>
      </c>
      <c r="F27" s="31" t="s">
        <v>1611</v>
      </c>
      <c r="G27" s="31" t="s">
        <v>1629</v>
      </c>
      <c r="H27" s="72">
        <v>63204</v>
      </c>
      <c r="I27" s="72">
        <v>34522</v>
      </c>
      <c r="J27" s="32">
        <f t="shared" si="2"/>
        <v>54.61996076197709</v>
      </c>
      <c r="K27" s="72">
        <f t="shared" si="3"/>
        <v>34758</v>
      </c>
      <c r="L27" s="32">
        <f t="shared" si="4"/>
        <v>54.993354850958795</v>
      </c>
      <c r="M27" s="72">
        <f t="shared" si="0"/>
        <v>35123</v>
      </c>
      <c r="N27" s="32">
        <f t="shared" si="5"/>
        <v>55.570849946205939</v>
      </c>
      <c r="P27" s="22">
        <v>0</v>
      </c>
      <c r="Q27" s="22">
        <v>75</v>
      </c>
      <c r="R27" s="22">
        <v>1</v>
      </c>
      <c r="S27" s="22">
        <v>160</v>
      </c>
      <c r="T27" s="22">
        <v>0</v>
      </c>
      <c r="U27" s="22">
        <v>236</v>
      </c>
      <c r="W27" s="72">
        <v>7828</v>
      </c>
      <c r="X27" s="72">
        <v>6510</v>
      </c>
      <c r="Y27" s="22">
        <v>77</v>
      </c>
      <c r="Z27" s="22">
        <v>20</v>
      </c>
      <c r="AA27" s="72">
        <v>6510</v>
      </c>
      <c r="AB27" s="22">
        <v>58</v>
      </c>
      <c r="AC27" s="22">
        <v>204</v>
      </c>
      <c r="AD27" s="72">
        <v>6145</v>
      </c>
      <c r="AE27" s="72">
        <v>365</v>
      </c>
      <c r="AF27" s="33">
        <f t="shared" si="1"/>
        <v>365</v>
      </c>
      <c r="AH27" s="72">
        <v>757</v>
      </c>
      <c r="AI27" s="22">
        <v>82</v>
      </c>
      <c r="AJ27" s="22">
        <v>2</v>
      </c>
      <c r="AL27" s="22">
        <v>20</v>
      </c>
      <c r="AM27" s="22">
        <v>16</v>
      </c>
      <c r="AN27" s="22">
        <v>22</v>
      </c>
      <c r="AO27" s="22">
        <v>76</v>
      </c>
      <c r="AP27" s="22">
        <v>112</v>
      </c>
      <c r="AQ27" s="22">
        <v>16</v>
      </c>
      <c r="AR27" s="22">
        <v>94</v>
      </c>
      <c r="AS27" s="22">
        <v>9</v>
      </c>
      <c r="AU27" s="22">
        <v>108</v>
      </c>
      <c r="AV27" s="22">
        <v>3</v>
      </c>
      <c r="AW27" s="22">
        <v>66</v>
      </c>
      <c r="AX27" s="22"/>
      <c r="AZ27" s="35">
        <v>42115</v>
      </c>
      <c r="BA27" s="35">
        <v>42115</v>
      </c>
      <c r="BB27" s="22" t="s">
        <v>96</v>
      </c>
      <c r="BC27" s="22">
        <v>41</v>
      </c>
      <c r="BD27" s="36">
        <v>0.91666666666666663</v>
      </c>
      <c r="BE27" s="36">
        <v>0.16666666666666666</v>
      </c>
      <c r="BF27" s="36">
        <v>0.9375</v>
      </c>
      <c r="BG27" s="36">
        <v>0.26041666666666669</v>
      </c>
      <c r="BH27" s="22" t="s">
        <v>1638</v>
      </c>
      <c r="BI27" s="22">
        <v>0</v>
      </c>
      <c r="BJ27" s="22">
        <v>120</v>
      </c>
      <c r="BK27" s="22">
        <v>0</v>
      </c>
    </row>
    <row r="28" spans="1:63" ht="15" customHeight="1" x14ac:dyDescent="0.2">
      <c r="A28" s="37" t="s">
        <v>51</v>
      </c>
      <c r="B28" s="22">
        <v>368</v>
      </c>
      <c r="C28" s="38"/>
      <c r="D28" s="38" t="s">
        <v>865</v>
      </c>
      <c r="E28" s="38" t="s">
        <v>126</v>
      </c>
      <c r="F28" s="31" t="s">
        <v>1611</v>
      </c>
      <c r="G28" s="31" t="s">
        <v>5</v>
      </c>
      <c r="H28" s="72">
        <v>74121</v>
      </c>
      <c r="I28" s="72">
        <v>46852</v>
      </c>
      <c r="J28" s="32">
        <f t="shared" si="2"/>
        <v>63.210156365942169</v>
      </c>
      <c r="K28" s="72">
        <f t="shared" si="3"/>
        <v>47076</v>
      </c>
      <c r="L28" s="32">
        <f t="shared" si="4"/>
        <v>63.512364916825192</v>
      </c>
      <c r="M28" s="72">
        <f t="shared" si="0"/>
        <v>47330</v>
      </c>
      <c r="N28" s="32">
        <f t="shared" si="5"/>
        <v>63.855047827201474</v>
      </c>
      <c r="P28" s="22">
        <v>0</v>
      </c>
      <c r="Q28" s="22">
        <v>0</v>
      </c>
      <c r="R28" s="22">
        <v>22</v>
      </c>
      <c r="S28" s="22">
        <v>202</v>
      </c>
      <c r="T28" s="22">
        <v>0</v>
      </c>
      <c r="U28" s="22">
        <v>224</v>
      </c>
      <c r="W28" s="72">
        <v>9894</v>
      </c>
      <c r="X28" s="72">
        <v>8588</v>
      </c>
      <c r="Z28" s="22">
        <v>88</v>
      </c>
      <c r="AA28" s="72">
        <v>8588</v>
      </c>
      <c r="AB28" s="22">
        <v>115</v>
      </c>
      <c r="AC28" s="22">
        <v>139</v>
      </c>
      <c r="AD28" s="72">
        <v>8334</v>
      </c>
      <c r="AE28" s="72">
        <v>254</v>
      </c>
      <c r="AF28" s="33">
        <f t="shared" si="1"/>
        <v>254</v>
      </c>
      <c r="AH28" s="72">
        <v>537</v>
      </c>
      <c r="AI28" s="22">
        <v>6</v>
      </c>
      <c r="AJ28" s="22">
        <v>10</v>
      </c>
      <c r="AL28" s="22"/>
      <c r="AM28" s="22"/>
      <c r="AN28" s="22">
        <v>6</v>
      </c>
      <c r="AO28" s="22">
        <v>105</v>
      </c>
      <c r="AP28" s="22">
        <v>41</v>
      </c>
      <c r="AQ28" s="22"/>
      <c r="AR28" s="22">
        <v>5</v>
      </c>
      <c r="AS28" s="22">
        <v>97</v>
      </c>
      <c r="AU28" s="22">
        <v>209</v>
      </c>
      <c r="AV28" s="22">
        <v>20</v>
      </c>
      <c r="AW28" s="22">
        <v>91</v>
      </c>
      <c r="AX28" s="22"/>
      <c r="AY28" s="22">
        <v>25</v>
      </c>
      <c r="AZ28" s="35" t="s">
        <v>1642</v>
      </c>
      <c r="BA28" s="22" t="s">
        <v>1643</v>
      </c>
      <c r="BB28" s="22" t="s">
        <v>97</v>
      </c>
      <c r="BC28" s="22">
        <v>62</v>
      </c>
      <c r="BD28" s="36">
        <v>0.91666666666666663</v>
      </c>
      <c r="BE28" s="36">
        <v>7.6388888888888895E-2</v>
      </c>
      <c r="BF28" s="36">
        <v>8.3333333333333329E-2</v>
      </c>
      <c r="BG28" s="36">
        <v>0.15625</v>
      </c>
      <c r="BH28" s="22" t="s">
        <v>1638</v>
      </c>
    </row>
    <row r="29" spans="1:63" ht="15" customHeight="1" x14ac:dyDescent="0.2">
      <c r="A29" s="37" t="s">
        <v>884</v>
      </c>
      <c r="B29" s="22">
        <v>377</v>
      </c>
      <c r="C29" s="38"/>
      <c r="D29" s="38" t="s">
        <v>885</v>
      </c>
      <c r="E29" s="38" t="s">
        <v>81</v>
      </c>
      <c r="F29" s="31" t="s">
        <v>1611</v>
      </c>
      <c r="G29" s="31" t="s">
        <v>1629</v>
      </c>
      <c r="H29" s="72">
        <v>75217</v>
      </c>
      <c r="I29" s="72">
        <v>52020</v>
      </c>
      <c r="J29" s="32">
        <f t="shared" si="2"/>
        <v>69.159897363627891</v>
      </c>
      <c r="K29" s="72">
        <f t="shared" si="3"/>
        <v>52230</v>
      </c>
      <c r="L29" s="32">
        <f t="shared" si="4"/>
        <v>69.439089567517982</v>
      </c>
      <c r="M29" s="72">
        <f t="shared" si="0"/>
        <v>52399</v>
      </c>
      <c r="N29" s="32">
        <f t="shared" si="5"/>
        <v>69.663772817315234</v>
      </c>
      <c r="P29" s="22">
        <v>0</v>
      </c>
      <c r="Q29" s="22">
        <v>63</v>
      </c>
      <c r="R29" s="22">
        <v>0</v>
      </c>
      <c r="S29" s="22">
        <v>147</v>
      </c>
      <c r="T29" s="22">
        <v>0</v>
      </c>
      <c r="U29" s="22">
        <v>210</v>
      </c>
      <c r="W29" s="72">
        <v>11178</v>
      </c>
      <c r="X29" s="72">
        <v>9887</v>
      </c>
      <c r="AA29" s="72">
        <v>9887</v>
      </c>
      <c r="AB29" s="22">
        <v>2</v>
      </c>
      <c r="AC29" s="22">
        <v>150</v>
      </c>
      <c r="AD29" s="72">
        <v>9718</v>
      </c>
      <c r="AE29" s="72">
        <v>169</v>
      </c>
      <c r="AF29" s="33">
        <f t="shared" si="1"/>
        <v>169</v>
      </c>
      <c r="AH29" s="72">
        <v>618</v>
      </c>
      <c r="AI29" s="22">
        <v>7</v>
      </c>
      <c r="AJ29" s="22">
        <v>6</v>
      </c>
      <c r="AL29" s="22">
        <v>14</v>
      </c>
      <c r="AM29" s="22">
        <v>2</v>
      </c>
      <c r="AN29" s="22">
        <v>38</v>
      </c>
      <c r="AO29" s="22">
        <v>37</v>
      </c>
      <c r="AP29" s="22">
        <v>42</v>
      </c>
      <c r="AQ29" s="22">
        <v>21</v>
      </c>
      <c r="AR29" s="22">
        <v>10</v>
      </c>
      <c r="AS29" s="22">
        <v>14</v>
      </c>
      <c r="AU29" s="22">
        <v>246</v>
      </c>
      <c r="AV29" s="22">
        <v>20</v>
      </c>
      <c r="AW29" s="22">
        <v>75</v>
      </c>
      <c r="AX29" s="22"/>
      <c r="AZ29" s="35" t="s">
        <v>1655</v>
      </c>
      <c r="BA29" s="22" t="s">
        <v>1642</v>
      </c>
      <c r="BB29" s="22" t="s">
        <v>96</v>
      </c>
      <c r="BC29" s="22">
        <v>39</v>
      </c>
      <c r="BD29" s="36">
        <v>0.95833333333333337</v>
      </c>
      <c r="BE29" s="36">
        <v>7.2916666666666671E-2</v>
      </c>
      <c r="BF29" s="36">
        <v>8.3333333333333329E-2</v>
      </c>
      <c r="BG29" s="36">
        <v>0.26041666666666669</v>
      </c>
      <c r="BH29" s="22" t="s">
        <v>1638</v>
      </c>
    </row>
    <row r="30" spans="1:63" ht="15" customHeight="1" x14ac:dyDescent="0.2">
      <c r="A30" s="37" t="s">
        <v>887</v>
      </c>
      <c r="B30" s="22">
        <v>378</v>
      </c>
      <c r="C30" s="38"/>
      <c r="D30" s="38" t="s">
        <v>888</v>
      </c>
      <c r="E30" s="38" t="s">
        <v>81</v>
      </c>
      <c r="F30" s="31" t="s">
        <v>1611</v>
      </c>
      <c r="G30" s="31" t="s">
        <v>5</v>
      </c>
      <c r="H30" s="72">
        <v>74870</v>
      </c>
      <c r="I30" s="72">
        <v>50336</v>
      </c>
      <c r="J30" s="32">
        <f t="shared" si="2"/>
        <v>67.231200747963143</v>
      </c>
      <c r="K30" s="72">
        <f t="shared" si="3"/>
        <v>50572</v>
      </c>
      <c r="L30" s="32">
        <f t="shared" si="4"/>
        <v>67.546413783892078</v>
      </c>
      <c r="M30" s="72">
        <f t="shared" si="0"/>
        <v>50804</v>
      </c>
      <c r="N30" s="32">
        <f t="shared" si="5"/>
        <v>67.856284225991715</v>
      </c>
      <c r="P30" s="22">
        <v>22</v>
      </c>
      <c r="Q30" s="22">
        <v>65</v>
      </c>
      <c r="R30" s="22">
        <v>27</v>
      </c>
      <c r="S30" s="22">
        <v>122</v>
      </c>
      <c r="T30" s="22">
        <v>0</v>
      </c>
      <c r="U30" s="22">
        <v>236</v>
      </c>
      <c r="W30" s="72">
        <v>12124</v>
      </c>
      <c r="X30" s="72">
        <v>10441</v>
      </c>
      <c r="AA30" s="72"/>
      <c r="AB30" s="22">
        <v>135</v>
      </c>
      <c r="AC30" s="22">
        <v>117</v>
      </c>
      <c r="AD30" s="72">
        <v>10209</v>
      </c>
      <c r="AE30" s="72"/>
      <c r="AF30" s="33">
        <f t="shared" si="1"/>
        <v>232</v>
      </c>
      <c r="AH30" s="72">
        <v>296</v>
      </c>
      <c r="AI30" s="22">
        <v>12</v>
      </c>
      <c r="AJ30" s="22">
        <v>58</v>
      </c>
      <c r="AL30" s="22">
        <v>9</v>
      </c>
      <c r="AM30" s="22">
        <v>24</v>
      </c>
      <c r="AN30" s="22">
        <v>102</v>
      </c>
      <c r="AO30" s="22">
        <v>57</v>
      </c>
      <c r="AP30" s="22">
        <v>49</v>
      </c>
      <c r="AQ30" s="22">
        <v>11</v>
      </c>
      <c r="AR30" s="22">
        <v>78</v>
      </c>
      <c r="AS30" s="22">
        <v>14</v>
      </c>
      <c r="AU30" s="22">
        <v>328</v>
      </c>
      <c r="AV30" s="22">
        <v>27</v>
      </c>
      <c r="AW30" s="22">
        <v>63</v>
      </c>
      <c r="AX30" s="22"/>
      <c r="AY30" s="22">
        <v>20</v>
      </c>
      <c r="AZ30" s="35" t="s">
        <v>1644</v>
      </c>
      <c r="BA30" s="22" t="s">
        <v>1644</v>
      </c>
      <c r="BB30" s="22" t="s">
        <v>96</v>
      </c>
      <c r="BC30" s="22">
        <v>105</v>
      </c>
      <c r="BD30" s="36">
        <v>0.92708333333333337</v>
      </c>
      <c r="BE30" s="36">
        <v>6.25E-2</v>
      </c>
      <c r="BF30" s="36">
        <v>6.25E-2</v>
      </c>
      <c r="BG30" s="36">
        <v>0.29166666666666669</v>
      </c>
      <c r="BH30" s="22" t="s">
        <v>1638</v>
      </c>
    </row>
    <row r="31" spans="1:63" ht="15" customHeight="1" x14ac:dyDescent="0.2">
      <c r="A31" s="37" t="s">
        <v>914</v>
      </c>
      <c r="B31" s="22">
        <v>390</v>
      </c>
      <c r="C31" s="38"/>
      <c r="D31" s="38" t="s">
        <v>915</v>
      </c>
      <c r="E31" s="38" t="s">
        <v>81</v>
      </c>
      <c r="F31" s="31" t="s">
        <v>1611</v>
      </c>
      <c r="G31" s="31" t="s">
        <v>18</v>
      </c>
      <c r="H31" s="72">
        <v>77534</v>
      </c>
      <c r="I31" s="72">
        <v>47193</v>
      </c>
      <c r="J31" s="32">
        <f t="shared" si="2"/>
        <v>60.867490391312195</v>
      </c>
      <c r="K31" s="72">
        <f t="shared" si="3"/>
        <v>47329</v>
      </c>
      <c r="L31" s="32">
        <f t="shared" si="4"/>
        <v>61.042897309567415</v>
      </c>
      <c r="M31" s="72">
        <f t="shared" si="0"/>
        <v>47670</v>
      </c>
      <c r="N31" s="32">
        <f t="shared" si="5"/>
        <v>61.482704361957332</v>
      </c>
      <c r="P31" s="22">
        <v>0</v>
      </c>
      <c r="Q31" s="22">
        <v>43</v>
      </c>
      <c r="R31" s="22">
        <v>0</v>
      </c>
      <c r="S31" s="22">
        <v>93</v>
      </c>
      <c r="T31" s="22">
        <v>0</v>
      </c>
      <c r="U31" s="22">
        <v>136</v>
      </c>
      <c r="W31" s="72">
        <v>12490</v>
      </c>
      <c r="X31" s="72">
        <v>10395</v>
      </c>
      <c r="Y31" s="22">
        <v>31</v>
      </c>
      <c r="Z31" s="22">
        <v>38</v>
      </c>
      <c r="AA31" s="72">
        <v>10395</v>
      </c>
      <c r="AB31" s="22">
        <v>51</v>
      </c>
      <c r="AC31" s="22">
        <v>168</v>
      </c>
      <c r="AD31" s="72">
        <v>10054</v>
      </c>
      <c r="AE31" s="72">
        <v>326</v>
      </c>
      <c r="AF31" s="33">
        <f t="shared" si="1"/>
        <v>341</v>
      </c>
      <c r="AH31" s="72"/>
      <c r="AI31" s="22">
        <v>16</v>
      </c>
      <c r="AJ31" s="22">
        <v>29</v>
      </c>
      <c r="AL31" s="22">
        <v>29</v>
      </c>
      <c r="AM31" s="22">
        <v>18</v>
      </c>
      <c r="AN31" s="22">
        <v>4</v>
      </c>
      <c r="AO31" s="22">
        <v>88</v>
      </c>
      <c r="AP31" s="22">
        <v>64</v>
      </c>
      <c r="AQ31" s="22">
        <v>16</v>
      </c>
      <c r="AR31" s="22">
        <v>16</v>
      </c>
      <c r="AS31" s="22">
        <v>105</v>
      </c>
      <c r="AU31" s="22">
        <v>131</v>
      </c>
      <c r="AV31" s="22">
        <v>12</v>
      </c>
      <c r="AW31" s="22">
        <v>160</v>
      </c>
      <c r="AX31" s="22"/>
      <c r="AY31" s="22">
        <v>2</v>
      </c>
      <c r="AZ31" s="35" t="s">
        <v>1648</v>
      </c>
      <c r="BA31" s="22" t="s">
        <v>1648</v>
      </c>
      <c r="BB31" s="22" t="s">
        <v>95</v>
      </c>
      <c r="BC31" s="22">
        <v>56</v>
      </c>
      <c r="BD31" s="36">
        <v>0.91666666666666663</v>
      </c>
      <c r="BE31" s="36">
        <v>0.125</v>
      </c>
      <c r="BF31" s="36">
        <v>0.15625</v>
      </c>
      <c r="BG31" s="36">
        <v>0.25</v>
      </c>
      <c r="BH31" s="22" t="s">
        <v>1638</v>
      </c>
    </row>
    <row r="32" spans="1:63" ht="15" customHeight="1" x14ac:dyDescent="0.2">
      <c r="A32" s="37" t="s">
        <v>926</v>
      </c>
      <c r="B32" s="22">
        <v>184</v>
      </c>
      <c r="C32" s="38"/>
      <c r="D32" s="38" t="s">
        <v>927</v>
      </c>
      <c r="E32" s="38" t="s">
        <v>81</v>
      </c>
      <c r="F32" s="31" t="s">
        <v>1611</v>
      </c>
      <c r="G32" s="31" t="s">
        <v>11</v>
      </c>
      <c r="H32" s="72">
        <v>67477</v>
      </c>
      <c r="I32" s="72">
        <v>47729</v>
      </c>
      <c r="J32" s="32">
        <f t="shared" si="2"/>
        <v>70.733731493694151</v>
      </c>
      <c r="K32" s="72">
        <f t="shared" si="3"/>
        <v>47845</v>
      </c>
      <c r="L32" s="32">
        <f t="shared" si="4"/>
        <v>70.905641922432821</v>
      </c>
      <c r="M32" s="72">
        <f t="shared" si="0"/>
        <v>48584</v>
      </c>
      <c r="N32" s="32">
        <f t="shared" si="5"/>
        <v>72.000829912414602</v>
      </c>
      <c r="P32" s="22">
        <v>0</v>
      </c>
      <c r="Q32" s="22">
        <v>34</v>
      </c>
      <c r="R32" s="22">
        <v>6</v>
      </c>
      <c r="S32" s="22">
        <v>76</v>
      </c>
      <c r="T32" s="22">
        <v>0</v>
      </c>
      <c r="U32" s="22">
        <v>116</v>
      </c>
      <c r="W32" s="72">
        <v>13465</v>
      </c>
      <c r="X32" s="72">
        <v>11911</v>
      </c>
      <c r="Y32" s="22">
        <v>59</v>
      </c>
      <c r="Z32" s="22">
        <v>48</v>
      </c>
      <c r="AA32" s="72">
        <v>11911</v>
      </c>
      <c r="AB32" s="22">
        <v>31</v>
      </c>
      <c r="AC32" s="22">
        <v>575</v>
      </c>
      <c r="AD32" s="72">
        <v>11172</v>
      </c>
      <c r="AE32" s="72">
        <v>632</v>
      </c>
      <c r="AF32" s="33">
        <f t="shared" si="1"/>
        <v>739</v>
      </c>
      <c r="AH32" s="72">
        <v>833</v>
      </c>
      <c r="AI32" s="22">
        <v>113</v>
      </c>
      <c r="AJ32" s="22"/>
      <c r="AL32" s="22">
        <v>6</v>
      </c>
      <c r="AM32" s="22">
        <v>4</v>
      </c>
      <c r="AN32" s="22">
        <v>21</v>
      </c>
      <c r="AO32" s="22">
        <v>111</v>
      </c>
      <c r="AP32" s="22">
        <v>399</v>
      </c>
      <c r="AQ32" s="22">
        <v>65</v>
      </c>
      <c r="AR32" s="22"/>
      <c r="AS32" s="22"/>
      <c r="AU32" s="22">
        <v>92</v>
      </c>
      <c r="AV32" s="22">
        <v>6</v>
      </c>
      <c r="AW32" s="22">
        <v>106</v>
      </c>
      <c r="AX32" s="22"/>
      <c r="AY32" s="22">
        <v>6</v>
      </c>
      <c r="AZ32" s="35">
        <v>42105</v>
      </c>
      <c r="BA32" s="22" t="s">
        <v>1642</v>
      </c>
      <c r="BB32" s="22" t="s">
        <v>96</v>
      </c>
      <c r="BC32" s="22">
        <v>43</v>
      </c>
      <c r="BD32" s="36">
        <v>0.91666666666666663</v>
      </c>
      <c r="BE32" s="36">
        <v>7.6388888888888895E-2</v>
      </c>
      <c r="BF32" s="36">
        <v>8.3333333333333329E-2</v>
      </c>
      <c r="BG32" s="36">
        <v>0.1875</v>
      </c>
      <c r="BH32" s="22" t="s">
        <v>1638</v>
      </c>
    </row>
    <row r="33" spans="1:63" ht="15" customHeight="1" x14ac:dyDescent="0.2">
      <c r="A33" s="37" t="s">
        <v>981</v>
      </c>
      <c r="B33" s="22">
        <v>411</v>
      </c>
      <c r="C33" s="38"/>
      <c r="D33" s="38" t="s">
        <v>982</v>
      </c>
      <c r="E33" s="38" t="s">
        <v>81</v>
      </c>
      <c r="F33" s="31" t="s">
        <v>1611</v>
      </c>
      <c r="G33" s="31" t="s">
        <v>18</v>
      </c>
      <c r="H33" s="72">
        <v>73747</v>
      </c>
      <c r="I33" s="72">
        <v>52302</v>
      </c>
      <c r="J33" s="32">
        <f t="shared" si="2"/>
        <v>70.920851017668525</v>
      </c>
      <c r="K33" s="72">
        <f t="shared" si="3"/>
        <v>52467</v>
      </c>
      <c r="L33" s="32">
        <f t="shared" si="4"/>
        <v>71.144588932431148</v>
      </c>
      <c r="M33" s="72">
        <f t="shared" si="0"/>
        <v>52787</v>
      </c>
      <c r="N33" s="32">
        <f t="shared" si="5"/>
        <v>71.578504888334436</v>
      </c>
      <c r="P33" s="22">
        <v>0</v>
      </c>
      <c r="Q33" s="22">
        <v>64</v>
      </c>
      <c r="R33" s="22">
        <v>1</v>
      </c>
      <c r="S33" s="22">
        <v>100</v>
      </c>
      <c r="T33" s="22">
        <v>0</v>
      </c>
      <c r="U33" s="22">
        <v>165</v>
      </c>
      <c r="W33" s="72">
        <v>10003</v>
      </c>
      <c r="X33" s="72">
        <v>8485</v>
      </c>
      <c r="Y33" s="22">
        <v>64</v>
      </c>
      <c r="Z33" s="22">
        <v>25</v>
      </c>
      <c r="AA33" s="72">
        <v>8485</v>
      </c>
      <c r="AB33" s="22">
        <v>57</v>
      </c>
      <c r="AC33" s="22">
        <v>164</v>
      </c>
      <c r="AD33" s="72">
        <v>8165</v>
      </c>
      <c r="AE33" s="72">
        <v>332</v>
      </c>
      <c r="AF33" s="33">
        <f t="shared" si="1"/>
        <v>320</v>
      </c>
      <c r="AH33" s="72">
        <v>479</v>
      </c>
      <c r="AI33" s="22">
        <v>19</v>
      </c>
      <c r="AJ33" s="22">
        <v>57</v>
      </c>
      <c r="AL33" s="22">
        <v>20</v>
      </c>
      <c r="AM33" s="22">
        <v>15</v>
      </c>
      <c r="AN33" s="22">
        <v>22</v>
      </c>
      <c r="AO33" s="22">
        <v>110</v>
      </c>
      <c r="AP33" s="22">
        <v>50</v>
      </c>
      <c r="AQ33" s="22">
        <v>4</v>
      </c>
      <c r="AR33" s="22">
        <v>9</v>
      </c>
      <c r="AS33" s="22">
        <v>102</v>
      </c>
      <c r="AU33" s="22">
        <v>325</v>
      </c>
      <c r="AV33" s="22">
        <v>31</v>
      </c>
      <c r="AW33" s="22">
        <v>51</v>
      </c>
      <c r="AX33" s="22"/>
      <c r="AY33" s="22">
        <v>33</v>
      </c>
      <c r="AZ33" s="35" t="s">
        <v>1646</v>
      </c>
      <c r="BA33" s="22" t="s">
        <v>1644</v>
      </c>
      <c r="BB33" s="22" t="s">
        <v>1650</v>
      </c>
      <c r="BC33" s="22">
        <v>61</v>
      </c>
      <c r="BD33" s="36">
        <v>0.91666666666666663</v>
      </c>
      <c r="BE33" s="36">
        <v>7.2916666666666671E-2</v>
      </c>
      <c r="BF33" s="36">
        <v>7.6388888888888895E-2</v>
      </c>
      <c r="BG33" s="36">
        <v>0.28125</v>
      </c>
      <c r="BH33" s="22" t="s">
        <v>1676</v>
      </c>
    </row>
    <row r="34" spans="1:63" ht="15" customHeight="1" x14ac:dyDescent="0.2">
      <c r="A34" s="37" t="s">
        <v>1031</v>
      </c>
      <c r="B34" s="22">
        <v>185</v>
      </c>
      <c r="C34" s="38"/>
      <c r="D34" s="38" t="s">
        <v>1032</v>
      </c>
      <c r="E34" s="38" t="s">
        <v>81</v>
      </c>
      <c r="F34" s="31" t="s">
        <v>1611</v>
      </c>
      <c r="G34" s="31" t="s">
        <v>11</v>
      </c>
      <c r="H34" s="72">
        <v>71445</v>
      </c>
      <c r="I34" s="72">
        <v>47948</v>
      </c>
      <c r="J34" s="32">
        <f t="shared" si="2"/>
        <v>67.111764294212321</v>
      </c>
      <c r="K34" s="72">
        <f t="shared" si="3"/>
        <v>48095</v>
      </c>
      <c r="L34" s="32">
        <f t="shared" si="4"/>
        <v>67.317516971096651</v>
      </c>
      <c r="M34" s="72">
        <f t="shared" si="0"/>
        <v>48437</v>
      </c>
      <c r="N34" s="32">
        <f t="shared" si="5"/>
        <v>67.796206872419333</v>
      </c>
      <c r="P34" s="22">
        <v>0</v>
      </c>
      <c r="Q34" s="22">
        <v>52</v>
      </c>
      <c r="R34" s="22">
        <v>9</v>
      </c>
      <c r="S34" s="22">
        <v>86</v>
      </c>
      <c r="T34" s="22">
        <v>0</v>
      </c>
      <c r="U34" s="22">
        <v>147</v>
      </c>
      <c r="W34" s="72">
        <v>11560</v>
      </c>
      <c r="X34" s="72">
        <v>10328</v>
      </c>
      <c r="Y34" s="22">
        <v>15</v>
      </c>
      <c r="Z34" s="22">
        <v>17</v>
      </c>
      <c r="AA34" s="72">
        <v>10328</v>
      </c>
      <c r="AB34" s="22">
        <v>7</v>
      </c>
      <c r="AC34" s="22">
        <v>166</v>
      </c>
      <c r="AD34" s="72">
        <v>9986</v>
      </c>
      <c r="AE34" s="72">
        <v>173</v>
      </c>
      <c r="AF34" s="33">
        <f t="shared" si="1"/>
        <v>342</v>
      </c>
      <c r="AH34" s="72">
        <v>420</v>
      </c>
      <c r="AI34" s="22">
        <v>39</v>
      </c>
      <c r="AJ34" s="22"/>
      <c r="AL34" s="22">
        <v>6</v>
      </c>
      <c r="AM34" s="22">
        <v>4</v>
      </c>
      <c r="AN34" s="22">
        <v>15</v>
      </c>
      <c r="AO34" s="22">
        <v>59</v>
      </c>
      <c r="AP34" s="22">
        <v>62</v>
      </c>
      <c r="AQ34" s="22">
        <v>22</v>
      </c>
      <c r="AR34" s="22"/>
      <c r="AS34" s="22"/>
      <c r="AU34" s="22">
        <v>198</v>
      </c>
      <c r="AV34" s="22">
        <v>10</v>
      </c>
      <c r="AW34" s="22">
        <v>69</v>
      </c>
      <c r="AX34" s="22"/>
      <c r="AY34" s="22">
        <v>12</v>
      </c>
      <c r="AZ34" s="35" t="s">
        <v>1642</v>
      </c>
      <c r="BA34" s="22" t="s">
        <v>1643</v>
      </c>
      <c r="BB34" s="22" t="s">
        <v>96</v>
      </c>
      <c r="BC34" s="22">
        <v>78</v>
      </c>
      <c r="BD34" s="36">
        <v>0.91666666666666663</v>
      </c>
      <c r="BE34" s="36">
        <v>7.6388888888888895E-2</v>
      </c>
      <c r="BF34" s="36">
        <v>7.9861111111111105E-2</v>
      </c>
      <c r="BG34" s="36">
        <v>0.28472222222222221</v>
      </c>
      <c r="BH34" s="22" t="s">
        <v>1638</v>
      </c>
    </row>
    <row r="35" spans="1:63" ht="15" customHeight="1" x14ac:dyDescent="0.2">
      <c r="A35" s="37" t="s">
        <v>1079</v>
      </c>
      <c r="B35" s="22">
        <v>359</v>
      </c>
      <c r="C35" s="38"/>
      <c r="D35" s="38" t="s">
        <v>1080</v>
      </c>
      <c r="E35" s="38" t="s">
        <v>81</v>
      </c>
      <c r="F35" s="31" t="s">
        <v>1611</v>
      </c>
      <c r="G35" s="31" t="s">
        <v>1629</v>
      </c>
      <c r="H35" s="72">
        <v>72193</v>
      </c>
      <c r="I35" s="72">
        <v>51548</v>
      </c>
      <c r="J35" s="32">
        <f t="shared" si="2"/>
        <v>71.403044616514066</v>
      </c>
      <c r="K35" s="72">
        <f t="shared" si="3"/>
        <v>51718</v>
      </c>
      <c r="L35" s="32">
        <f t="shared" si="4"/>
        <v>71.638524510686636</v>
      </c>
      <c r="M35" s="72">
        <f t="shared" si="0"/>
        <v>52012</v>
      </c>
      <c r="N35" s="32">
        <f t="shared" si="5"/>
        <v>72.045766210020361</v>
      </c>
      <c r="P35" s="22">
        <v>0</v>
      </c>
      <c r="Q35" s="22">
        <v>26</v>
      </c>
      <c r="R35" s="22">
        <v>2</v>
      </c>
      <c r="S35" s="22">
        <v>142</v>
      </c>
      <c r="T35" s="22">
        <v>0</v>
      </c>
      <c r="U35" s="22">
        <v>170</v>
      </c>
      <c r="W35" s="72">
        <v>9997</v>
      </c>
      <c r="X35" s="72">
        <v>8986</v>
      </c>
      <c r="Y35" s="22">
        <v>59</v>
      </c>
      <c r="Z35" s="22">
        <v>15</v>
      </c>
      <c r="AA35" s="72">
        <v>8986</v>
      </c>
      <c r="AB35" s="22">
        <v>100</v>
      </c>
      <c r="AC35" s="22">
        <v>194</v>
      </c>
      <c r="AD35" s="72">
        <v>8692</v>
      </c>
      <c r="AE35" s="72">
        <v>294</v>
      </c>
      <c r="AF35" s="33">
        <f t="shared" si="1"/>
        <v>294</v>
      </c>
      <c r="AH35" s="72">
        <v>235</v>
      </c>
      <c r="AI35" s="22">
        <v>4</v>
      </c>
      <c r="AJ35" s="22">
        <v>19</v>
      </c>
      <c r="AL35" s="22">
        <v>5</v>
      </c>
      <c r="AM35" s="22">
        <v>6</v>
      </c>
      <c r="AN35" s="22">
        <v>12</v>
      </c>
      <c r="AO35" s="22">
        <v>107</v>
      </c>
      <c r="AP35" s="22">
        <v>67</v>
      </c>
      <c r="AQ35" s="22">
        <v>20</v>
      </c>
      <c r="AR35" s="22">
        <v>13</v>
      </c>
      <c r="AS35" s="22">
        <v>64</v>
      </c>
      <c r="AU35" s="22">
        <v>258</v>
      </c>
      <c r="AV35" s="22">
        <v>23</v>
      </c>
      <c r="AW35" s="22">
        <v>137</v>
      </c>
      <c r="AX35" s="22"/>
      <c r="AY35" s="22">
        <v>6</v>
      </c>
      <c r="AZ35" s="35" t="s">
        <v>1648</v>
      </c>
      <c r="BA35" s="22" t="s">
        <v>1657</v>
      </c>
      <c r="BB35" s="22" t="s">
        <v>96</v>
      </c>
      <c r="BC35" s="22">
        <v>67</v>
      </c>
      <c r="BD35" s="36">
        <v>0.91666666666666663</v>
      </c>
      <c r="BE35" s="36">
        <v>9.7222222222222224E-2</v>
      </c>
      <c r="BF35" s="36">
        <v>0.10416666666666667</v>
      </c>
      <c r="BG35" s="36">
        <v>0.19444444444444445</v>
      </c>
      <c r="BH35" s="22" t="s">
        <v>1638</v>
      </c>
    </row>
    <row r="36" spans="1:63" ht="15" customHeight="1" x14ac:dyDescent="0.2">
      <c r="A36" s="37" t="s">
        <v>1087</v>
      </c>
      <c r="B36" s="22">
        <v>427</v>
      </c>
      <c r="C36" s="38"/>
      <c r="D36" s="38" t="s">
        <v>1088</v>
      </c>
      <c r="E36" s="38" t="s">
        <v>126</v>
      </c>
      <c r="F36" s="31" t="s">
        <v>1611</v>
      </c>
      <c r="G36" s="31" t="s">
        <v>17</v>
      </c>
      <c r="H36" s="72">
        <v>59144</v>
      </c>
      <c r="I36" s="72">
        <v>39411</v>
      </c>
      <c r="J36" s="32">
        <f t="shared" si="2"/>
        <v>66.635668875963745</v>
      </c>
      <c r="K36" s="72">
        <f t="shared" si="3"/>
        <v>39523</v>
      </c>
      <c r="L36" s="32">
        <f t="shared" si="4"/>
        <v>66.825037197348848</v>
      </c>
      <c r="M36" s="72">
        <f t="shared" si="0"/>
        <v>39845</v>
      </c>
      <c r="N36" s="32">
        <f t="shared" si="5"/>
        <v>67.369471121330989</v>
      </c>
      <c r="P36" s="22">
        <v>0</v>
      </c>
      <c r="Q36" s="22">
        <v>23</v>
      </c>
      <c r="R36" s="22">
        <v>0</v>
      </c>
      <c r="S36" s="22">
        <v>89</v>
      </c>
      <c r="T36" s="22">
        <v>0</v>
      </c>
      <c r="U36" s="22">
        <v>112</v>
      </c>
      <c r="W36" s="72">
        <v>11754</v>
      </c>
      <c r="X36" s="72">
        <v>10009</v>
      </c>
      <c r="Y36" s="22">
        <v>26</v>
      </c>
      <c r="Z36" s="22">
        <v>33</v>
      </c>
      <c r="AA36" s="72">
        <v>10009</v>
      </c>
      <c r="AB36" s="22">
        <v>56</v>
      </c>
      <c r="AC36" s="22">
        <v>217</v>
      </c>
      <c r="AD36" s="72">
        <v>9687</v>
      </c>
      <c r="AE36" s="72">
        <v>104</v>
      </c>
      <c r="AF36" s="33">
        <f t="shared" si="1"/>
        <v>322</v>
      </c>
      <c r="AH36" s="72">
        <v>848</v>
      </c>
      <c r="AI36" s="23">
        <v>96</v>
      </c>
      <c r="AJ36" s="23"/>
      <c r="AL36" s="23">
        <v>11</v>
      </c>
      <c r="AM36" s="23">
        <v>35</v>
      </c>
      <c r="AN36" s="23">
        <v>10</v>
      </c>
      <c r="AO36" s="23">
        <v>149</v>
      </c>
      <c r="AP36" s="23">
        <v>53</v>
      </c>
      <c r="AQ36" s="23">
        <v>22</v>
      </c>
      <c r="AR36" s="23">
        <v>55</v>
      </c>
      <c r="AS36" s="23">
        <v>66</v>
      </c>
      <c r="AU36" s="22">
        <v>341</v>
      </c>
      <c r="AV36" s="22">
        <v>5</v>
      </c>
      <c r="AW36" s="22">
        <v>97</v>
      </c>
      <c r="AX36" s="22"/>
      <c r="AY36" s="22">
        <v>2</v>
      </c>
      <c r="AZ36" s="35">
        <v>42115</v>
      </c>
      <c r="BA36" s="35">
        <v>42115</v>
      </c>
      <c r="BB36" s="22" t="s">
        <v>96</v>
      </c>
      <c r="BC36" s="22" t="s">
        <v>1706</v>
      </c>
      <c r="BD36" s="36">
        <v>0.9375</v>
      </c>
      <c r="BE36" s="36">
        <v>7.2916666666666671E-2</v>
      </c>
      <c r="BF36" s="36">
        <v>8.3333333333333329E-2</v>
      </c>
      <c r="BG36" s="36">
        <v>0.2076388888888889</v>
      </c>
      <c r="BH36" s="22" t="s">
        <v>1638</v>
      </c>
      <c r="BI36" s="22">
        <v>0</v>
      </c>
      <c r="BJ36" s="22">
        <v>0</v>
      </c>
      <c r="BK36" s="22">
        <v>0</v>
      </c>
    </row>
    <row r="37" spans="1:63" ht="15" customHeight="1" x14ac:dyDescent="0.2">
      <c r="A37" s="37" t="s">
        <v>1089</v>
      </c>
      <c r="B37" s="22">
        <v>428</v>
      </c>
      <c r="C37" s="38"/>
      <c r="D37" s="38" t="s">
        <v>1090</v>
      </c>
      <c r="E37" s="38" t="s">
        <v>126</v>
      </c>
      <c r="F37" s="31" t="s">
        <v>1611</v>
      </c>
      <c r="G37" s="31" t="s">
        <v>17</v>
      </c>
      <c r="H37" s="72">
        <v>61287</v>
      </c>
      <c r="I37" s="72">
        <v>38884</v>
      </c>
      <c r="J37" s="32">
        <f t="shared" si="2"/>
        <v>63.445755217256519</v>
      </c>
      <c r="K37" s="72">
        <f t="shared" si="3"/>
        <v>39045</v>
      </c>
      <c r="L37" s="32">
        <f t="shared" si="4"/>
        <v>63.708453668804154</v>
      </c>
      <c r="M37" s="72">
        <f t="shared" si="0"/>
        <v>39413</v>
      </c>
      <c r="N37" s="32">
        <f t="shared" si="5"/>
        <v>64.308907272341614</v>
      </c>
      <c r="P37" s="22">
        <v>0</v>
      </c>
      <c r="Q37" s="22">
        <v>59</v>
      </c>
      <c r="R37" s="22">
        <v>0</v>
      </c>
      <c r="S37" s="22">
        <v>102</v>
      </c>
      <c r="T37" s="22">
        <v>0</v>
      </c>
      <c r="U37" s="22">
        <v>161</v>
      </c>
      <c r="W37" s="72">
        <v>11815</v>
      </c>
      <c r="X37" s="72">
        <v>9831</v>
      </c>
      <c r="Y37" s="22">
        <v>27</v>
      </c>
      <c r="Z37" s="22">
        <v>35</v>
      </c>
      <c r="AA37" s="72">
        <v>9831</v>
      </c>
      <c r="AB37" s="22">
        <v>65</v>
      </c>
      <c r="AC37" s="22">
        <v>245</v>
      </c>
      <c r="AD37" s="72">
        <v>9463</v>
      </c>
      <c r="AE37" s="72">
        <v>126</v>
      </c>
      <c r="AF37" s="33">
        <f t="shared" si="1"/>
        <v>368</v>
      </c>
      <c r="AH37" s="72">
        <v>904</v>
      </c>
      <c r="AI37" s="23">
        <v>117</v>
      </c>
      <c r="AJ37" s="23"/>
      <c r="AL37" s="23">
        <v>10</v>
      </c>
      <c r="AM37" s="23">
        <v>35</v>
      </c>
      <c r="AN37" s="23">
        <v>20</v>
      </c>
      <c r="AO37" s="23">
        <v>156</v>
      </c>
      <c r="AP37" s="23">
        <v>68</v>
      </c>
      <c r="AQ37" s="23">
        <v>21</v>
      </c>
      <c r="AR37" s="23">
        <v>47</v>
      </c>
      <c r="AS37" s="23">
        <v>92</v>
      </c>
      <c r="AU37" s="22">
        <v>414</v>
      </c>
      <c r="AV37" s="22">
        <v>7</v>
      </c>
      <c r="AW37" s="22">
        <v>124</v>
      </c>
      <c r="AX37" s="22"/>
      <c r="AY37" s="22">
        <v>3</v>
      </c>
      <c r="AZ37" s="35">
        <v>42115</v>
      </c>
      <c r="BA37" s="35">
        <v>42115</v>
      </c>
      <c r="BB37" s="22" t="s">
        <v>96</v>
      </c>
      <c r="BD37" s="36">
        <v>0.9375</v>
      </c>
      <c r="BE37" s="36">
        <v>7.2916666666666671E-2</v>
      </c>
      <c r="BF37" s="36">
        <v>8.3333333333333329E-2</v>
      </c>
      <c r="BG37" s="36">
        <v>0.21180555555555555</v>
      </c>
      <c r="BH37" s="22" t="s">
        <v>1638</v>
      </c>
      <c r="BI37" s="22">
        <v>0</v>
      </c>
      <c r="BJ37" s="22">
        <v>0</v>
      </c>
      <c r="BK37" s="22">
        <v>0</v>
      </c>
    </row>
    <row r="38" spans="1:63" ht="15" customHeight="1" x14ac:dyDescent="0.2">
      <c r="A38" s="37" t="s">
        <v>1095</v>
      </c>
      <c r="B38" s="22">
        <v>432</v>
      </c>
      <c r="C38" s="38"/>
      <c r="D38" s="38" t="s">
        <v>1096</v>
      </c>
      <c r="E38" s="38" t="s">
        <v>126</v>
      </c>
      <c r="F38" s="31" t="s">
        <v>1611</v>
      </c>
      <c r="G38" s="31" t="s">
        <v>18</v>
      </c>
      <c r="H38" s="72">
        <v>60464</v>
      </c>
      <c r="I38" s="72">
        <v>35209</v>
      </c>
      <c r="J38" s="32">
        <f t="shared" si="2"/>
        <v>58.23134427097115</v>
      </c>
      <c r="K38" s="72">
        <f t="shared" si="3"/>
        <v>35462</v>
      </c>
      <c r="L38" s="32">
        <f t="shared" si="4"/>
        <v>58.649775072770574</v>
      </c>
      <c r="M38" s="72">
        <f t="shared" si="0"/>
        <v>36352</v>
      </c>
      <c r="N38" s="32">
        <f t="shared" si="5"/>
        <v>60.121725324159833</v>
      </c>
      <c r="P38" s="22">
        <v>0</v>
      </c>
      <c r="Q38" s="22">
        <v>64</v>
      </c>
      <c r="R38" s="22">
        <v>3</v>
      </c>
      <c r="S38" s="22">
        <v>186</v>
      </c>
      <c r="T38" s="22">
        <v>0</v>
      </c>
      <c r="U38" s="22">
        <v>253</v>
      </c>
      <c r="W38" s="72">
        <v>10542</v>
      </c>
      <c r="X38" s="72">
        <v>9236</v>
      </c>
      <c r="Y38" s="22">
        <v>52</v>
      </c>
      <c r="Z38" s="22">
        <v>44</v>
      </c>
      <c r="AA38" s="72">
        <v>9236</v>
      </c>
      <c r="AB38" s="22">
        <v>41</v>
      </c>
      <c r="AC38" s="22">
        <v>158</v>
      </c>
      <c r="AD38" s="72">
        <v>8346</v>
      </c>
      <c r="AE38" s="72">
        <v>326</v>
      </c>
      <c r="AF38" s="33">
        <f t="shared" si="1"/>
        <v>890</v>
      </c>
      <c r="AH38" s="72">
        <v>1207</v>
      </c>
      <c r="AI38" s="22">
        <v>69</v>
      </c>
      <c r="AJ38" s="22">
        <v>21</v>
      </c>
      <c r="AL38" s="22">
        <v>15</v>
      </c>
      <c r="AM38" s="22">
        <v>5</v>
      </c>
      <c r="AN38" s="22">
        <v>21</v>
      </c>
      <c r="AO38" s="22">
        <v>39</v>
      </c>
      <c r="AP38" s="22">
        <v>82</v>
      </c>
      <c r="AQ38" s="22">
        <v>37</v>
      </c>
      <c r="AR38" s="22">
        <v>69</v>
      </c>
      <c r="AS38" s="22">
        <v>38</v>
      </c>
      <c r="AU38" s="22">
        <v>144</v>
      </c>
      <c r="AV38" s="22">
        <v>15</v>
      </c>
      <c r="AW38" s="22">
        <v>29</v>
      </c>
      <c r="AX38" s="22"/>
      <c r="AZ38" s="35">
        <v>42114</v>
      </c>
      <c r="BA38" s="35">
        <v>42114</v>
      </c>
      <c r="BB38" s="22" t="s">
        <v>96</v>
      </c>
      <c r="BC38" s="22">
        <v>42</v>
      </c>
      <c r="BD38" s="36">
        <v>0.91666666666666663</v>
      </c>
      <c r="BE38" s="36">
        <v>0.14583333333333334</v>
      </c>
      <c r="BF38" s="36">
        <v>0.14583333333333334</v>
      </c>
      <c r="BG38" s="36">
        <v>0.27777777777777779</v>
      </c>
      <c r="BH38" s="22" t="s">
        <v>1638</v>
      </c>
      <c r="BI38" s="22">
        <v>0</v>
      </c>
    </row>
    <row r="39" spans="1:63" ht="15" customHeight="1" x14ac:dyDescent="0.2">
      <c r="A39" s="37" t="s">
        <v>1097</v>
      </c>
      <c r="B39" s="22">
        <v>433</v>
      </c>
      <c r="C39" s="38"/>
      <c r="D39" s="38" t="s">
        <v>1098</v>
      </c>
      <c r="E39" s="38" t="s">
        <v>126</v>
      </c>
      <c r="F39" s="31" t="s">
        <v>1611</v>
      </c>
      <c r="G39" s="31" t="s">
        <v>18</v>
      </c>
      <c r="H39" s="72">
        <v>65918</v>
      </c>
      <c r="I39" s="72">
        <v>35343</v>
      </c>
      <c r="J39" s="32">
        <f t="shared" si="2"/>
        <v>53.616614581753083</v>
      </c>
      <c r="K39" s="72">
        <f t="shared" si="3"/>
        <v>35365</v>
      </c>
      <c r="L39" s="32">
        <f t="shared" si="4"/>
        <v>53.649989380745779</v>
      </c>
      <c r="M39" s="72">
        <f t="shared" si="0"/>
        <v>36208</v>
      </c>
      <c r="N39" s="32">
        <f t="shared" si="5"/>
        <v>54.928850996692859</v>
      </c>
      <c r="P39" s="22">
        <v>0</v>
      </c>
      <c r="Q39" s="22">
        <v>11</v>
      </c>
      <c r="R39" s="22">
        <v>0</v>
      </c>
      <c r="S39" s="22">
        <v>11</v>
      </c>
      <c r="T39" s="22">
        <v>0</v>
      </c>
      <c r="U39" s="22">
        <v>22</v>
      </c>
      <c r="W39" s="72">
        <v>13557</v>
      </c>
      <c r="X39" s="72">
        <v>11617</v>
      </c>
      <c r="Y39" s="22">
        <v>52</v>
      </c>
      <c r="Z39" s="22">
        <v>60</v>
      </c>
      <c r="AA39" s="72">
        <v>11617</v>
      </c>
      <c r="AB39" s="22">
        <v>48</v>
      </c>
      <c r="AC39" s="22">
        <v>190</v>
      </c>
      <c r="AD39" s="72">
        <v>10774</v>
      </c>
      <c r="AE39" s="72">
        <v>340</v>
      </c>
      <c r="AF39" s="33">
        <f t="shared" si="1"/>
        <v>843</v>
      </c>
      <c r="AH39" s="72">
        <v>1081</v>
      </c>
      <c r="AI39" s="22">
        <v>72</v>
      </c>
      <c r="AJ39" s="22">
        <v>24</v>
      </c>
      <c r="AL39" s="22">
        <v>20</v>
      </c>
      <c r="AM39" s="22">
        <v>9</v>
      </c>
      <c r="AN39" s="22">
        <v>19</v>
      </c>
      <c r="AO39" s="22">
        <v>61</v>
      </c>
      <c r="AP39" s="22">
        <v>107</v>
      </c>
      <c r="AQ39" s="22">
        <v>22</v>
      </c>
      <c r="AR39" s="22">
        <v>74</v>
      </c>
      <c r="AS39" s="22">
        <v>28</v>
      </c>
      <c r="AU39" s="22">
        <v>60</v>
      </c>
      <c r="AV39" s="22">
        <v>6</v>
      </c>
      <c r="AW39" s="22">
        <v>32</v>
      </c>
      <c r="AX39" s="22"/>
      <c r="AZ39" s="35">
        <v>42114</v>
      </c>
      <c r="BA39" s="35">
        <v>42114</v>
      </c>
      <c r="BB39" s="22" t="s">
        <v>96</v>
      </c>
      <c r="BC39" s="22">
        <v>40</v>
      </c>
      <c r="BD39" s="36">
        <v>0.91666666666666663</v>
      </c>
      <c r="BE39" s="36">
        <v>0.13541666666666666</v>
      </c>
      <c r="BF39" s="36">
        <v>0.13541666666666666</v>
      </c>
      <c r="BG39" s="36">
        <v>0.27777777777777779</v>
      </c>
      <c r="BH39" s="22" t="s">
        <v>1638</v>
      </c>
      <c r="BI39" s="22">
        <v>0</v>
      </c>
    </row>
    <row r="40" spans="1:63" ht="15" customHeight="1" x14ac:dyDescent="0.2">
      <c r="A40" s="37" t="s">
        <v>1099</v>
      </c>
      <c r="B40" s="22">
        <v>434</v>
      </c>
      <c r="C40" s="38"/>
      <c r="D40" s="38" t="s">
        <v>1100</v>
      </c>
      <c r="E40" s="38" t="s">
        <v>126</v>
      </c>
      <c r="F40" s="31" t="s">
        <v>1611</v>
      </c>
      <c r="G40" s="31" t="s">
        <v>18</v>
      </c>
      <c r="H40" s="72">
        <v>68987</v>
      </c>
      <c r="I40" s="72">
        <v>43465</v>
      </c>
      <c r="J40" s="32">
        <f t="shared" si="2"/>
        <v>63.004624059605433</v>
      </c>
      <c r="K40" s="72">
        <f t="shared" si="3"/>
        <v>43699</v>
      </c>
      <c r="L40" s="32">
        <f t="shared" si="4"/>
        <v>63.343818400568217</v>
      </c>
      <c r="M40" s="72">
        <f t="shared" si="0"/>
        <v>44425</v>
      </c>
      <c r="N40" s="32">
        <f t="shared" si="5"/>
        <v>64.396190586632258</v>
      </c>
      <c r="P40" s="22">
        <v>0</v>
      </c>
      <c r="Q40" s="22">
        <v>53</v>
      </c>
      <c r="R40" s="22">
        <v>0</v>
      </c>
      <c r="S40" s="22">
        <v>181</v>
      </c>
      <c r="T40" s="22">
        <v>0</v>
      </c>
      <c r="U40" s="22">
        <v>234</v>
      </c>
      <c r="W40" s="72">
        <v>12623</v>
      </c>
      <c r="X40" s="72">
        <v>10979</v>
      </c>
      <c r="Y40" s="22">
        <v>44</v>
      </c>
      <c r="Z40" s="22">
        <v>111</v>
      </c>
      <c r="AA40" s="72">
        <v>10979</v>
      </c>
      <c r="AB40" s="22">
        <v>49</v>
      </c>
      <c r="AC40" s="22">
        <v>167</v>
      </c>
      <c r="AD40" s="72">
        <v>10253</v>
      </c>
      <c r="AE40" s="72">
        <v>335</v>
      </c>
      <c r="AF40" s="33">
        <f t="shared" si="1"/>
        <v>726</v>
      </c>
      <c r="AH40" s="72">
        <v>1341</v>
      </c>
      <c r="AI40" s="22">
        <v>63</v>
      </c>
      <c r="AJ40" s="22">
        <v>31</v>
      </c>
      <c r="AL40" s="22">
        <v>21</v>
      </c>
      <c r="AM40" s="22">
        <v>14</v>
      </c>
      <c r="AN40" s="22">
        <v>14</v>
      </c>
      <c r="AO40" s="22">
        <v>91</v>
      </c>
      <c r="AP40" s="22">
        <v>63</v>
      </c>
      <c r="AQ40" s="22">
        <v>13</v>
      </c>
      <c r="AR40" s="22">
        <v>86</v>
      </c>
      <c r="AS40" s="22">
        <v>33</v>
      </c>
      <c r="AU40" s="22">
        <v>131</v>
      </c>
      <c r="AV40" s="22">
        <v>12</v>
      </c>
      <c r="AW40" s="22">
        <v>23</v>
      </c>
      <c r="AX40" s="22"/>
      <c r="AZ40" s="35">
        <v>42114</v>
      </c>
      <c r="BA40" s="35">
        <v>42114</v>
      </c>
      <c r="BB40" s="22" t="s">
        <v>96</v>
      </c>
      <c r="BC40" s="22">
        <v>47</v>
      </c>
      <c r="BD40" s="36">
        <v>0.91666666666666663</v>
      </c>
      <c r="BE40" s="36">
        <v>0.14583333333333334</v>
      </c>
      <c r="BF40" s="36">
        <v>0.14583333333333334</v>
      </c>
      <c r="BG40" s="36">
        <v>0.2638888888888889</v>
      </c>
      <c r="BH40" s="22" t="s">
        <v>1638</v>
      </c>
      <c r="BI40" s="22">
        <v>0</v>
      </c>
    </row>
    <row r="41" spans="1:63" ht="15" customHeight="1" x14ac:dyDescent="0.2">
      <c r="A41" s="37" t="s">
        <v>1219</v>
      </c>
      <c r="B41" s="22">
        <v>486</v>
      </c>
      <c r="C41" s="38"/>
      <c r="D41" s="38" t="s">
        <v>1220</v>
      </c>
      <c r="E41" s="38" t="s">
        <v>81</v>
      </c>
      <c r="F41" s="31" t="s">
        <v>1611</v>
      </c>
      <c r="G41" s="31" t="s">
        <v>18</v>
      </c>
      <c r="H41" s="72">
        <v>73278</v>
      </c>
      <c r="I41" s="72">
        <v>55164</v>
      </c>
      <c r="J41" s="32">
        <f t="shared" si="2"/>
        <v>75.280438876606894</v>
      </c>
      <c r="K41" s="72">
        <f t="shared" si="3"/>
        <v>55453</v>
      </c>
      <c r="L41" s="32">
        <f t="shared" si="4"/>
        <v>75.67482736974263</v>
      </c>
      <c r="M41" s="72">
        <f t="shared" si="0"/>
        <v>56065</v>
      </c>
      <c r="N41" s="32">
        <f t="shared" si="5"/>
        <v>76.51000300226535</v>
      </c>
      <c r="P41" s="22">
        <v>0</v>
      </c>
      <c r="Q41" s="22">
        <v>74</v>
      </c>
      <c r="R41" s="22">
        <v>4</v>
      </c>
      <c r="S41" s="22">
        <v>211</v>
      </c>
      <c r="T41" s="22">
        <v>0</v>
      </c>
      <c r="U41" s="22">
        <v>289</v>
      </c>
      <c r="W41" s="72">
        <v>21673</v>
      </c>
      <c r="X41" s="72">
        <v>20046</v>
      </c>
      <c r="Y41" s="22">
        <v>54</v>
      </c>
      <c r="Z41" s="22">
        <v>13</v>
      </c>
      <c r="AA41" s="72">
        <v>20046</v>
      </c>
      <c r="AB41" s="22">
        <v>63</v>
      </c>
      <c r="AC41" s="22">
        <v>180</v>
      </c>
      <c r="AD41" s="72">
        <v>19434</v>
      </c>
      <c r="AE41" s="72">
        <v>406</v>
      </c>
      <c r="AF41" s="33">
        <f t="shared" si="1"/>
        <v>612</v>
      </c>
      <c r="AH41" s="72">
        <v>2251</v>
      </c>
      <c r="AI41" s="22">
        <v>50</v>
      </c>
      <c r="AJ41" s="22">
        <v>52</v>
      </c>
      <c r="AL41" s="22">
        <v>27</v>
      </c>
      <c r="AM41" s="22">
        <v>21</v>
      </c>
      <c r="AN41" s="22">
        <v>15</v>
      </c>
      <c r="AO41" s="22">
        <v>67</v>
      </c>
      <c r="AP41" s="22">
        <v>91</v>
      </c>
      <c r="AQ41" s="22">
        <v>22</v>
      </c>
      <c r="AR41" s="22">
        <v>102</v>
      </c>
      <c r="AS41" s="22">
        <v>40</v>
      </c>
      <c r="AU41" s="22">
        <v>241</v>
      </c>
      <c r="AV41" s="22">
        <v>11</v>
      </c>
      <c r="AW41" s="22">
        <v>66</v>
      </c>
      <c r="AX41" s="22"/>
      <c r="AY41" s="22">
        <v>5</v>
      </c>
      <c r="AZ41" s="35" t="s">
        <v>1652</v>
      </c>
      <c r="BA41" s="22" t="s">
        <v>1652</v>
      </c>
      <c r="BB41" s="22" t="s">
        <v>96</v>
      </c>
      <c r="BC41" s="22">
        <v>60</v>
      </c>
      <c r="BD41" s="36">
        <v>0.91666666666666663</v>
      </c>
      <c r="BE41" s="36">
        <v>0.21875</v>
      </c>
      <c r="BF41" s="36">
        <v>7.9861111111111105E-2</v>
      </c>
      <c r="BG41" s="36">
        <v>0.28819444444444448</v>
      </c>
      <c r="BH41" s="22" t="s">
        <v>1638</v>
      </c>
      <c r="BJ41" s="22">
        <v>35</v>
      </c>
    </row>
    <row r="42" spans="1:63" ht="15" customHeight="1" x14ac:dyDescent="0.2">
      <c r="A42" s="37" t="s">
        <v>1225</v>
      </c>
      <c r="B42" s="22">
        <v>488</v>
      </c>
      <c r="C42" s="38"/>
      <c r="D42" s="38" t="s">
        <v>1226</v>
      </c>
      <c r="E42" s="38" t="s">
        <v>81</v>
      </c>
      <c r="F42" s="31" t="s">
        <v>1611</v>
      </c>
      <c r="G42" s="31" t="s">
        <v>1629</v>
      </c>
      <c r="H42" s="72">
        <v>79693</v>
      </c>
      <c r="I42" s="72">
        <v>54603</v>
      </c>
      <c r="J42" s="32">
        <f t="shared" si="2"/>
        <v>68.516682770130373</v>
      </c>
      <c r="K42" s="72">
        <f t="shared" si="3"/>
        <v>54817</v>
      </c>
      <c r="L42" s="32">
        <f t="shared" si="4"/>
        <v>68.785213255869408</v>
      </c>
      <c r="M42" s="72">
        <f t="shared" si="0"/>
        <v>55016</v>
      </c>
      <c r="N42" s="32">
        <f t="shared" si="5"/>
        <v>69.034921511299601</v>
      </c>
      <c r="P42" s="22">
        <v>0</v>
      </c>
      <c r="Q42" s="22">
        <v>78</v>
      </c>
      <c r="R42" s="22">
        <v>1</v>
      </c>
      <c r="S42" s="22">
        <v>135</v>
      </c>
      <c r="T42" s="22">
        <v>0</v>
      </c>
      <c r="U42" s="22">
        <v>214</v>
      </c>
      <c r="W42" s="72">
        <v>11132</v>
      </c>
      <c r="X42" s="72">
        <v>9222</v>
      </c>
      <c r="Y42" s="22">
        <v>39</v>
      </c>
      <c r="Z42" s="22">
        <v>130</v>
      </c>
      <c r="AA42" s="72">
        <v>9202</v>
      </c>
      <c r="AB42" s="22">
        <v>54</v>
      </c>
      <c r="AC42" s="22">
        <v>291</v>
      </c>
      <c r="AD42" s="72">
        <v>9023</v>
      </c>
      <c r="AE42" s="72">
        <v>59</v>
      </c>
      <c r="AF42" s="33">
        <f t="shared" si="1"/>
        <v>199</v>
      </c>
      <c r="AH42" s="72">
        <v>265</v>
      </c>
      <c r="AI42" s="22">
        <v>12</v>
      </c>
      <c r="AJ42" s="22">
        <v>15</v>
      </c>
      <c r="AL42" s="22">
        <v>24</v>
      </c>
      <c r="AM42" s="22">
        <v>2</v>
      </c>
      <c r="AN42" s="22">
        <v>101</v>
      </c>
      <c r="AO42" s="22">
        <v>119</v>
      </c>
      <c r="AP42" s="22">
        <v>23</v>
      </c>
      <c r="AQ42" s="22">
        <v>22</v>
      </c>
      <c r="AR42" s="22">
        <v>51</v>
      </c>
      <c r="AS42" s="22">
        <v>10</v>
      </c>
      <c r="AU42" s="22">
        <v>450</v>
      </c>
      <c r="AV42" s="22">
        <v>21</v>
      </c>
      <c r="AW42" s="22">
        <v>70</v>
      </c>
      <c r="AX42" s="22"/>
      <c r="AY42" s="22">
        <v>100</v>
      </c>
      <c r="AZ42" s="35" t="s">
        <v>1651</v>
      </c>
      <c r="BA42" s="22" t="s">
        <v>1647</v>
      </c>
      <c r="BB42" s="22" t="s">
        <v>1679</v>
      </c>
      <c r="BC42" s="22">
        <v>119</v>
      </c>
      <c r="BD42" s="36">
        <v>0.92708333333333337</v>
      </c>
      <c r="BE42" s="36">
        <v>0.1111111111111111</v>
      </c>
      <c r="BF42" s="36">
        <v>6.9444444444444434E-2</v>
      </c>
      <c r="BG42" s="36">
        <v>0.23958333333333334</v>
      </c>
      <c r="BH42" s="22" t="s">
        <v>1638</v>
      </c>
    </row>
    <row r="43" spans="1:63" ht="15" customHeight="1" x14ac:dyDescent="0.2">
      <c r="A43" s="37" t="s">
        <v>91</v>
      </c>
      <c r="B43" s="22">
        <v>508</v>
      </c>
      <c r="C43" s="38"/>
      <c r="D43" s="38" t="s">
        <v>1261</v>
      </c>
      <c r="E43" s="38" t="s">
        <v>81</v>
      </c>
      <c r="F43" s="31" t="s">
        <v>1611</v>
      </c>
      <c r="G43" s="31" t="s">
        <v>18</v>
      </c>
      <c r="H43" s="72">
        <v>73349</v>
      </c>
      <c r="I43" s="72">
        <v>50698</v>
      </c>
      <c r="J43" s="32">
        <f t="shared" si="2"/>
        <v>69.118870059578185</v>
      </c>
      <c r="K43" s="72">
        <f t="shared" si="3"/>
        <v>50825</v>
      </c>
      <c r="L43" s="32">
        <f t="shared" si="4"/>
        <v>69.292014887728527</v>
      </c>
      <c r="M43" s="72">
        <f t="shared" si="0"/>
        <v>51278</v>
      </c>
      <c r="N43" s="32">
        <f t="shared" si="5"/>
        <v>69.909610219634899</v>
      </c>
      <c r="P43" s="22">
        <v>0</v>
      </c>
      <c r="Q43" s="22">
        <v>32</v>
      </c>
      <c r="R43" s="22">
        <v>0</v>
      </c>
      <c r="S43" s="22">
        <v>95</v>
      </c>
      <c r="T43" s="22">
        <v>0</v>
      </c>
      <c r="U43" s="22">
        <v>127</v>
      </c>
      <c r="W43" s="72">
        <v>5859</v>
      </c>
      <c r="X43" s="72">
        <v>5254</v>
      </c>
      <c r="Y43" s="22">
        <v>33</v>
      </c>
      <c r="Z43" s="22">
        <v>21</v>
      </c>
      <c r="AA43" s="72">
        <v>5254</v>
      </c>
      <c r="AB43" s="22">
        <v>26</v>
      </c>
      <c r="AC43" s="22">
        <v>118</v>
      </c>
      <c r="AD43" s="72">
        <v>4801</v>
      </c>
      <c r="AE43" s="72">
        <v>198</v>
      </c>
      <c r="AF43" s="33">
        <f t="shared" si="1"/>
        <v>453</v>
      </c>
      <c r="AH43" s="72">
        <v>364</v>
      </c>
      <c r="AI43" s="22">
        <v>7</v>
      </c>
      <c r="AJ43" s="22">
        <v>12</v>
      </c>
      <c r="AL43" s="22">
        <v>7</v>
      </c>
      <c r="AM43" s="22">
        <v>9</v>
      </c>
      <c r="AN43" s="22">
        <v>10</v>
      </c>
      <c r="AO43" s="22">
        <v>86</v>
      </c>
      <c r="AP43" s="22">
        <v>28</v>
      </c>
      <c r="AQ43" s="22">
        <v>4</v>
      </c>
      <c r="AR43" s="22">
        <v>10</v>
      </c>
      <c r="AS43" s="22">
        <v>44</v>
      </c>
      <c r="AU43" s="22">
        <v>115</v>
      </c>
      <c r="AV43" s="22">
        <v>11</v>
      </c>
      <c r="AW43" s="22">
        <v>43</v>
      </c>
      <c r="AX43" s="22"/>
      <c r="AY43" s="22">
        <v>12</v>
      </c>
      <c r="AZ43" s="35" t="s">
        <v>1646</v>
      </c>
      <c r="BA43" s="22" t="s">
        <v>1644</v>
      </c>
      <c r="BB43" s="22" t="s">
        <v>1650</v>
      </c>
      <c r="BC43" s="22">
        <v>34</v>
      </c>
      <c r="BD43" s="36">
        <v>0.91666666666666663</v>
      </c>
      <c r="BE43" s="36">
        <v>5.5555555555555552E-2</v>
      </c>
      <c r="BF43" s="36">
        <v>6.25E-2</v>
      </c>
      <c r="BG43" s="36">
        <v>0.28125</v>
      </c>
      <c r="BH43" s="22" t="s">
        <v>1638</v>
      </c>
    </row>
    <row r="44" spans="1:63" ht="15" customHeight="1" x14ac:dyDescent="0.2">
      <c r="A44" s="37" t="s">
        <v>1274</v>
      </c>
      <c r="B44" s="22">
        <v>514</v>
      </c>
      <c r="C44" s="38"/>
      <c r="D44" s="38" t="s">
        <v>1275</v>
      </c>
      <c r="E44" s="38" t="s">
        <v>81</v>
      </c>
      <c r="F44" s="31" t="s">
        <v>1611</v>
      </c>
      <c r="G44" s="31" t="s">
        <v>5</v>
      </c>
      <c r="H44" s="72">
        <v>87972</v>
      </c>
      <c r="I44" s="72">
        <v>61944</v>
      </c>
      <c r="J44" s="32">
        <f t="shared" si="2"/>
        <v>70.413313326967682</v>
      </c>
      <c r="K44" s="72">
        <f t="shared" si="3"/>
        <v>62169</v>
      </c>
      <c r="L44" s="32">
        <f t="shared" si="4"/>
        <v>70.669076524348668</v>
      </c>
      <c r="M44" s="72">
        <f t="shared" si="0"/>
        <v>62448</v>
      </c>
      <c r="N44" s="32">
        <f t="shared" si="5"/>
        <v>70.986222889101086</v>
      </c>
      <c r="P44" s="22">
        <v>0</v>
      </c>
      <c r="Q44" s="22">
        <v>67</v>
      </c>
      <c r="R44" s="22">
        <v>9</v>
      </c>
      <c r="S44" s="22">
        <v>149</v>
      </c>
      <c r="T44" s="22">
        <v>0</v>
      </c>
      <c r="U44" s="22">
        <v>225</v>
      </c>
      <c r="W44" s="72">
        <v>11113</v>
      </c>
      <c r="X44" s="72">
        <v>9823</v>
      </c>
      <c r="Y44" s="22">
        <v>63</v>
      </c>
      <c r="Z44" s="22">
        <v>44</v>
      </c>
      <c r="AA44" s="72"/>
      <c r="AB44" s="22">
        <v>6</v>
      </c>
      <c r="AC44" s="22">
        <v>153</v>
      </c>
      <c r="AD44" s="72">
        <v>9544</v>
      </c>
      <c r="AE44" s="72">
        <v>229</v>
      </c>
      <c r="AF44" s="33">
        <f t="shared" si="1"/>
        <v>279</v>
      </c>
      <c r="AH44" s="72">
        <v>277</v>
      </c>
      <c r="AI44" s="22">
        <v>10</v>
      </c>
      <c r="AJ44" s="22">
        <v>25</v>
      </c>
      <c r="AL44" s="22">
        <v>3</v>
      </c>
      <c r="AM44" s="22"/>
      <c r="AN44" s="22">
        <v>3</v>
      </c>
      <c r="AO44" s="22">
        <v>78</v>
      </c>
      <c r="AP44" s="22">
        <v>58</v>
      </c>
      <c r="AQ44" s="22">
        <v>17</v>
      </c>
      <c r="AR44" s="22">
        <v>6</v>
      </c>
      <c r="AS44" s="22">
        <v>64</v>
      </c>
      <c r="AU44" s="22">
        <v>392</v>
      </c>
      <c r="AV44" s="22">
        <v>22</v>
      </c>
      <c r="AW44" s="22">
        <v>101</v>
      </c>
      <c r="AX44" s="22"/>
      <c r="AY44" s="22">
        <v>23</v>
      </c>
      <c r="AZ44" s="35" t="s">
        <v>1642</v>
      </c>
      <c r="BA44" s="22" t="s">
        <v>1644</v>
      </c>
      <c r="BB44" s="22" t="s">
        <v>96</v>
      </c>
      <c r="BC44" s="22">
        <v>112</v>
      </c>
      <c r="BD44" s="36">
        <v>0.91666666666666663</v>
      </c>
      <c r="BE44" s="36">
        <v>0.14583333333333334</v>
      </c>
      <c r="BF44" s="36">
        <v>6.25E-2</v>
      </c>
      <c r="BG44" s="36">
        <v>0.20833333333333334</v>
      </c>
      <c r="BH44" s="22" t="s">
        <v>1638</v>
      </c>
    </row>
    <row r="45" spans="1:63" ht="15" customHeight="1" x14ac:dyDescent="0.2">
      <c r="A45" s="37" t="s">
        <v>1290</v>
      </c>
      <c r="B45" s="22">
        <v>186</v>
      </c>
      <c r="C45" s="38"/>
      <c r="D45" s="38" t="s">
        <v>1291</v>
      </c>
      <c r="E45" s="38" t="s">
        <v>81</v>
      </c>
      <c r="F45" s="31" t="s">
        <v>1611</v>
      </c>
      <c r="G45" s="31" t="s">
        <v>11</v>
      </c>
      <c r="H45" s="72">
        <v>73923</v>
      </c>
      <c r="I45" s="72">
        <v>50762</v>
      </c>
      <c r="J45" s="32">
        <f t="shared" si="2"/>
        <v>68.668749915452565</v>
      </c>
      <c r="K45" s="72">
        <f t="shared" si="3"/>
        <v>50952</v>
      </c>
      <c r="L45" s="32">
        <f t="shared" si="4"/>
        <v>68.925774116310208</v>
      </c>
      <c r="M45" s="72">
        <f t="shared" si="0"/>
        <v>51094</v>
      </c>
      <c r="N45" s="32">
        <f t="shared" si="5"/>
        <v>69.117865887477521</v>
      </c>
      <c r="P45" s="22">
        <v>0</v>
      </c>
      <c r="Q45" s="22">
        <v>51</v>
      </c>
      <c r="R45" s="22">
        <v>0</v>
      </c>
      <c r="S45" s="22">
        <v>139</v>
      </c>
      <c r="T45" s="22">
        <v>0</v>
      </c>
      <c r="U45" s="22">
        <v>190</v>
      </c>
      <c r="W45" s="72">
        <v>11903</v>
      </c>
      <c r="X45" s="72">
        <v>10308</v>
      </c>
      <c r="Y45" s="22">
        <v>0</v>
      </c>
      <c r="Z45" s="22">
        <v>0</v>
      </c>
      <c r="AA45" s="72"/>
      <c r="AB45" s="22">
        <v>3</v>
      </c>
      <c r="AC45" s="22">
        <v>139</v>
      </c>
      <c r="AD45" s="72">
        <v>10166</v>
      </c>
      <c r="AE45" s="72">
        <v>142</v>
      </c>
      <c r="AF45" s="33">
        <f t="shared" si="1"/>
        <v>142</v>
      </c>
      <c r="AH45" s="72">
        <v>87</v>
      </c>
      <c r="AI45" s="22">
        <v>250</v>
      </c>
      <c r="AJ45" s="22">
        <v>29</v>
      </c>
      <c r="AL45" s="22">
        <v>1</v>
      </c>
      <c r="AM45" s="22">
        <v>0</v>
      </c>
      <c r="AN45" s="22">
        <v>2</v>
      </c>
      <c r="AO45" s="22">
        <v>55</v>
      </c>
      <c r="AP45" s="22">
        <v>33</v>
      </c>
      <c r="AQ45" s="22">
        <v>51</v>
      </c>
      <c r="AR45" s="22">
        <v>0</v>
      </c>
      <c r="AS45" s="22">
        <v>0</v>
      </c>
      <c r="AU45" s="22">
        <v>227</v>
      </c>
      <c r="AV45" s="22">
        <v>15</v>
      </c>
      <c r="AW45" s="22">
        <v>78</v>
      </c>
      <c r="AX45" s="22"/>
      <c r="AY45" s="22">
        <v>3</v>
      </c>
      <c r="AZ45" s="35">
        <v>42116</v>
      </c>
      <c r="BA45" s="35">
        <v>42117</v>
      </c>
      <c r="BB45" s="22" t="s">
        <v>96</v>
      </c>
      <c r="BC45" s="22">
        <v>76</v>
      </c>
      <c r="BD45" s="36">
        <v>0.9375</v>
      </c>
      <c r="BE45" s="36">
        <v>0.10416666666666667</v>
      </c>
      <c r="BF45" s="36">
        <v>0.94791666666666663</v>
      </c>
      <c r="BG45" s="36">
        <v>0.15625</v>
      </c>
      <c r="BH45" s="22" t="s">
        <v>1638</v>
      </c>
      <c r="BI45" s="22">
        <v>0</v>
      </c>
      <c r="BJ45" s="22">
        <v>0</v>
      </c>
      <c r="BK45" s="22">
        <v>0</v>
      </c>
    </row>
    <row r="46" spans="1:63" ht="15" customHeight="1" x14ac:dyDescent="0.2">
      <c r="A46" s="37" t="s">
        <v>1305</v>
      </c>
      <c r="B46" s="22">
        <v>520</v>
      </c>
      <c r="C46" s="38"/>
      <c r="D46" s="38" t="s">
        <v>1306</v>
      </c>
      <c r="E46" s="38" t="s">
        <v>81</v>
      </c>
      <c r="F46" s="31" t="s">
        <v>1611</v>
      </c>
      <c r="G46" s="31" t="s">
        <v>5</v>
      </c>
      <c r="H46" s="72">
        <v>76460</v>
      </c>
      <c r="I46" s="72">
        <v>49207</v>
      </c>
      <c r="J46" s="32">
        <f t="shared" si="2"/>
        <v>64.356526288255296</v>
      </c>
      <c r="K46" s="72">
        <f t="shared" si="3"/>
        <v>49367</v>
      </c>
      <c r="L46" s="32">
        <f t="shared" si="4"/>
        <v>64.565786031912111</v>
      </c>
      <c r="M46" s="72">
        <f t="shared" si="0"/>
        <v>49553</v>
      </c>
      <c r="N46" s="32">
        <f t="shared" si="5"/>
        <v>64.809050483913154</v>
      </c>
      <c r="P46" s="22">
        <v>0</v>
      </c>
      <c r="Q46" s="22">
        <v>53</v>
      </c>
      <c r="R46" s="22">
        <v>4</v>
      </c>
      <c r="S46" s="22">
        <v>103</v>
      </c>
      <c r="T46" s="22">
        <v>0</v>
      </c>
      <c r="U46" s="22">
        <v>160</v>
      </c>
      <c r="W46" s="72">
        <v>10937</v>
      </c>
      <c r="X46" s="72">
        <v>9355</v>
      </c>
      <c r="Y46" s="22">
        <v>23</v>
      </c>
      <c r="Z46" s="22">
        <v>19</v>
      </c>
      <c r="AA46" s="72"/>
      <c r="AB46" s="22">
        <v>25</v>
      </c>
      <c r="AC46" s="22">
        <v>161</v>
      </c>
      <c r="AD46" s="72">
        <v>9169</v>
      </c>
      <c r="AE46" s="72"/>
      <c r="AF46" s="33">
        <f t="shared" si="1"/>
        <v>186</v>
      </c>
      <c r="AH46" s="72"/>
      <c r="AI46" s="22"/>
      <c r="AJ46" s="22"/>
      <c r="AL46" s="22">
        <v>7</v>
      </c>
      <c r="AM46" s="22">
        <v>2</v>
      </c>
      <c r="AN46" s="22">
        <v>16</v>
      </c>
      <c r="AO46" s="22">
        <v>50</v>
      </c>
      <c r="AP46" s="22">
        <v>76</v>
      </c>
      <c r="AQ46" s="22">
        <v>35</v>
      </c>
      <c r="AR46" s="22"/>
      <c r="AS46" s="22"/>
      <c r="AU46" s="22">
        <v>211</v>
      </c>
      <c r="AV46" s="22">
        <v>11</v>
      </c>
      <c r="AW46" s="22">
        <v>51</v>
      </c>
      <c r="AX46" s="22"/>
      <c r="AZ46" s="35"/>
      <c r="BB46" s="22" t="s">
        <v>96</v>
      </c>
      <c r="BC46" s="22">
        <v>70</v>
      </c>
      <c r="BH46" s="22" t="s">
        <v>1638</v>
      </c>
    </row>
    <row r="47" spans="1:63" ht="15" customHeight="1" x14ac:dyDescent="0.2">
      <c r="A47" s="37" t="s">
        <v>1308</v>
      </c>
      <c r="B47" s="22">
        <v>360</v>
      </c>
      <c r="C47" s="38"/>
      <c r="D47" s="38" t="s">
        <v>1309</v>
      </c>
      <c r="E47" s="38" t="s">
        <v>81</v>
      </c>
      <c r="F47" s="31" t="s">
        <v>1611</v>
      </c>
      <c r="G47" s="31" t="s">
        <v>1629</v>
      </c>
      <c r="H47" s="72">
        <v>76851</v>
      </c>
      <c r="I47" s="72">
        <v>53926</v>
      </c>
      <c r="J47" s="32">
        <f t="shared" si="2"/>
        <v>70.16954886728864</v>
      </c>
      <c r="K47" s="72">
        <f t="shared" si="3"/>
        <v>54226</v>
      </c>
      <c r="L47" s="32">
        <f t="shared" si="4"/>
        <v>70.559914640017695</v>
      </c>
      <c r="M47" s="72">
        <f t="shared" si="0"/>
        <v>54406</v>
      </c>
      <c r="N47" s="32">
        <f t="shared" si="5"/>
        <v>70.794134103655125</v>
      </c>
      <c r="P47" s="22">
        <v>0</v>
      </c>
      <c r="Q47" s="22">
        <v>63</v>
      </c>
      <c r="R47" s="22">
        <v>0</v>
      </c>
      <c r="S47" s="22">
        <v>237</v>
      </c>
      <c r="T47" s="22">
        <v>0</v>
      </c>
      <c r="U47" s="22">
        <v>300</v>
      </c>
      <c r="W47" s="72">
        <v>11223</v>
      </c>
      <c r="X47" s="72">
        <v>9582</v>
      </c>
      <c r="Y47" s="22">
        <v>38</v>
      </c>
      <c r="Z47" s="22">
        <v>24</v>
      </c>
      <c r="AA47" s="72">
        <v>9582</v>
      </c>
      <c r="AB47" s="22">
        <v>125</v>
      </c>
      <c r="AC47" s="22">
        <v>110</v>
      </c>
      <c r="AD47" s="72">
        <v>9402</v>
      </c>
      <c r="AE47" s="72"/>
      <c r="AF47" s="33">
        <f t="shared" si="1"/>
        <v>180</v>
      </c>
      <c r="AH47" s="72">
        <v>720</v>
      </c>
      <c r="AI47" s="22">
        <v>19</v>
      </c>
      <c r="AJ47" s="22">
        <v>12</v>
      </c>
      <c r="AL47" s="22">
        <v>9</v>
      </c>
      <c r="AM47" s="22">
        <v>21</v>
      </c>
      <c r="AN47" s="22">
        <v>95</v>
      </c>
      <c r="AO47" s="22">
        <v>5</v>
      </c>
      <c r="AP47" s="22">
        <v>19</v>
      </c>
      <c r="AQ47" s="22">
        <v>86</v>
      </c>
      <c r="AR47" s="22">
        <v>3</v>
      </c>
      <c r="AS47" s="22">
        <v>6</v>
      </c>
      <c r="AU47" s="22">
        <v>136</v>
      </c>
      <c r="AV47" s="22">
        <v>2</v>
      </c>
      <c r="AW47" s="22">
        <v>27</v>
      </c>
      <c r="AX47" s="22"/>
      <c r="AY47" s="22">
        <v>22</v>
      </c>
      <c r="AZ47" s="35" t="s">
        <v>1647</v>
      </c>
      <c r="BA47" s="22" t="s">
        <v>1648</v>
      </c>
      <c r="BB47" s="22" t="s">
        <v>96</v>
      </c>
      <c r="BC47" s="22">
        <v>62</v>
      </c>
      <c r="BD47" s="36">
        <v>0.95833333333333337</v>
      </c>
      <c r="BE47" s="36">
        <v>0.125</v>
      </c>
      <c r="BF47" s="36">
        <v>8.3333333333333329E-2</v>
      </c>
      <c r="BG47" s="36">
        <v>0.29166666666666669</v>
      </c>
      <c r="BH47" s="22" t="s">
        <v>1638</v>
      </c>
    </row>
    <row r="48" spans="1:63" ht="15" customHeight="1" x14ac:dyDescent="0.2">
      <c r="A48" s="37" t="s">
        <v>1314</v>
      </c>
      <c r="B48" s="22">
        <v>429</v>
      </c>
      <c r="C48" s="38"/>
      <c r="D48" s="38" t="s">
        <v>1315</v>
      </c>
      <c r="E48" s="38" t="s">
        <v>81</v>
      </c>
      <c r="F48" s="31" t="s">
        <v>1611</v>
      </c>
      <c r="G48" s="31" t="s">
        <v>17</v>
      </c>
      <c r="H48" s="72">
        <v>85781</v>
      </c>
      <c r="I48" s="72">
        <v>60862</v>
      </c>
      <c r="J48" s="32">
        <f t="shared" si="2"/>
        <v>70.950443571420237</v>
      </c>
      <c r="K48" s="72">
        <f t="shared" si="3"/>
        <v>61049</v>
      </c>
      <c r="L48" s="32">
        <f t="shared" si="4"/>
        <v>71.168440563761209</v>
      </c>
      <c r="M48" s="72">
        <f t="shared" si="0"/>
        <v>61473</v>
      </c>
      <c r="N48" s="32">
        <f t="shared" si="5"/>
        <v>71.662722514309692</v>
      </c>
      <c r="P48" s="22">
        <v>61</v>
      </c>
      <c r="Q48" s="22">
        <v>29</v>
      </c>
      <c r="R48" s="22">
        <v>3</v>
      </c>
      <c r="S48" s="22">
        <v>94</v>
      </c>
      <c r="T48" s="22">
        <v>0</v>
      </c>
      <c r="U48" s="22">
        <v>187</v>
      </c>
      <c r="W48" s="72">
        <v>15838</v>
      </c>
      <c r="X48" s="72">
        <v>13324</v>
      </c>
      <c r="Y48" s="22">
        <v>33</v>
      </c>
      <c r="Z48" s="22">
        <v>71</v>
      </c>
      <c r="AA48" s="72">
        <v>13324</v>
      </c>
      <c r="AB48" s="22">
        <v>24</v>
      </c>
      <c r="AC48" s="22">
        <v>459</v>
      </c>
      <c r="AD48" s="72">
        <v>12900</v>
      </c>
      <c r="AE48" s="72">
        <v>391</v>
      </c>
      <c r="AF48" s="33">
        <f t="shared" si="1"/>
        <v>424</v>
      </c>
      <c r="AH48" s="72">
        <v>936</v>
      </c>
      <c r="AI48" s="22">
        <v>129</v>
      </c>
      <c r="AJ48" s="22">
        <v>6</v>
      </c>
      <c r="AL48" s="22">
        <v>2</v>
      </c>
      <c r="AM48" s="22">
        <v>17</v>
      </c>
      <c r="AN48" s="22">
        <v>5</v>
      </c>
      <c r="AO48" s="22">
        <v>317</v>
      </c>
      <c r="AP48" s="22">
        <v>93</v>
      </c>
      <c r="AQ48" s="22">
        <v>49</v>
      </c>
      <c r="AR48" s="22">
        <v>31</v>
      </c>
      <c r="AS48" s="22">
        <v>49</v>
      </c>
      <c r="AU48" s="22">
        <v>251</v>
      </c>
      <c r="AV48" s="22">
        <v>29</v>
      </c>
      <c r="AW48" s="22">
        <v>74</v>
      </c>
      <c r="AX48" s="22"/>
      <c r="AY48" s="22">
        <v>123</v>
      </c>
      <c r="AZ48" s="35" t="s">
        <v>1652</v>
      </c>
      <c r="BA48" s="22" t="s">
        <v>1652</v>
      </c>
      <c r="BB48" s="22" t="s">
        <v>96</v>
      </c>
      <c r="BC48" s="22">
        <v>99</v>
      </c>
      <c r="BD48" s="36">
        <v>0.91666666666666663</v>
      </c>
      <c r="BE48" s="36">
        <v>0.19444444444444445</v>
      </c>
      <c r="BF48" s="36">
        <v>0.20833333333333334</v>
      </c>
      <c r="BG48" s="36">
        <v>0.28472222222222221</v>
      </c>
      <c r="BH48" s="22" t="s">
        <v>1638</v>
      </c>
    </row>
    <row r="49" spans="1:63" ht="15" customHeight="1" x14ac:dyDescent="0.2">
      <c r="A49" s="37" t="s">
        <v>1512</v>
      </c>
      <c r="B49" s="22">
        <v>608</v>
      </c>
      <c r="C49" s="38"/>
      <c r="D49" s="38" t="s">
        <v>1513</v>
      </c>
      <c r="E49" s="38" t="s">
        <v>81</v>
      </c>
      <c r="F49" s="31" t="s">
        <v>1611</v>
      </c>
      <c r="G49" s="31" t="s">
        <v>17</v>
      </c>
      <c r="H49" s="72">
        <v>74317</v>
      </c>
      <c r="I49" s="72">
        <v>50430</v>
      </c>
      <c r="J49" s="32">
        <f t="shared" si="2"/>
        <v>67.857959820767789</v>
      </c>
      <c r="K49" s="72">
        <f t="shared" si="3"/>
        <v>50669</v>
      </c>
      <c r="L49" s="32">
        <f t="shared" si="4"/>
        <v>68.179555148889222</v>
      </c>
      <c r="M49" s="72">
        <f t="shared" si="0"/>
        <v>51206</v>
      </c>
      <c r="N49" s="32">
        <f t="shared" si="5"/>
        <v>68.90213544680222</v>
      </c>
      <c r="P49" s="22">
        <v>0</v>
      </c>
      <c r="Q49" s="22">
        <v>0</v>
      </c>
      <c r="R49" s="22">
        <v>0</v>
      </c>
      <c r="S49" s="22">
        <v>239</v>
      </c>
      <c r="T49" s="22">
        <v>0</v>
      </c>
      <c r="U49" s="22">
        <v>239</v>
      </c>
      <c r="W49" s="72">
        <v>14101</v>
      </c>
      <c r="X49" s="72">
        <v>12567</v>
      </c>
      <c r="Y49" s="22">
        <v>41</v>
      </c>
      <c r="Z49" s="22">
        <v>81</v>
      </c>
      <c r="AA49" s="72"/>
      <c r="AB49" s="22">
        <v>10</v>
      </c>
      <c r="AC49" s="22">
        <v>282</v>
      </c>
      <c r="AD49" s="72">
        <v>12030</v>
      </c>
      <c r="AE49" s="72">
        <v>537</v>
      </c>
      <c r="AF49" s="33">
        <f t="shared" si="1"/>
        <v>537</v>
      </c>
      <c r="AH49" s="72">
        <v>234</v>
      </c>
      <c r="AI49" s="22">
        <v>53</v>
      </c>
      <c r="AJ49" s="22">
        <v>20</v>
      </c>
      <c r="AL49" s="22">
        <v>1</v>
      </c>
      <c r="AM49" s="22">
        <v>1</v>
      </c>
      <c r="AN49" s="22">
        <v>8</v>
      </c>
      <c r="AO49" s="22">
        <v>91</v>
      </c>
      <c r="AP49" s="22">
        <v>17</v>
      </c>
      <c r="AQ49" s="22">
        <v>153</v>
      </c>
      <c r="AR49" s="22">
        <v>0</v>
      </c>
      <c r="AS49" s="22">
        <v>0</v>
      </c>
      <c r="AU49" s="22">
        <v>137</v>
      </c>
      <c r="AV49" s="22">
        <v>9</v>
      </c>
      <c r="AW49" s="22">
        <v>67</v>
      </c>
      <c r="AX49" s="22"/>
      <c r="AY49" s="22">
        <v>35</v>
      </c>
      <c r="AZ49" s="35">
        <v>42109</v>
      </c>
      <c r="BA49" s="35">
        <v>42114</v>
      </c>
      <c r="BB49" s="22" t="s">
        <v>96</v>
      </c>
      <c r="BC49" s="22">
        <v>68</v>
      </c>
      <c r="BD49" s="36">
        <v>0.9375</v>
      </c>
      <c r="BE49" s="36">
        <v>8.3333333333333329E-2</v>
      </c>
      <c r="BF49" s="36">
        <v>6.25E-2</v>
      </c>
      <c r="BG49" s="36">
        <v>0.1875</v>
      </c>
      <c r="BH49" s="22" t="s">
        <v>1638</v>
      </c>
      <c r="BI49" s="22">
        <v>0</v>
      </c>
      <c r="BJ49" s="22">
        <v>0</v>
      </c>
      <c r="BK49" s="22">
        <v>0</v>
      </c>
    </row>
    <row r="50" spans="1:63" ht="15" customHeight="1" x14ac:dyDescent="0.2">
      <c r="A50" s="37" t="s">
        <v>173</v>
      </c>
      <c r="B50" s="22">
        <v>32</v>
      </c>
      <c r="C50" s="38"/>
      <c r="D50" s="38" t="s">
        <v>174</v>
      </c>
      <c r="E50" s="38" t="s">
        <v>126</v>
      </c>
      <c r="F50" s="31" t="s">
        <v>1618</v>
      </c>
      <c r="G50" s="31" t="s">
        <v>2</v>
      </c>
      <c r="H50" s="72">
        <v>66347</v>
      </c>
      <c r="I50" s="72">
        <v>43028</v>
      </c>
      <c r="J50" s="32">
        <f t="shared" si="2"/>
        <v>64.852969991107358</v>
      </c>
      <c r="K50" s="72">
        <f t="shared" si="3"/>
        <v>43226</v>
      </c>
      <c r="L50" s="32">
        <f t="shared" si="4"/>
        <v>65.15140096763983</v>
      </c>
      <c r="M50" s="72">
        <f t="shared" si="0"/>
        <v>43439</v>
      </c>
      <c r="N50" s="32">
        <f t="shared" si="5"/>
        <v>65.472440351485375</v>
      </c>
      <c r="P50" s="22">
        <v>0</v>
      </c>
      <c r="Q50" s="22">
        <v>36</v>
      </c>
      <c r="R50" s="22">
        <v>4</v>
      </c>
      <c r="S50" s="22">
        <v>158</v>
      </c>
      <c r="T50" s="22">
        <v>0</v>
      </c>
      <c r="U50" s="22">
        <v>198</v>
      </c>
      <c r="W50" s="72">
        <v>7975</v>
      </c>
      <c r="X50" s="72">
        <v>6714</v>
      </c>
      <c r="Y50" s="22">
        <v>25</v>
      </c>
      <c r="Z50" s="22">
        <v>27</v>
      </c>
      <c r="AA50" s="72">
        <v>6714</v>
      </c>
      <c r="AB50" s="22">
        <v>53</v>
      </c>
      <c r="AC50" s="22">
        <v>160</v>
      </c>
      <c r="AD50" s="72">
        <v>6501</v>
      </c>
      <c r="AE50" s="72">
        <v>213</v>
      </c>
      <c r="AF50" s="33">
        <f t="shared" si="1"/>
        <v>213</v>
      </c>
      <c r="AH50" s="72">
        <v>426</v>
      </c>
      <c r="AI50" s="22">
        <v>17</v>
      </c>
      <c r="AJ50" s="22">
        <v>5</v>
      </c>
      <c r="AL50" s="22">
        <v>6</v>
      </c>
      <c r="AM50" s="22">
        <v>8</v>
      </c>
      <c r="AN50" s="22">
        <v>39</v>
      </c>
      <c r="AO50" s="22">
        <v>95</v>
      </c>
      <c r="AP50" s="22">
        <v>47</v>
      </c>
      <c r="AQ50" s="22">
        <v>18</v>
      </c>
      <c r="AR50" s="22">
        <v>39</v>
      </c>
      <c r="AS50" s="22">
        <v>8</v>
      </c>
      <c r="AU50" s="22">
        <v>192</v>
      </c>
      <c r="AV50" s="22">
        <v>0</v>
      </c>
      <c r="AW50" s="22">
        <v>24</v>
      </c>
      <c r="AX50" s="22"/>
      <c r="AY50" s="22">
        <v>90</v>
      </c>
      <c r="AZ50" s="35">
        <v>42114</v>
      </c>
      <c r="BA50" s="35">
        <v>42115</v>
      </c>
      <c r="BB50" s="22" t="s">
        <v>96</v>
      </c>
      <c r="BC50" s="22">
        <v>38</v>
      </c>
      <c r="BD50" s="36">
        <v>0.91666666666666663</v>
      </c>
      <c r="BE50" s="36">
        <v>0.11458333333333333</v>
      </c>
      <c r="BF50" s="36">
        <v>0.95833333333333337</v>
      </c>
      <c r="BG50" s="36">
        <v>0.14583333333333334</v>
      </c>
      <c r="BH50" s="22" t="s">
        <v>1638</v>
      </c>
      <c r="BI50" s="22">
        <v>0</v>
      </c>
    </row>
    <row r="51" spans="1:63" ht="15" customHeight="1" x14ac:dyDescent="0.2">
      <c r="A51" s="37" t="s">
        <v>189</v>
      </c>
      <c r="B51" s="22">
        <v>41</v>
      </c>
      <c r="C51" s="38"/>
      <c r="D51" s="38" t="s">
        <v>190</v>
      </c>
      <c r="E51" s="38" t="s">
        <v>126</v>
      </c>
      <c r="F51" s="31" t="s">
        <v>1618</v>
      </c>
      <c r="G51" s="31" t="s">
        <v>1622</v>
      </c>
      <c r="H51" s="72">
        <v>69311</v>
      </c>
      <c r="I51" s="72">
        <v>46086</v>
      </c>
      <c r="J51" s="32">
        <f t="shared" si="2"/>
        <v>66.491610278310802</v>
      </c>
      <c r="K51" s="72">
        <f t="shared" si="3"/>
        <v>46344</v>
      </c>
      <c r="L51" s="32">
        <f t="shared" si="4"/>
        <v>66.86384556563894</v>
      </c>
      <c r="M51" s="72">
        <f t="shared" si="0"/>
        <v>47085</v>
      </c>
      <c r="N51" s="32">
        <f t="shared" si="5"/>
        <v>67.932939937383679</v>
      </c>
      <c r="P51" s="22">
        <v>0</v>
      </c>
      <c r="Q51" s="22">
        <v>95</v>
      </c>
      <c r="R51" s="22">
        <v>0</v>
      </c>
      <c r="S51" s="22">
        <v>149</v>
      </c>
      <c r="T51" s="22">
        <v>14</v>
      </c>
      <c r="U51" s="22">
        <v>258</v>
      </c>
      <c r="W51" s="72">
        <v>12656</v>
      </c>
      <c r="X51" s="72">
        <v>10987</v>
      </c>
      <c r="Y51" s="22">
        <v>17</v>
      </c>
      <c r="Z51" s="22">
        <v>17</v>
      </c>
      <c r="AA51" s="72">
        <v>10987</v>
      </c>
      <c r="AB51" s="22">
        <v>154</v>
      </c>
      <c r="AC51" s="22">
        <v>489</v>
      </c>
      <c r="AD51" s="72">
        <v>10246</v>
      </c>
      <c r="AE51" s="72">
        <v>741</v>
      </c>
      <c r="AF51" s="33">
        <f t="shared" si="1"/>
        <v>741</v>
      </c>
      <c r="AH51" s="72">
        <v>963</v>
      </c>
      <c r="AI51" s="22"/>
      <c r="AJ51" s="22">
        <v>163</v>
      </c>
      <c r="AL51" s="22">
        <v>32</v>
      </c>
      <c r="AM51" s="22">
        <v>73</v>
      </c>
      <c r="AN51" s="22">
        <v>90</v>
      </c>
      <c r="AO51" s="22">
        <v>361</v>
      </c>
      <c r="AP51" s="22">
        <v>74</v>
      </c>
      <c r="AQ51" s="22">
        <v>54</v>
      </c>
      <c r="AR51" s="22">
        <v>35</v>
      </c>
      <c r="AS51" s="22">
        <v>63</v>
      </c>
      <c r="AU51" s="22">
        <v>178</v>
      </c>
      <c r="AV51" s="22">
        <v>6</v>
      </c>
      <c r="AW51" s="22">
        <v>140</v>
      </c>
      <c r="AX51" s="22"/>
      <c r="AZ51" s="35" t="s">
        <v>1652</v>
      </c>
      <c r="BA51" s="35" t="s">
        <v>1652</v>
      </c>
      <c r="BB51" s="22" t="s">
        <v>97</v>
      </c>
      <c r="BC51" s="22">
        <v>80</v>
      </c>
      <c r="BD51" s="36">
        <v>0.91666666666666663</v>
      </c>
      <c r="BE51" s="36">
        <v>0.39583333333333331</v>
      </c>
      <c r="BF51" s="36">
        <v>8.2638888888888887E-2</v>
      </c>
      <c r="BG51" s="36">
        <v>0.39583333333333331</v>
      </c>
      <c r="BH51" s="22" t="s">
        <v>1638</v>
      </c>
    </row>
    <row r="52" spans="1:63" ht="15" customHeight="1" x14ac:dyDescent="0.2">
      <c r="A52" s="37" t="s">
        <v>295</v>
      </c>
      <c r="B52" s="22">
        <v>88</v>
      </c>
      <c r="C52" s="38"/>
      <c r="D52" s="38" t="s">
        <v>296</v>
      </c>
      <c r="E52" s="38" t="s">
        <v>81</v>
      </c>
      <c r="F52" s="31" t="s">
        <v>1618</v>
      </c>
      <c r="G52" s="31" t="s">
        <v>2</v>
      </c>
      <c r="H52" s="72">
        <v>73557</v>
      </c>
      <c r="I52" s="72">
        <v>50283</v>
      </c>
      <c r="J52" s="32">
        <f t="shared" si="2"/>
        <v>68.359231616297564</v>
      </c>
      <c r="K52" s="72">
        <f t="shared" si="3"/>
        <v>50484</v>
      </c>
      <c r="L52" s="32">
        <f t="shared" si="4"/>
        <v>68.632489090093401</v>
      </c>
      <c r="M52" s="72">
        <f t="shared" si="0"/>
        <v>50607</v>
      </c>
      <c r="N52" s="32">
        <f t="shared" si="5"/>
        <v>68.799706350177416</v>
      </c>
      <c r="P52" s="22">
        <v>0</v>
      </c>
      <c r="Q52" s="22">
        <v>54</v>
      </c>
      <c r="R52" s="22">
        <v>0</v>
      </c>
      <c r="S52" s="22">
        <v>147</v>
      </c>
      <c r="T52" s="22">
        <v>0</v>
      </c>
      <c r="U52" s="22">
        <v>201</v>
      </c>
      <c r="W52" s="72">
        <v>11430</v>
      </c>
      <c r="X52" s="72">
        <v>9835</v>
      </c>
      <c r="Y52" s="22">
        <v>59</v>
      </c>
      <c r="Z52" s="22">
        <v>23</v>
      </c>
      <c r="AA52" s="72"/>
      <c r="AC52" s="22">
        <v>123</v>
      </c>
      <c r="AD52" s="72">
        <v>9712</v>
      </c>
      <c r="AE52" s="72"/>
      <c r="AF52" s="33">
        <f t="shared" si="1"/>
        <v>123</v>
      </c>
      <c r="AH52" s="72"/>
      <c r="AI52" s="22"/>
      <c r="AJ52" s="22"/>
      <c r="AL52" s="22"/>
      <c r="AM52" s="22"/>
      <c r="AN52" s="22"/>
      <c r="AO52" s="22">
        <v>72</v>
      </c>
      <c r="AP52" s="22">
        <v>43</v>
      </c>
      <c r="AQ52" s="22">
        <v>8</v>
      </c>
      <c r="AR52" s="22"/>
      <c r="AS52" s="22"/>
      <c r="AU52" s="22">
        <v>260</v>
      </c>
      <c r="AV52" s="22"/>
      <c r="AW52" s="22">
        <v>66</v>
      </c>
      <c r="AX52" s="22"/>
      <c r="AZ52" s="35"/>
      <c r="BB52" s="22" t="s">
        <v>96</v>
      </c>
      <c r="BC52" s="22">
        <v>88</v>
      </c>
      <c r="BH52" s="22" t="s">
        <v>1638</v>
      </c>
    </row>
    <row r="53" spans="1:63" ht="15" customHeight="1" x14ac:dyDescent="0.2">
      <c r="A53" s="37" t="s">
        <v>308</v>
      </c>
      <c r="B53" s="22">
        <v>93</v>
      </c>
      <c r="C53" s="38"/>
      <c r="D53" s="38" t="s">
        <v>309</v>
      </c>
      <c r="E53" s="38" t="s">
        <v>81</v>
      </c>
      <c r="F53" s="31" t="s">
        <v>1618</v>
      </c>
      <c r="G53" s="31" t="s">
        <v>2</v>
      </c>
      <c r="H53" s="72">
        <v>71918</v>
      </c>
      <c r="I53" s="72">
        <v>51897</v>
      </c>
      <c r="J53" s="32">
        <f t="shared" si="2"/>
        <v>72.161350426875046</v>
      </c>
      <c r="K53" s="72">
        <f t="shared" si="3"/>
        <v>52048</v>
      </c>
      <c r="L53" s="32">
        <f t="shared" si="4"/>
        <v>72.371311771740039</v>
      </c>
      <c r="M53" s="72">
        <f t="shared" si="0"/>
        <v>52239</v>
      </c>
      <c r="N53" s="32">
        <f t="shared" si="5"/>
        <v>72.636892015907009</v>
      </c>
      <c r="P53" s="22">
        <v>0</v>
      </c>
      <c r="Q53" s="22">
        <v>15</v>
      </c>
      <c r="R53" s="22">
        <v>0</v>
      </c>
      <c r="S53" s="22">
        <v>136</v>
      </c>
      <c r="T53" s="22">
        <v>0</v>
      </c>
      <c r="U53" s="22">
        <v>151</v>
      </c>
      <c r="W53" s="72">
        <v>8797</v>
      </c>
      <c r="X53" s="72">
        <v>7684</v>
      </c>
      <c r="Y53" s="22">
        <v>92</v>
      </c>
      <c r="AA53" s="72">
        <v>7684</v>
      </c>
      <c r="AB53" s="22">
        <v>88</v>
      </c>
      <c r="AC53" s="22">
        <v>103</v>
      </c>
      <c r="AD53" s="72">
        <v>7493</v>
      </c>
      <c r="AE53" s="72">
        <v>153</v>
      </c>
      <c r="AF53" s="33">
        <f t="shared" si="1"/>
        <v>191</v>
      </c>
      <c r="AH53" s="72">
        <v>262</v>
      </c>
      <c r="AI53" s="22">
        <v>12</v>
      </c>
      <c r="AJ53" s="22">
        <v>70</v>
      </c>
      <c r="AL53" s="22">
        <v>7</v>
      </c>
      <c r="AM53" s="22">
        <v>1</v>
      </c>
      <c r="AN53" s="22">
        <v>80</v>
      </c>
      <c r="AO53" s="22">
        <v>55</v>
      </c>
      <c r="AP53" s="22">
        <v>42</v>
      </c>
      <c r="AQ53" s="22">
        <v>6</v>
      </c>
      <c r="AR53" s="22"/>
      <c r="AS53" s="22"/>
      <c r="AU53" s="22">
        <v>302</v>
      </c>
      <c r="AV53" s="22">
        <v>15</v>
      </c>
      <c r="AW53" s="22">
        <v>56</v>
      </c>
      <c r="AX53" s="22"/>
      <c r="AZ53" s="35" t="s">
        <v>1648</v>
      </c>
      <c r="BA53" s="22" t="s">
        <v>1648</v>
      </c>
      <c r="BB53" s="22" t="s">
        <v>96</v>
      </c>
      <c r="BC53" s="22">
        <v>68</v>
      </c>
      <c r="BD53" s="36">
        <v>0.91666666666666663</v>
      </c>
      <c r="BE53" s="22" t="s">
        <v>1649</v>
      </c>
      <c r="BF53" s="36">
        <v>0.95833333333333337</v>
      </c>
      <c r="BG53" s="36">
        <v>0.15625</v>
      </c>
      <c r="BH53" s="22" t="s">
        <v>1638</v>
      </c>
    </row>
    <row r="54" spans="1:63" ht="15" customHeight="1" x14ac:dyDescent="0.2">
      <c r="A54" s="37" t="s">
        <v>331</v>
      </c>
      <c r="B54" s="22">
        <v>103</v>
      </c>
      <c r="C54" s="38"/>
      <c r="D54" s="38" t="s">
        <v>332</v>
      </c>
      <c r="E54" s="38" t="s">
        <v>81</v>
      </c>
      <c r="F54" s="31" t="s">
        <v>1618</v>
      </c>
      <c r="G54" s="31" t="s">
        <v>16</v>
      </c>
      <c r="H54" s="72">
        <v>73552</v>
      </c>
      <c r="I54" s="72">
        <v>53089</v>
      </c>
      <c r="J54" s="32">
        <f t="shared" si="2"/>
        <v>72.178866652164459</v>
      </c>
      <c r="K54" s="72">
        <f t="shared" si="3"/>
        <v>53271</v>
      </c>
      <c r="L54" s="32">
        <f t="shared" si="4"/>
        <v>72.426310637372211</v>
      </c>
      <c r="M54" s="72">
        <f t="shared" si="0"/>
        <v>53366</v>
      </c>
      <c r="N54" s="32">
        <f t="shared" si="5"/>
        <v>72.555470959321298</v>
      </c>
      <c r="P54" s="22">
        <v>0</v>
      </c>
      <c r="Q54" s="22">
        <v>0</v>
      </c>
      <c r="R54" s="22">
        <v>0</v>
      </c>
      <c r="S54" s="22">
        <v>0</v>
      </c>
      <c r="T54" s="22">
        <v>0</v>
      </c>
      <c r="U54" s="22">
        <v>182</v>
      </c>
      <c r="W54" s="72">
        <v>10344</v>
      </c>
      <c r="X54" s="72">
        <v>9000</v>
      </c>
      <c r="Y54" s="22">
        <v>33</v>
      </c>
      <c r="Z54" s="22">
        <v>16</v>
      </c>
      <c r="AA54" s="72">
        <v>9000</v>
      </c>
      <c r="AC54" s="22">
        <v>95</v>
      </c>
      <c r="AD54" s="72">
        <v>8905</v>
      </c>
      <c r="AE54" s="72">
        <v>25</v>
      </c>
      <c r="AF54" s="33">
        <f t="shared" si="1"/>
        <v>95</v>
      </c>
      <c r="AH54" s="72">
        <v>816</v>
      </c>
      <c r="AI54" s="22">
        <v>70</v>
      </c>
      <c r="AJ54" s="22">
        <v>15</v>
      </c>
      <c r="AL54" s="22">
        <v>10</v>
      </c>
      <c r="AM54" s="22">
        <v>3</v>
      </c>
      <c r="AN54" s="22">
        <v>34</v>
      </c>
      <c r="AO54" s="22">
        <v>18</v>
      </c>
      <c r="AP54" s="22">
        <v>29</v>
      </c>
      <c r="AQ54" s="22">
        <v>1</v>
      </c>
      <c r="AR54" s="22"/>
      <c r="AS54" s="22">
        <v>25</v>
      </c>
      <c r="AU54" s="22">
        <v>252</v>
      </c>
      <c r="AV54" s="22">
        <v>9</v>
      </c>
      <c r="AW54" s="22">
        <v>129</v>
      </c>
      <c r="AX54" s="22"/>
      <c r="AY54" s="22">
        <v>17</v>
      </c>
      <c r="AZ54" s="35" t="s">
        <v>1643</v>
      </c>
      <c r="BA54" s="22" t="s">
        <v>1643</v>
      </c>
      <c r="BB54" s="22" t="s">
        <v>1639</v>
      </c>
      <c r="BC54" s="22">
        <v>81</v>
      </c>
      <c r="BD54" s="36">
        <v>0.95138888888888884</v>
      </c>
      <c r="BE54" s="36">
        <v>0.1875</v>
      </c>
      <c r="BF54" s="36">
        <v>0.1875</v>
      </c>
      <c r="BG54" s="36">
        <v>0.3888888888888889</v>
      </c>
      <c r="BH54" s="22" t="s">
        <v>1638</v>
      </c>
    </row>
    <row r="55" spans="1:63" ht="15" customHeight="1" x14ac:dyDescent="0.2">
      <c r="A55" s="37" t="s">
        <v>38</v>
      </c>
      <c r="B55" s="22">
        <v>106</v>
      </c>
      <c r="C55" s="38"/>
      <c r="D55" s="38" t="s">
        <v>338</v>
      </c>
      <c r="E55" s="38" t="s">
        <v>126</v>
      </c>
      <c r="F55" s="31" t="s">
        <v>1618</v>
      </c>
      <c r="G55" s="31" t="s">
        <v>14</v>
      </c>
      <c r="H55" s="72">
        <v>72944</v>
      </c>
      <c r="I55" s="72">
        <v>46024</v>
      </c>
      <c r="J55" s="32">
        <f t="shared" si="2"/>
        <v>63.094976968633475</v>
      </c>
      <c r="K55" s="72">
        <f t="shared" si="3"/>
        <v>46149</v>
      </c>
      <c r="L55" s="32">
        <f t="shared" si="4"/>
        <v>63.266341302917304</v>
      </c>
      <c r="M55" s="72">
        <f t="shared" si="0"/>
        <v>46263</v>
      </c>
      <c r="N55" s="32">
        <f t="shared" si="5"/>
        <v>63.422625575784167</v>
      </c>
      <c r="P55" s="22">
        <v>1</v>
      </c>
      <c r="Q55" s="22">
        <v>21</v>
      </c>
      <c r="R55" s="22">
        <v>1</v>
      </c>
      <c r="S55" s="22">
        <v>102</v>
      </c>
      <c r="T55" s="22">
        <v>0</v>
      </c>
      <c r="U55" s="22">
        <v>125</v>
      </c>
      <c r="W55" s="72">
        <v>11974</v>
      </c>
      <c r="X55" s="72">
        <v>9854</v>
      </c>
      <c r="Y55" s="22">
        <v>63</v>
      </c>
      <c r="Z55" s="22">
        <v>47</v>
      </c>
      <c r="AA55" s="72">
        <v>9854</v>
      </c>
      <c r="AB55" s="22">
        <v>66</v>
      </c>
      <c r="AC55" s="22">
        <v>48</v>
      </c>
      <c r="AD55" s="72">
        <v>9740</v>
      </c>
      <c r="AE55" s="72">
        <v>114</v>
      </c>
      <c r="AF55" s="33">
        <f t="shared" si="1"/>
        <v>114</v>
      </c>
      <c r="AH55" s="72">
        <v>463</v>
      </c>
      <c r="AI55" s="22">
        <v>20</v>
      </c>
      <c r="AJ55" s="22">
        <v>46</v>
      </c>
      <c r="AL55" s="22">
        <v>42</v>
      </c>
      <c r="AM55" s="22">
        <v>11</v>
      </c>
      <c r="AN55" s="22">
        <v>13</v>
      </c>
      <c r="AO55" s="22">
        <v>24</v>
      </c>
      <c r="AP55" s="22">
        <v>20</v>
      </c>
      <c r="AQ55" s="22"/>
      <c r="AR55" s="22">
        <v>3</v>
      </c>
      <c r="AS55" s="22">
        <v>39</v>
      </c>
      <c r="AU55" s="22">
        <v>159</v>
      </c>
      <c r="AV55" s="22">
        <v>6</v>
      </c>
      <c r="AW55" s="22">
        <v>23</v>
      </c>
      <c r="AX55" s="22"/>
      <c r="AY55" s="22">
        <v>25</v>
      </c>
      <c r="AZ55" s="35" t="s">
        <v>1646</v>
      </c>
      <c r="BA55" s="22" t="s">
        <v>1644</v>
      </c>
      <c r="BB55" s="22" t="s">
        <v>1666</v>
      </c>
      <c r="BC55" s="22">
        <v>38</v>
      </c>
      <c r="BD55" s="36">
        <v>0.92708333333333337</v>
      </c>
      <c r="BE55" s="36">
        <v>1.0416666666666666E-2</v>
      </c>
      <c r="BF55" s="36">
        <v>1.1111111111111112E-2</v>
      </c>
      <c r="BG55" s="36">
        <v>9.7222222222222224E-2</v>
      </c>
      <c r="BH55" s="22" t="s">
        <v>1638</v>
      </c>
    </row>
    <row r="56" spans="1:63" ht="15" customHeight="1" x14ac:dyDescent="0.2">
      <c r="A56" s="37" t="s">
        <v>349</v>
      </c>
      <c r="B56" s="22">
        <v>113</v>
      </c>
      <c r="C56" s="38"/>
      <c r="D56" s="38" t="s">
        <v>350</v>
      </c>
      <c r="E56" s="38" t="s">
        <v>81</v>
      </c>
      <c r="F56" s="31" t="s">
        <v>1618</v>
      </c>
      <c r="G56" s="31" t="s">
        <v>19</v>
      </c>
      <c r="H56" s="72">
        <v>85982</v>
      </c>
      <c r="I56" s="72">
        <v>59341</v>
      </c>
      <c r="J56" s="32">
        <f t="shared" si="2"/>
        <v>69.015607917936322</v>
      </c>
      <c r="K56" s="72">
        <f t="shared" si="3"/>
        <v>59578</v>
      </c>
      <c r="L56" s="32">
        <f t="shared" si="4"/>
        <v>69.291247005187131</v>
      </c>
      <c r="M56" s="72">
        <f t="shared" si="0"/>
        <v>59807</v>
      </c>
      <c r="N56" s="32">
        <f t="shared" si="5"/>
        <v>69.55758181945059</v>
      </c>
      <c r="P56" s="22">
        <v>0</v>
      </c>
      <c r="Q56" s="22">
        <v>69</v>
      </c>
      <c r="R56" s="22">
        <v>20</v>
      </c>
      <c r="S56" s="22">
        <v>148</v>
      </c>
      <c r="T56" s="22">
        <v>0</v>
      </c>
      <c r="U56" s="22">
        <v>237</v>
      </c>
      <c r="W56" s="72">
        <v>6951</v>
      </c>
      <c r="X56" s="72">
        <v>6613</v>
      </c>
      <c r="Y56" s="22">
        <v>14</v>
      </c>
      <c r="Z56" s="22">
        <v>32</v>
      </c>
      <c r="AA56" s="72">
        <v>6613</v>
      </c>
      <c r="AC56" s="22">
        <v>184</v>
      </c>
      <c r="AD56" s="72">
        <v>6384</v>
      </c>
      <c r="AE56" s="72"/>
      <c r="AF56" s="33">
        <f t="shared" si="1"/>
        <v>229</v>
      </c>
      <c r="AH56" s="72">
        <v>452</v>
      </c>
      <c r="AI56" s="22">
        <v>10</v>
      </c>
      <c r="AJ56" s="22"/>
      <c r="AL56" s="22"/>
      <c r="AM56" s="22"/>
      <c r="AN56" s="22"/>
      <c r="AO56" s="22">
        <v>70</v>
      </c>
      <c r="AP56" s="22">
        <v>33</v>
      </c>
      <c r="AQ56" s="22">
        <v>81</v>
      </c>
      <c r="AR56" s="22"/>
      <c r="AS56" s="22"/>
      <c r="AU56" s="22">
        <v>128</v>
      </c>
      <c r="AV56" s="22">
        <v>1</v>
      </c>
      <c r="AW56" s="22">
        <v>36</v>
      </c>
      <c r="AX56" s="22"/>
      <c r="AZ56" s="35">
        <v>42116</v>
      </c>
      <c r="BA56" s="35">
        <v>42118</v>
      </c>
      <c r="BB56" s="22" t="s">
        <v>96</v>
      </c>
      <c r="BC56" s="22">
        <v>35</v>
      </c>
      <c r="BD56" s="36">
        <v>0.93055555555555547</v>
      </c>
      <c r="BG56" s="36">
        <v>0.30208333333333331</v>
      </c>
      <c r="BH56" s="22" t="s">
        <v>1638</v>
      </c>
    </row>
    <row r="57" spans="1:63" ht="15" customHeight="1" x14ac:dyDescent="0.2">
      <c r="A57" s="37" t="s">
        <v>20</v>
      </c>
      <c r="B57" s="22">
        <v>119</v>
      </c>
      <c r="C57" s="38"/>
      <c r="D57" s="38" t="s">
        <v>364</v>
      </c>
      <c r="E57" s="38" t="s">
        <v>126</v>
      </c>
      <c r="F57" s="31" t="s">
        <v>1618</v>
      </c>
      <c r="G57" s="31" t="s">
        <v>9</v>
      </c>
      <c r="H57" s="72">
        <v>83384</v>
      </c>
      <c r="I57" s="72">
        <v>51774</v>
      </c>
      <c r="J57" s="32">
        <f t="shared" si="2"/>
        <v>62.091048642425406</v>
      </c>
      <c r="K57" s="72">
        <f t="shared" si="3"/>
        <v>51945</v>
      </c>
      <c r="L57" s="32">
        <f t="shared" si="4"/>
        <v>62.296123956634361</v>
      </c>
      <c r="M57" s="72">
        <f t="shared" si="0"/>
        <v>52051</v>
      </c>
      <c r="N57" s="32">
        <f t="shared" si="5"/>
        <v>62.423246666027055</v>
      </c>
      <c r="P57" s="22">
        <v>0</v>
      </c>
      <c r="Q57" s="22">
        <v>26</v>
      </c>
      <c r="R57" s="22">
        <v>1</v>
      </c>
      <c r="S57" s="22">
        <v>144</v>
      </c>
      <c r="T57" s="22">
        <v>0</v>
      </c>
      <c r="U57" s="22">
        <v>171</v>
      </c>
      <c r="W57" s="72">
        <v>11872</v>
      </c>
      <c r="X57" s="72">
        <v>9310</v>
      </c>
      <c r="Y57" s="22">
        <v>361</v>
      </c>
      <c r="Z57" s="22">
        <v>74</v>
      </c>
      <c r="AA57" s="72">
        <v>9310</v>
      </c>
      <c r="AB57" s="22">
        <v>23</v>
      </c>
      <c r="AC57" s="22">
        <v>83</v>
      </c>
      <c r="AD57" s="72">
        <v>9204</v>
      </c>
      <c r="AE57" s="72">
        <v>106</v>
      </c>
      <c r="AF57" s="33">
        <f t="shared" si="1"/>
        <v>106</v>
      </c>
      <c r="AH57" s="72"/>
      <c r="AI57" s="22">
        <v>213</v>
      </c>
      <c r="AJ57" s="22">
        <v>274</v>
      </c>
      <c r="AL57" s="22">
        <v>7</v>
      </c>
      <c r="AM57" s="22">
        <v>5</v>
      </c>
      <c r="AN57" s="22">
        <v>11</v>
      </c>
      <c r="AO57" s="22">
        <v>34</v>
      </c>
      <c r="AP57" s="22">
        <v>40</v>
      </c>
      <c r="AQ57" s="22">
        <v>7</v>
      </c>
      <c r="AR57" s="22">
        <v>4</v>
      </c>
      <c r="AS57" s="22">
        <v>5</v>
      </c>
      <c r="AU57" s="22">
        <v>448</v>
      </c>
      <c r="AV57" s="22">
        <v>22</v>
      </c>
      <c r="AW57" s="22">
        <v>43</v>
      </c>
      <c r="AX57" s="22"/>
      <c r="AY57" s="22">
        <v>23</v>
      </c>
      <c r="AZ57" s="35" t="s">
        <v>1643</v>
      </c>
      <c r="BA57" s="22" t="s">
        <v>1643</v>
      </c>
      <c r="BB57" s="22" t="s">
        <v>95</v>
      </c>
      <c r="BC57" s="22">
        <v>47</v>
      </c>
      <c r="BD57" s="36">
        <v>0.92708333333333337</v>
      </c>
      <c r="BE57" s="36">
        <v>0.125</v>
      </c>
      <c r="BF57" s="36">
        <v>6.9444444444444434E-2</v>
      </c>
      <c r="BG57" s="36">
        <v>0.21180555555555555</v>
      </c>
      <c r="BH57" s="22" t="s">
        <v>1638</v>
      </c>
    </row>
    <row r="58" spans="1:63" ht="15" customHeight="1" x14ac:dyDescent="0.2">
      <c r="A58" s="37" t="s">
        <v>26</v>
      </c>
      <c r="B58" s="22">
        <v>134</v>
      </c>
      <c r="C58" s="38"/>
      <c r="D58" s="38" t="s">
        <v>387</v>
      </c>
      <c r="E58" s="38" t="s">
        <v>126</v>
      </c>
      <c r="F58" s="31" t="s">
        <v>1618</v>
      </c>
      <c r="G58" s="31" t="s">
        <v>2</v>
      </c>
      <c r="H58" s="72">
        <v>68170</v>
      </c>
      <c r="I58" s="72">
        <v>45450</v>
      </c>
      <c r="J58" s="32">
        <f t="shared" si="2"/>
        <v>66.671556403109875</v>
      </c>
      <c r="K58" s="72">
        <f t="shared" si="3"/>
        <v>45567</v>
      </c>
      <c r="L58" s="32">
        <f t="shared" si="4"/>
        <v>66.843186152266398</v>
      </c>
      <c r="M58" s="72">
        <f t="shared" si="0"/>
        <v>45896</v>
      </c>
      <c r="N58" s="32">
        <f t="shared" si="5"/>
        <v>67.325803139210791</v>
      </c>
      <c r="P58" s="22">
        <v>0</v>
      </c>
      <c r="Q58" s="22">
        <v>0</v>
      </c>
      <c r="R58" s="22">
        <v>0</v>
      </c>
      <c r="S58" s="22">
        <v>0</v>
      </c>
      <c r="T58" s="22">
        <v>0</v>
      </c>
      <c r="U58" s="22">
        <v>117</v>
      </c>
      <c r="W58" s="72">
        <v>9872</v>
      </c>
      <c r="X58" s="72">
        <v>8840</v>
      </c>
      <c r="Y58" s="22">
        <v>30</v>
      </c>
      <c r="Z58" s="22">
        <v>20</v>
      </c>
      <c r="AA58" s="72">
        <v>8840</v>
      </c>
      <c r="AB58" s="22">
        <v>223</v>
      </c>
      <c r="AC58" s="22">
        <v>106</v>
      </c>
      <c r="AD58" s="72">
        <v>8511</v>
      </c>
      <c r="AE58" s="72">
        <v>329</v>
      </c>
      <c r="AF58" s="33">
        <f t="shared" si="1"/>
        <v>329</v>
      </c>
      <c r="AH58" s="72">
        <v>695</v>
      </c>
      <c r="AI58" s="22">
        <v>11</v>
      </c>
      <c r="AJ58" s="22">
        <v>19</v>
      </c>
      <c r="AL58" s="22">
        <v>3</v>
      </c>
      <c r="AM58" s="22">
        <v>2</v>
      </c>
      <c r="AN58" s="22">
        <v>2</v>
      </c>
      <c r="AO58" s="22">
        <v>56</v>
      </c>
      <c r="AP58" s="22">
        <v>48</v>
      </c>
      <c r="AQ58" s="22">
        <v>2</v>
      </c>
      <c r="AR58" s="22">
        <v>13</v>
      </c>
      <c r="AS58" s="22">
        <v>203</v>
      </c>
      <c r="AU58" s="22">
        <v>168</v>
      </c>
      <c r="AV58" s="22">
        <v>4</v>
      </c>
      <c r="AW58" s="22">
        <v>34</v>
      </c>
      <c r="AX58" s="22"/>
      <c r="AY58" s="22">
        <v>23</v>
      </c>
      <c r="AZ58" s="35" t="s">
        <v>1643</v>
      </c>
      <c r="BA58" s="35" t="s">
        <v>1656</v>
      </c>
      <c r="BB58" s="22" t="s">
        <v>96</v>
      </c>
      <c r="BC58" s="22">
        <v>35</v>
      </c>
      <c r="BD58" s="36">
        <v>0.91666666666666663</v>
      </c>
      <c r="BE58" s="36">
        <v>4.1666666666666664E-2</v>
      </c>
      <c r="BF58" s="36">
        <v>4.1666666666666664E-2</v>
      </c>
      <c r="BG58" s="36">
        <v>0.10416666666666667</v>
      </c>
      <c r="BH58" s="22" t="s">
        <v>1638</v>
      </c>
    </row>
    <row r="59" spans="1:63" ht="15" customHeight="1" x14ac:dyDescent="0.2">
      <c r="A59" s="37" t="s">
        <v>395</v>
      </c>
      <c r="B59" s="22">
        <v>547</v>
      </c>
      <c r="C59" s="38"/>
      <c r="D59" s="38" t="s">
        <v>396</v>
      </c>
      <c r="E59" s="38" t="s">
        <v>81</v>
      </c>
      <c r="F59" s="31" t="s">
        <v>1618</v>
      </c>
      <c r="G59" s="31" t="s">
        <v>19</v>
      </c>
      <c r="H59" s="72">
        <v>76666</v>
      </c>
      <c r="I59" s="72">
        <v>54089</v>
      </c>
      <c r="J59" s="32">
        <f t="shared" si="2"/>
        <v>70.551483056374394</v>
      </c>
      <c r="K59" s="72">
        <f t="shared" si="3"/>
        <v>54234</v>
      </c>
      <c r="L59" s="32">
        <f t="shared" si="4"/>
        <v>70.740615135783784</v>
      </c>
      <c r="M59" s="72">
        <f t="shared" si="0"/>
        <v>54399</v>
      </c>
      <c r="N59" s="32">
        <f t="shared" si="5"/>
        <v>70.955834398559986</v>
      </c>
      <c r="P59" s="22">
        <v>31</v>
      </c>
      <c r="Q59" s="22">
        <v>1</v>
      </c>
      <c r="R59" s="22">
        <v>86</v>
      </c>
      <c r="S59" s="22">
        <v>27</v>
      </c>
      <c r="T59" s="22">
        <v>0</v>
      </c>
      <c r="U59" s="22">
        <v>145</v>
      </c>
      <c r="W59" s="72">
        <v>13075</v>
      </c>
      <c r="X59" s="72">
        <v>11119</v>
      </c>
      <c r="Y59" s="22">
        <v>13</v>
      </c>
      <c r="Z59" s="22">
        <v>14</v>
      </c>
      <c r="AA59" s="72">
        <v>11119</v>
      </c>
      <c r="AB59" s="22">
        <v>47</v>
      </c>
      <c r="AC59" s="22">
        <v>118</v>
      </c>
      <c r="AD59" s="72">
        <v>10954</v>
      </c>
      <c r="AE59" s="72">
        <v>49</v>
      </c>
      <c r="AF59" s="33">
        <f t="shared" si="1"/>
        <v>165</v>
      </c>
      <c r="AH59" s="72"/>
      <c r="AI59" s="22">
        <v>20</v>
      </c>
      <c r="AJ59" s="22"/>
      <c r="AL59" s="22">
        <v>0</v>
      </c>
      <c r="AM59" s="22">
        <v>0</v>
      </c>
      <c r="AN59" s="22">
        <v>0</v>
      </c>
      <c r="AO59" s="22">
        <v>14</v>
      </c>
      <c r="AP59" s="22">
        <v>18</v>
      </c>
      <c r="AQ59" s="22">
        <v>7</v>
      </c>
      <c r="AR59" s="22">
        <v>0</v>
      </c>
      <c r="AS59" s="22">
        <v>0</v>
      </c>
      <c r="AU59" s="22">
        <v>126</v>
      </c>
      <c r="AV59" s="22">
        <v>11</v>
      </c>
      <c r="AW59" s="22">
        <v>19</v>
      </c>
      <c r="AX59" s="22"/>
      <c r="AZ59" s="35">
        <v>42116</v>
      </c>
      <c r="BA59" s="35">
        <v>42116</v>
      </c>
      <c r="BB59" s="22" t="s">
        <v>96</v>
      </c>
      <c r="BC59" s="22">
        <v>54</v>
      </c>
      <c r="BD59" s="36">
        <v>0.91666666666666663</v>
      </c>
      <c r="BE59" s="36">
        <v>0.1875</v>
      </c>
      <c r="BF59" s="36">
        <v>8.3333333333333329E-2</v>
      </c>
      <c r="BG59" s="36">
        <v>0.27083333333333331</v>
      </c>
      <c r="BH59" s="22" t="s">
        <v>1638</v>
      </c>
      <c r="BI59" s="22">
        <v>0</v>
      </c>
      <c r="BJ59" s="22">
        <v>0</v>
      </c>
      <c r="BK59" s="22">
        <v>0</v>
      </c>
    </row>
    <row r="60" spans="1:63" ht="15" customHeight="1" x14ac:dyDescent="0.2">
      <c r="A60" s="37" t="s">
        <v>406</v>
      </c>
      <c r="B60" s="22">
        <v>139</v>
      </c>
      <c r="C60" s="38"/>
      <c r="D60" s="38" t="s">
        <v>407</v>
      </c>
      <c r="E60" s="38" t="s">
        <v>126</v>
      </c>
      <c r="F60" s="31" t="s">
        <v>1618</v>
      </c>
      <c r="G60" s="31" t="s">
        <v>2</v>
      </c>
      <c r="H60" s="72">
        <v>78580</v>
      </c>
      <c r="I60" s="72">
        <v>53817</v>
      </c>
      <c r="J60" s="32">
        <f t="shared" si="2"/>
        <v>68.486892339017558</v>
      </c>
      <c r="K60" s="72">
        <f t="shared" si="3"/>
        <v>54007</v>
      </c>
      <c r="L60" s="32">
        <f t="shared" si="4"/>
        <v>68.72868414354798</v>
      </c>
      <c r="M60" s="72">
        <f t="shared" si="0"/>
        <v>54086</v>
      </c>
      <c r="N60" s="32">
        <f t="shared" si="5"/>
        <v>68.829218630694839</v>
      </c>
      <c r="P60" s="22">
        <v>0</v>
      </c>
      <c r="Q60" s="22">
        <v>0</v>
      </c>
      <c r="R60" s="22">
        <v>0</v>
      </c>
      <c r="T60" s="22">
        <v>0</v>
      </c>
      <c r="U60" s="22">
        <v>190</v>
      </c>
      <c r="W60" s="72">
        <v>10212</v>
      </c>
      <c r="X60" s="72">
        <v>8829</v>
      </c>
      <c r="Y60" s="22">
        <v>19</v>
      </c>
      <c r="Z60" s="22">
        <v>6</v>
      </c>
      <c r="AA60" s="72">
        <v>8824</v>
      </c>
      <c r="AB60" s="22">
        <v>8</v>
      </c>
      <c r="AC60" s="22">
        <v>66</v>
      </c>
      <c r="AD60" s="72">
        <v>8750</v>
      </c>
      <c r="AE60" s="72">
        <v>74</v>
      </c>
      <c r="AF60" s="33">
        <f t="shared" si="1"/>
        <v>79</v>
      </c>
      <c r="AH60" s="72">
        <v>596</v>
      </c>
      <c r="AI60" s="22">
        <v>24</v>
      </c>
      <c r="AJ60" s="22">
        <v>10</v>
      </c>
      <c r="AL60" s="22">
        <v>5</v>
      </c>
      <c r="AM60" s="22">
        <v>3</v>
      </c>
      <c r="AN60" s="22">
        <v>1</v>
      </c>
      <c r="AO60" s="22">
        <v>39</v>
      </c>
      <c r="AP60" s="22">
        <v>20</v>
      </c>
      <c r="AQ60" s="22">
        <v>7</v>
      </c>
      <c r="AR60" s="22"/>
      <c r="AS60" s="22"/>
      <c r="AU60" s="22">
        <v>225</v>
      </c>
      <c r="AV60" s="22">
        <v>4</v>
      </c>
      <c r="AW60" s="22">
        <v>43</v>
      </c>
      <c r="AX60" s="22"/>
      <c r="AY60" s="22">
        <v>37</v>
      </c>
      <c r="AZ60" s="35" t="s">
        <v>1652</v>
      </c>
      <c r="BA60" s="22" t="s">
        <v>1642</v>
      </c>
      <c r="BB60" s="22" t="s">
        <v>96</v>
      </c>
      <c r="BC60" s="22">
        <v>45</v>
      </c>
      <c r="BD60" s="36">
        <v>0.92708333333333337</v>
      </c>
      <c r="BE60" s="36">
        <v>3.4722222222222224E-2</v>
      </c>
      <c r="BF60" s="36">
        <v>4.5138888888888888E-2</v>
      </c>
      <c r="BG60" s="36">
        <v>0.125</v>
      </c>
      <c r="BH60" s="22" t="s">
        <v>1638</v>
      </c>
    </row>
    <row r="61" spans="1:63" ht="15" customHeight="1" x14ac:dyDescent="0.2">
      <c r="A61" s="37" t="s">
        <v>434</v>
      </c>
      <c r="B61" s="22">
        <v>152</v>
      </c>
      <c r="C61" s="38"/>
      <c r="D61" s="38" t="s">
        <v>435</v>
      </c>
      <c r="E61" s="38" t="s">
        <v>81</v>
      </c>
      <c r="F61" s="31" t="s">
        <v>1618</v>
      </c>
      <c r="G61" s="31" t="s">
        <v>2</v>
      </c>
      <c r="H61" s="72">
        <v>68936</v>
      </c>
      <c r="I61" s="72">
        <v>44207</v>
      </c>
      <c r="J61" s="32">
        <f t="shared" si="2"/>
        <v>64.127596611349659</v>
      </c>
      <c r="K61" s="72">
        <f t="shared" si="3"/>
        <v>44375</v>
      </c>
      <c r="L61" s="32">
        <f t="shared" si="4"/>
        <v>64.371300916792379</v>
      </c>
      <c r="M61" s="72">
        <f t="shared" si="0"/>
        <v>44541</v>
      </c>
      <c r="N61" s="32">
        <f t="shared" si="5"/>
        <v>64.612103980503662</v>
      </c>
      <c r="P61" s="22">
        <v>0</v>
      </c>
      <c r="Q61" s="22">
        <v>64</v>
      </c>
      <c r="R61" s="22">
        <v>1</v>
      </c>
      <c r="S61" s="22">
        <v>103</v>
      </c>
      <c r="T61" s="22">
        <v>0</v>
      </c>
      <c r="U61" s="22">
        <v>168</v>
      </c>
      <c r="W61" s="72">
        <v>10765</v>
      </c>
      <c r="X61" s="72">
        <v>9230</v>
      </c>
      <c r="Y61" s="22">
        <v>45</v>
      </c>
      <c r="Z61" s="22">
        <v>6</v>
      </c>
      <c r="AA61" s="72">
        <v>9230</v>
      </c>
      <c r="AB61" s="22">
        <v>20</v>
      </c>
      <c r="AC61" s="22">
        <v>170</v>
      </c>
      <c r="AD61" s="72">
        <v>9064</v>
      </c>
      <c r="AE61" s="72">
        <v>166</v>
      </c>
      <c r="AF61" s="33">
        <f t="shared" si="1"/>
        <v>166</v>
      </c>
      <c r="AH61" s="72">
        <v>69</v>
      </c>
      <c r="AI61" s="22">
        <v>20</v>
      </c>
      <c r="AJ61" s="22">
        <v>12</v>
      </c>
      <c r="AL61" s="22">
        <v>19</v>
      </c>
      <c r="AM61" s="22">
        <v>22</v>
      </c>
      <c r="AN61" s="22">
        <v>49</v>
      </c>
      <c r="AO61" s="22">
        <v>17</v>
      </c>
      <c r="AP61" s="22">
        <v>22</v>
      </c>
      <c r="AQ61" s="22">
        <v>11</v>
      </c>
      <c r="AR61" s="22">
        <v>16</v>
      </c>
      <c r="AS61" s="22">
        <v>10</v>
      </c>
      <c r="AU61" s="22">
        <v>204</v>
      </c>
      <c r="AV61" s="22">
        <v>26</v>
      </c>
      <c r="AW61" s="22">
        <v>70</v>
      </c>
      <c r="AX61" s="22"/>
      <c r="AY61" s="22">
        <v>12</v>
      </c>
      <c r="AZ61" s="35" t="s">
        <v>1646</v>
      </c>
      <c r="BA61" s="22" t="s">
        <v>1656</v>
      </c>
      <c r="BB61" s="22" t="s">
        <v>96</v>
      </c>
      <c r="BC61" s="22">
        <v>58</v>
      </c>
      <c r="BD61" s="36">
        <v>0.91666666666666663</v>
      </c>
      <c r="BE61" s="36">
        <v>7.2916666666666671E-2</v>
      </c>
      <c r="BF61" s="36">
        <v>8.3333333333333329E-2</v>
      </c>
      <c r="BG61" s="36">
        <v>0.16666666666666666</v>
      </c>
      <c r="BH61" s="22" t="s">
        <v>1638</v>
      </c>
    </row>
    <row r="62" spans="1:63" ht="15" customHeight="1" x14ac:dyDescent="0.2">
      <c r="A62" s="37" t="s">
        <v>27</v>
      </c>
      <c r="B62" s="22">
        <v>157</v>
      </c>
      <c r="C62" s="38"/>
      <c r="D62" s="38" t="s">
        <v>445</v>
      </c>
      <c r="E62" s="38" t="s">
        <v>126</v>
      </c>
      <c r="F62" s="31" t="s">
        <v>1618</v>
      </c>
      <c r="G62" s="31" t="s">
        <v>2</v>
      </c>
      <c r="H62" s="72">
        <v>74204</v>
      </c>
      <c r="I62" s="72">
        <v>48593</v>
      </c>
      <c r="J62" s="32">
        <f t="shared" si="2"/>
        <v>65.485688103067218</v>
      </c>
      <c r="K62" s="72">
        <f t="shared" si="3"/>
        <v>48710</v>
      </c>
      <c r="L62" s="32">
        <f t="shared" si="4"/>
        <v>65.64336154385208</v>
      </c>
      <c r="M62" s="72">
        <f t="shared" si="0"/>
        <v>48944</v>
      </c>
      <c r="N62" s="32">
        <f t="shared" si="5"/>
        <v>65.958708425421804</v>
      </c>
      <c r="P62" s="22">
        <v>0</v>
      </c>
      <c r="Q62" s="22">
        <v>13</v>
      </c>
      <c r="R62" s="22">
        <v>17</v>
      </c>
      <c r="S62" s="22">
        <v>87</v>
      </c>
      <c r="T62" s="22">
        <v>0</v>
      </c>
      <c r="U62" s="22">
        <v>117</v>
      </c>
      <c r="W62" s="72">
        <v>11408</v>
      </c>
      <c r="X62" s="72">
        <v>9747</v>
      </c>
      <c r="Y62" s="22">
        <v>20</v>
      </c>
      <c r="Z62" s="22">
        <v>25</v>
      </c>
      <c r="AA62" s="72">
        <v>9747</v>
      </c>
      <c r="AB62" s="22">
        <v>4</v>
      </c>
      <c r="AC62" s="22">
        <v>230</v>
      </c>
      <c r="AD62" s="72">
        <v>9513</v>
      </c>
      <c r="AE62" s="72"/>
      <c r="AF62" s="33">
        <f t="shared" si="1"/>
        <v>234</v>
      </c>
      <c r="AH62" s="72">
        <v>486</v>
      </c>
      <c r="AI62" s="22">
        <v>7</v>
      </c>
      <c r="AJ62" s="22">
        <v>10</v>
      </c>
      <c r="AL62" s="22">
        <v>1</v>
      </c>
      <c r="AM62" s="22">
        <v>3</v>
      </c>
      <c r="AN62" s="22">
        <v>0</v>
      </c>
      <c r="AO62" s="22">
        <v>122</v>
      </c>
      <c r="AP62" s="22">
        <v>73</v>
      </c>
      <c r="AQ62" s="22">
        <v>35</v>
      </c>
      <c r="AR62" s="22">
        <v>13</v>
      </c>
      <c r="AS62" s="22">
        <v>67</v>
      </c>
      <c r="AU62" s="22">
        <v>265</v>
      </c>
      <c r="AV62" s="22">
        <v>1</v>
      </c>
      <c r="AW62" s="22">
        <v>40</v>
      </c>
      <c r="AX62" s="22"/>
      <c r="AZ62" s="35">
        <v>42118</v>
      </c>
      <c r="BA62" s="35">
        <v>42118</v>
      </c>
      <c r="BB62" s="22" t="s">
        <v>96</v>
      </c>
      <c r="BC62" s="22">
        <v>54</v>
      </c>
      <c r="BD62" s="36">
        <v>0.91666666666666663</v>
      </c>
      <c r="BE62" s="36">
        <v>0.11458333333333333</v>
      </c>
      <c r="BF62" s="36">
        <v>0.125</v>
      </c>
      <c r="BG62" s="36">
        <v>0.25</v>
      </c>
      <c r="BH62" s="22" t="s">
        <v>1638</v>
      </c>
    </row>
    <row r="63" spans="1:63" ht="15" customHeight="1" x14ac:dyDescent="0.2">
      <c r="A63" s="37" t="s">
        <v>28</v>
      </c>
      <c r="B63" s="22">
        <v>239</v>
      </c>
      <c r="C63" s="38"/>
      <c r="D63" s="38" t="s">
        <v>602</v>
      </c>
      <c r="E63" s="38" t="s">
        <v>81</v>
      </c>
      <c r="F63" s="31" t="s">
        <v>1618</v>
      </c>
      <c r="G63" s="31" t="s">
        <v>2</v>
      </c>
      <c r="H63" s="72">
        <v>73447</v>
      </c>
      <c r="I63" s="72">
        <v>49348</v>
      </c>
      <c r="J63" s="32">
        <f t="shared" si="2"/>
        <v>67.188584966029936</v>
      </c>
      <c r="K63" s="72">
        <f t="shared" si="3"/>
        <v>49490</v>
      </c>
      <c r="L63" s="32">
        <f t="shared" si="4"/>
        <v>67.381921657794052</v>
      </c>
      <c r="M63" s="72">
        <f t="shared" si="0"/>
        <v>49599</v>
      </c>
      <c r="N63" s="32">
        <f t="shared" si="5"/>
        <v>67.530327991613007</v>
      </c>
      <c r="P63" s="22">
        <v>0</v>
      </c>
      <c r="Q63" s="22">
        <v>29</v>
      </c>
      <c r="R63" s="22">
        <v>0</v>
      </c>
      <c r="S63" s="22">
        <v>113</v>
      </c>
      <c r="T63" s="22">
        <v>0</v>
      </c>
      <c r="U63" s="22">
        <v>142</v>
      </c>
      <c r="W63" s="72">
        <v>7113</v>
      </c>
      <c r="X63" s="72">
        <v>6323</v>
      </c>
      <c r="Y63" s="22">
        <v>23</v>
      </c>
      <c r="Z63" s="22">
        <v>9</v>
      </c>
      <c r="AA63" s="72">
        <v>6323</v>
      </c>
      <c r="AC63" s="22">
        <v>108</v>
      </c>
      <c r="AD63" s="72">
        <v>6214</v>
      </c>
      <c r="AE63" s="72">
        <v>109</v>
      </c>
      <c r="AF63" s="33">
        <f t="shared" si="1"/>
        <v>109</v>
      </c>
      <c r="AH63" s="72">
        <v>250</v>
      </c>
      <c r="AI63" s="22">
        <v>6</v>
      </c>
      <c r="AJ63" s="22">
        <v>25</v>
      </c>
      <c r="AL63" s="22"/>
      <c r="AM63" s="22"/>
      <c r="AN63" s="22"/>
      <c r="AO63" s="22">
        <v>52</v>
      </c>
      <c r="AP63" s="22">
        <v>49</v>
      </c>
      <c r="AQ63" s="22">
        <v>7</v>
      </c>
      <c r="AR63" s="22">
        <v>2</v>
      </c>
      <c r="AS63" s="22">
        <v>19</v>
      </c>
      <c r="AU63" s="22">
        <v>266</v>
      </c>
      <c r="AV63" s="22">
        <v>8</v>
      </c>
      <c r="AW63" s="22">
        <v>51</v>
      </c>
      <c r="AX63" s="22"/>
      <c r="AY63" s="22">
        <v>20</v>
      </c>
      <c r="AZ63" s="35" t="s">
        <v>1643</v>
      </c>
      <c r="BA63" s="22" t="s">
        <v>1643</v>
      </c>
      <c r="BB63" s="22" t="s">
        <v>96</v>
      </c>
      <c r="BC63" s="22">
        <v>46</v>
      </c>
      <c r="BD63" s="36">
        <v>0.91666666666666663</v>
      </c>
      <c r="BE63" s="36">
        <v>6.5972222222222224E-2</v>
      </c>
      <c r="BF63" s="36">
        <v>7.6388888888888895E-2</v>
      </c>
      <c r="BG63" s="36">
        <v>0.16666666666666666</v>
      </c>
      <c r="BH63" s="22" t="s">
        <v>1638</v>
      </c>
    </row>
    <row r="64" spans="1:63" ht="15" customHeight="1" x14ac:dyDescent="0.2">
      <c r="A64" s="37" t="s">
        <v>52</v>
      </c>
      <c r="B64" s="22">
        <v>277</v>
      </c>
      <c r="C64" s="38"/>
      <c r="D64" s="38" t="s">
        <v>681</v>
      </c>
      <c r="E64" s="38" t="s">
        <v>81</v>
      </c>
      <c r="F64" s="31" t="s">
        <v>1618</v>
      </c>
      <c r="G64" s="31" t="s">
        <v>16</v>
      </c>
      <c r="H64" s="72">
        <v>69793</v>
      </c>
      <c r="I64" s="72">
        <v>44469</v>
      </c>
      <c r="J64" s="32">
        <f t="shared" si="2"/>
        <v>63.715558866935083</v>
      </c>
      <c r="K64" s="72">
        <f t="shared" si="3"/>
        <v>44629</v>
      </c>
      <c r="L64" s="32">
        <f t="shared" si="4"/>
        <v>63.944808218589259</v>
      </c>
      <c r="M64" s="72">
        <f t="shared" si="0"/>
        <v>44909</v>
      </c>
      <c r="N64" s="32">
        <f t="shared" si="5"/>
        <v>64.345994583984066</v>
      </c>
      <c r="P64" s="22">
        <v>0</v>
      </c>
      <c r="Q64" s="22">
        <v>13</v>
      </c>
      <c r="R64" s="22">
        <v>4</v>
      </c>
      <c r="S64" s="22">
        <v>143</v>
      </c>
      <c r="T64" s="22">
        <v>0</v>
      </c>
      <c r="U64" s="22">
        <v>160</v>
      </c>
      <c r="W64" s="72">
        <v>11211</v>
      </c>
      <c r="X64" s="72">
        <v>9944</v>
      </c>
      <c r="Y64" s="22">
        <v>15</v>
      </c>
      <c r="Z64" s="22">
        <v>13</v>
      </c>
      <c r="AA64" s="72">
        <v>9944</v>
      </c>
      <c r="AB64" s="22">
        <v>11</v>
      </c>
      <c r="AC64" s="22">
        <v>118</v>
      </c>
      <c r="AD64" s="72">
        <v>9664</v>
      </c>
      <c r="AE64" s="72">
        <v>280</v>
      </c>
      <c r="AF64" s="33">
        <f t="shared" si="1"/>
        <v>280</v>
      </c>
      <c r="AH64" s="72">
        <v>713</v>
      </c>
      <c r="AI64" s="22">
        <v>46</v>
      </c>
      <c r="AJ64" s="22">
        <v>15</v>
      </c>
      <c r="AL64" s="22">
        <v>3</v>
      </c>
      <c r="AM64" s="22">
        <v>1</v>
      </c>
      <c r="AN64" s="22">
        <v>7</v>
      </c>
      <c r="AO64" s="22">
        <v>26</v>
      </c>
      <c r="AP64" s="22">
        <v>53</v>
      </c>
      <c r="AQ64" s="22">
        <v>38</v>
      </c>
      <c r="AR64" s="22">
        <v>6</v>
      </c>
      <c r="AS64" s="22">
        <v>145</v>
      </c>
      <c r="AU64" s="22">
        <v>231</v>
      </c>
      <c r="AV64" s="22">
        <v>13</v>
      </c>
      <c r="AW64" s="22">
        <v>42</v>
      </c>
      <c r="AX64" s="22"/>
      <c r="AY64" s="22">
        <v>9</v>
      </c>
      <c r="AZ64" s="35" t="s">
        <v>1642</v>
      </c>
      <c r="BA64" s="35" t="s">
        <v>1646</v>
      </c>
      <c r="BB64" s="22" t="s">
        <v>95</v>
      </c>
      <c r="BC64" s="22">
        <v>46</v>
      </c>
      <c r="BD64" s="36">
        <v>0.9375</v>
      </c>
      <c r="BE64" s="36">
        <v>0.125</v>
      </c>
      <c r="BF64" s="36">
        <v>8.3333333333333329E-2</v>
      </c>
      <c r="BG64" s="36">
        <v>0.26041666666666669</v>
      </c>
      <c r="BH64" s="22" t="s">
        <v>1638</v>
      </c>
    </row>
    <row r="65" spans="1:63" ht="15" customHeight="1" x14ac:dyDescent="0.2">
      <c r="A65" s="37" t="s">
        <v>29</v>
      </c>
      <c r="B65" s="22">
        <v>292</v>
      </c>
      <c r="C65" s="38"/>
      <c r="D65" s="38" t="s">
        <v>710</v>
      </c>
      <c r="E65" s="38" t="s">
        <v>81</v>
      </c>
      <c r="F65" s="31" t="s">
        <v>1618</v>
      </c>
      <c r="G65" s="31" t="s">
        <v>2</v>
      </c>
      <c r="H65" s="72">
        <v>67994</v>
      </c>
      <c r="I65" s="72">
        <v>44251</v>
      </c>
      <c r="J65" s="32">
        <f t="shared" si="2"/>
        <v>65.080742418448693</v>
      </c>
      <c r="K65" s="72">
        <f t="shared" si="3"/>
        <v>44376</v>
      </c>
      <c r="L65" s="32">
        <f t="shared" si="4"/>
        <v>65.264582169014915</v>
      </c>
      <c r="M65" s="72">
        <f t="shared" si="0"/>
        <v>44536</v>
      </c>
      <c r="N65" s="32">
        <f t="shared" si="5"/>
        <v>65.499897049739687</v>
      </c>
      <c r="P65" s="22">
        <v>0</v>
      </c>
      <c r="Q65" s="22">
        <v>14</v>
      </c>
      <c r="R65" s="22">
        <v>0</v>
      </c>
      <c r="S65" s="22">
        <v>111</v>
      </c>
      <c r="T65" s="22">
        <v>0</v>
      </c>
      <c r="U65" s="22">
        <v>125</v>
      </c>
      <c r="W65" s="72">
        <v>9631</v>
      </c>
      <c r="X65" s="72">
        <v>8603</v>
      </c>
      <c r="Y65" s="22">
        <v>19</v>
      </c>
      <c r="Z65" s="22">
        <v>16</v>
      </c>
      <c r="AA65" s="72">
        <v>8603</v>
      </c>
      <c r="AB65" s="22">
        <v>6</v>
      </c>
      <c r="AC65" s="22">
        <v>60</v>
      </c>
      <c r="AD65" s="72">
        <v>8443</v>
      </c>
      <c r="AE65" s="72">
        <v>160</v>
      </c>
      <c r="AF65" s="33">
        <f t="shared" si="1"/>
        <v>160</v>
      </c>
      <c r="AH65" s="72">
        <v>584</v>
      </c>
      <c r="AI65" s="22">
        <v>10</v>
      </c>
      <c r="AJ65" s="22">
        <v>9</v>
      </c>
      <c r="AL65" s="22">
        <v>2</v>
      </c>
      <c r="AM65" s="22">
        <v>3</v>
      </c>
      <c r="AN65" s="22">
        <v>1</v>
      </c>
      <c r="AO65" s="22">
        <v>29</v>
      </c>
      <c r="AP65" s="22">
        <v>26</v>
      </c>
      <c r="AQ65" s="22">
        <v>5</v>
      </c>
      <c r="AR65" s="22">
        <v>30</v>
      </c>
      <c r="AS65" s="22">
        <v>64</v>
      </c>
      <c r="AU65" s="22">
        <v>158</v>
      </c>
      <c r="AV65" s="22">
        <v>10</v>
      </c>
      <c r="AW65" s="22">
        <v>39</v>
      </c>
      <c r="AX65" s="22"/>
      <c r="AY65" s="22">
        <v>4</v>
      </c>
      <c r="AZ65" s="35" t="s">
        <v>1645</v>
      </c>
      <c r="BA65" s="35">
        <v>42111</v>
      </c>
      <c r="BB65" s="22" t="s">
        <v>96</v>
      </c>
      <c r="BC65" s="22">
        <v>32</v>
      </c>
      <c r="BD65" s="36">
        <v>0.92361111111111116</v>
      </c>
      <c r="BE65" s="36">
        <v>6.25E-2</v>
      </c>
      <c r="BF65" s="36">
        <v>6.5972222222222224E-2</v>
      </c>
      <c r="BG65" s="36">
        <v>0.13194444444444445</v>
      </c>
      <c r="BH65" s="22" t="s">
        <v>1638</v>
      </c>
      <c r="BK65" s="22">
        <v>1</v>
      </c>
    </row>
    <row r="66" spans="1:63" ht="15" customHeight="1" x14ac:dyDescent="0.2">
      <c r="A66" s="37" t="s">
        <v>720</v>
      </c>
      <c r="B66" s="22">
        <v>297</v>
      </c>
      <c r="C66" s="38"/>
      <c r="D66" s="38" t="s">
        <v>721</v>
      </c>
      <c r="E66" s="38" t="s">
        <v>81</v>
      </c>
      <c r="F66" s="31" t="s">
        <v>1618</v>
      </c>
      <c r="G66" s="31" t="s">
        <v>2</v>
      </c>
      <c r="H66" s="72">
        <v>69290</v>
      </c>
      <c r="I66" s="72">
        <v>48432</v>
      </c>
      <c r="J66" s="32">
        <f t="shared" si="2"/>
        <v>69.897532111415785</v>
      </c>
      <c r="K66" s="72">
        <f t="shared" si="3"/>
        <v>48598</v>
      </c>
      <c r="L66" s="32">
        <f t="shared" si="4"/>
        <v>70.13710492134507</v>
      </c>
      <c r="M66" s="72">
        <f t="shared" si="0"/>
        <v>48648</v>
      </c>
      <c r="N66" s="32">
        <f t="shared" si="5"/>
        <v>70.209265406263526</v>
      </c>
      <c r="P66" s="22">
        <v>0</v>
      </c>
      <c r="Q66" s="22">
        <v>32</v>
      </c>
      <c r="R66" s="22">
        <v>0</v>
      </c>
      <c r="S66" s="22">
        <v>134</v>
      </c>
      <c r="T66" s="22">
        <v>0</v>
      </c>
      <c r="U66" s="22">
        <v>166</v>
      </c>
      <c r="W66" s="72">
        <v>10202</v>
      </c>
      <c r="X66" s="72">
        <v>8472</v>
      </c>
      <c r="Y66" s="22">
        <v>28</v>
      </c>
      <c r="Z66" s="22">
        <v>8</v>
      </c>
      <c r="AA66" s="72">
        <v>8472</v>
      </c>
      <c r="AB66" s="22">
        <v>6</v>
      </c>
      <c r="AC66" s="22">
        <v>183</v>
      </c>
      <c r="AD66" s="72">
        <v>8422</v>
      </c>
      <c r="AE66" s="72"/>
      <c r="AF66" s="33">
        <f t="shared" si="1"/>
        <v>50</v>
      </c>
      <c r="AH66" s="72">
        <v>473</v>
      </c>
      <c r="AI66" s="22">
        <v>10</v>
      </c>
      <c r="AJ66" s="22">
        <v>15</v>
      </c>
      <c r="AL66" s="22">
        <v>3</v>
      </c>
      <c r="AM66" s="22">
        <v>3</v>
      </c>
      <c r="AN66" s="22"/>
      <c r="AO66" s="22">
        <v>101</v>
      </c>
      <c r="AP66" s="22">
        <v>59</v>
      </c>
      <c r="AQ66" s="22">
        <v>23</v>
      </c>
      <c r="AR66" s="22">
        <v>37</v>
      </c>
      <c r="AS66" s="22">
        <v>27</v>
      </c>
      <c r="AU66" s="22">
        <v>150</v>
      </c>
      <c r="AV66" s="22">
        <v>15</v>
      </c>
      <c r="AW66" s="22">
        <v>39</v>
      </c>
      <c r="AX66" s="22"/>
      <c r="AZ66" s="35" t="s">
        <v>1644</v>
      </c>
      <c r="BA66" s="35" t="s">
        <v>1644</v>
      </c>
      <c r="BB66" s="22" t="s">
        <v>96</v>
      </c>
      <c r="BC66" s="22">
        <v>71</v>
      </c>
      <c r="BD66" s="36">
        <v>0.91666666666666663</v>
      </c>
      <c r="BE66" s="36">
        <v>0.11458333333333333</v>
      </c>
      <c r="BF66" s="36">
        <v>0.125</v>
      </c>
      <c r="BG66" s="36">
        <v>0.25</v>
      </c>
      <c r="BH66" s="22" t="s">
        <v>1638</v>
      </c>
    </row>
    <row r="67" spans="1:63" ht="15" customHeight="1" x14ac:dyDescent="0.2">
      <c r="A67" s="37" t="s">
        <v>731</v>
      </c>
      <c r="B67" s="22">
        <v>302</v>
      </c>
      <c r="C67" s="38"/>
      <c r="D67" s="38" t="s">
        <v>732</v>
      </c>
      <c r="E67" s="38" t="s">
        <v>81</v>
      </c>
      <c r="F67" s="31" t="s">
        <v>1618</v>
      </c>
      <c r="G67" s="31" t="s">
        <v>14</v>
      </c>
      <c r="H67" s="72">
        <v>74616</v>
      </c>
      <c r="I67" s="72">
        <v>49633</v>
      </c>
      <c r="J67" s="32">
        <f t="shared" si="2"/>
        <v>66.517905006969016</v>
      </c>
      <c r="K67" s="72">
        <f t="shared" si="3"/>
        <v>49827</v>
      </c>
      <c r="L67" s="32">
        <f t="shared" si="4"/>
        <v>66.777902862656802</v>
      </c>
      <c r="M67" s="72">
        <f t="shared" si="0"/>
        <v>50254</v>
      </c>
      <c r="N67" s="32">
        <f t="shared" si="5"/>
        <v>67.350166184196411</v>
      </c>
      <c r="P67" s="22">
        <v>48</v>
      </c>
      <c r="Q67" s="22">
        <v>72</v>
      </c>
      <c r="R67" s="22">
        <v>2</v>
      </c>
      <c r="S67" s="22">
        <v>72</v>
      </c>
      <c r="T67" s="22">
        <v>0</v>
      </c>
      <c r="U67" s="22">
        <v>194</v>
      </c>
      <c r="W67" s="72">
        <v>10417</v>
      </c>
      <c r="X67" s="72">
        <v>9149</v>
      </c>
      <c r="Y67" s="22">
        <v>17</v>
      </c>
      <c r="Z67" s="22">
        <v>42</v>
      </c>
      <c r="AA67" s="72">
        <v>8988</v>
      </c>
      <c r="AB67" s="22">
        <v>189</v>
      </c>
      <c r="AC67" s="22">
        <v>266</v>
      </c>
      <c r="AD67" s="72">
        <v>8722</v>
      </c>
      <c r="AE67" s="72">
        <v>455</v>
      </c>
      <c r="AF67" s="33">
        <f t="shared" si="1"/>
        <v>427</v>
      </c>
      <c r="AH67" s="72">
        <v>914</v>
      </c>
      <c r="AI67" s="22">
        <v>366</v>
      </c>
      <c r="AJ67" s="22">
        <v>14</v>
      </c>
      <c r="AL67" s="22">
        <v>32</v>
      </c>
      <c r="AM67" s="22">
        <v>15</v>
      </c>
      <c r="AN67" s="22">
        <v>25</v>
      </c>
      <c r="AO67" s="22">
        <v>406</v>
      </c>
      <c r="AP67" s="22">
        <v>104</v>
      </c>
      <c r="AQ67" s="22">
        <v>61</v>
      </c>
      <c r="AR67" s="22">
        <v>41</v>
      </c>
      <c r="AS67" s="22">
        <v>117</v>
      </c>
      <c r="AU67" s="22">
        <v>260</v>
      </c>
      <c r="AV67" s="22">
        <v>1</v>
      </c>
      <c r="AW67" s="22">
        <v>56</v>
      </c>
      <c r="AX67" s="22"/>
      <c r="AY67" s="22">
        <v>4</v>
      </c>
      <c r="AZ67" s="35">
        <v>42114</v>
      </c>
      <c r="BA67" s="35">
        <v>42117</v>
      </c>
      <c r="BB67" s="22" t="s">
        <v>100</v>
      </c>
      <c r="BC67" s="22">
        <v>65</v>
      </c>
      <c r="BD67" s="36">
        <v>0.92708333333333337</v>
      </c>
      <c r="BE67" s="36">
        <v>0.15277777777777776</v>
      </c>
      <c r="BF67" s="36">
        <v>0.16319444444444445</v>
      </c>
      <c r="BG67" s="36">
        <v>0.32291666666666669</v>
      </c>
      <c r="BH67" s="22" t="s">
        <v>1638</v>
      </c>
      <c r="BI67" s="22">
        <v>0</v>
      </c>
      <c r="BJ67" s="22">
        <v>0</v>
      </c>
      <c r="BK67" s="22">
        <v>0</v>
      </c>
    </row>
    <row r="68" spans="1:63" ht="15" customHeight="1" x14ac:dyDescent="0.2">
      <c r="A68" s="37" t="s">
        <v>742</v>
      </c>
      <c r="B68" s="22">
        <v>308</v>
      </c>
      <c r="C68" s="38"/>
      <c r="D68" s="38" t="s">
        <v>743</v>
      </c>
      <c r="E68" s="38" t="s">
        <v>81</v>
      </c>
      <c r="F68" s="31" t="s">
        <v>1618</v>
      </c>
      <c r="G68" s="31" t="s">
        <v>14</v>
      </c>
      <c r="H68" s="72">
        <v>80610</v>
      </c>
      <c r="I68" s="72">
        <v>56277</v>
      </c>
      <c r="J68" s="32">
        <f t="shared" si="2"/>
        <v>69.813918868626729</v>
      </c>
      <c r="K68" s="72">
        <f t="shared" si="3"/>
        <v>56543</v>
      </c>
      <c r="L68" s="32">
        <f t="shared" si="4"/>
        <v>70.143902741595326</v>
      </c>
      <c r="M68" s="72">
        <f t="shared" ref="M68:M131" si="6">K68+AF68</f>
        <v>56720</v>
      </c>
      <c r="N68" s="32">
        <f t="shared" si="5"/>
        <v>70.363478476615811</v>
      </c>
      <c r="P68" s="22">
        <v>0</v>
      </c>
      <c r="Q68" s="22">
        <v>61</v>
      </c>
      <c r="R68" s="22">
        <v>3</v>
      </c>
      <c r="S68" s="22">
        <v>202</v>
      </c>
      <c r="T68" s="22">
        <v>0</v>
      </c>
      <c r="U68" s="22">
        <v>266</v>
      </c>
      <c r="W68" s="72">
        <v>13468</v>
      </c>
      <c r="X68" s="72">
        <v>11166</v>
      </c>
      <c r="Y68" s="22">
        <v>96</v>
      </c>
      <c r="Z68" s="22">
        <v>80</v>
      </c>
      <c r="AA68" s="72">
        <v>11166</v>
      </c>
      <c r="AB68" s="22">
        <v>3</v>
      </c>
      <c r="AC68" s="22">
        <v>38</v>
      </c>
      <c r="AD68" s="72">
        <v>10989</v>
      </c>
      <c r="AE68" s="72">
        <v>41</v>
      </c>
      <c r="AF68" s="33">
        <f t="shared" ref="AF68:AF131" si="7">X68-AD68</f>
        <v>177</v>
      </c>
      <c r="AH68" s="72">
        <v>559</v>
      </c>
      <c r="AI68" s="22">
        <v>43</v>
      </c>
      <c r="AJ68" s="22"/>
      <c r="AL68" s="22">
        <v>10</v>
      </c>
      <c r="AM68" s="22">
        <v>4</v>
      </c>
      <c r="AN68" s="22">
        <v>20</v>
      </c>
      <c r="AO68" s="22">
        <v>14</v>
      </c>
      <c r="AP68" s="22">
        <v>17</v>
      </c>
      <c r="AQ68" s="22">
        <v>7</v>
      </c>
      <c r="AR68" s="22">
        <v>9</v>
      </c>
      <c r="AS68" s="22">
        <v>24</v>
      </c>
      <c r="AU68" s="22">
        <v>288</v>
      </c>
      <c r="AV68" s="22">
        <v>17</v>
      </c>
      <c r="AW68" s="22">
        <v>22</v>
      </c>
      <c r="AX68" s="22"/>
      <c r="AY68" s="22">
        <v>26</v>
      </c>
      <c r="AZ68" s="35" t="s">
        <v>1662</v>
      </c>
      <c r="BA68" s="22" t="s">
        <v>1662</v>
      </c>
      <c r="BB68" s="22" t="s">
        <v>1663</v>
      </c>
      <c r="BC68" s="22">
        <v>74</v>
      </c>
      <c r="BD68" s="36">
        <v>0.91666666666666663</v>
      </c>
      <c r="BE68" s="36">
        <v>0.15625</v>
      </c>
      <c r="BF68" s="36">
        <v>0.15694444444444444</v>
      </c>
      <c r="BG68" s="36">
        <v>0.21875</v>
      </c>
      <c r="BH68" s="22" t="s">
        <v>1638</v>
      </c>
    </row>
    <row r="69" spans="1:63" ht="15" customHeight="1" x14ac:dyDescent="0.2">
      <c r="A69" s="37" t="s">
        <v>39</v>
      </c>
      <c r="B69" s="22">
        <v>311</v>
      </c>
      <c r="C69" s="38"/>
      <c r="D69" s="38" t="s">
        <v>744</v>
      </c>
      <c r="E69" s="38" t="s">
        <v>81</v>
      </c>
      <c r="F69" s="31" t="s">
        <v>1618</v>
      </c>
      <c r="G69" s="31" t="s">
        <v>14</v>
      </c>
      <c r="H69" s="72">
        <v>73767</v>
      </c>
      <c r="I69" s="72">
        <v>50091</v>
      </c>
      <c r="J69" s="32">
        <f t="shared" ref="J69:J132" si="8">I69/H69*100</f>
        <v>67.904347472447029</v>
      </c>
      <c r="K69" s="72">
        <f t="shared" ref="K69:K132" si="9">I69+U69</f>
        <v>50291</v>
      </c>
      <c r="L69" s="32">
        <f t="shared" ref="L69:L132" si="10">K69/H69*100</f>
        <v>68.175471416758171</v>
      </c>
      <c r="M69" s="72">
        <f t="shared" si="6"/>
        <v>50527</v>
      </c>
      <c r="N69" s="32">
        <f t="shared" ref="N69:N132" si="11">M69/H69*100</f>
        <v>68.495397671045325</v>
      </c>
      <c r="P69" s="22">
        <v>0</v>
      </c>
      <c r="Q69" s="22">
        <v>30</v>
      </c>
      <c r="R69" s="22">
        <v>0</v>
      </c>
      <c r="S69" s="22">
        <v>170</v>
      </c>
      <c r="T69" s="22">
        <v>0</v>
      </c>
      <c r="U69" s="22">
        <v>200</v>
      </c>
      <c r="W69" s="72">
        <v>11241</v>
      </c>
      <c r="X69" s="72">
        <v>8177</v>
      </c>
      <c r="Y69" s="22">
        <v>71</v>
      </c>
      <c r="Z69" s="22">
        <v>54</v>
      </c>
      <c r="AA69" s="72">
        <v>8177</v>
      </c>
      <c r="AB69" s="22">
        <v>100</v>
      </c>
      <c r="AC69" s="22">
        <v>136</v>
      </c>
      <c r="AD69" s="72">
        <v>7941</v>
      </c>
      <c r="AE69" s="72">
        <v>236</v>
      </c>
      <c r="AF69" s="33">
        <f t="shared" si="7"/>
        <v>236</v>
      </c>
      <c r="AH69" s="72">
        <v>470</v>
      </c>
      <c r="AI69" s="22">
        <v>71</v>
      </c>
      <c r="AJ69" s="22">
        <v>29</v>
      </c>
      <c r="AL69" s="22">
        <v>16</v>
      </c>
      <c r="AM69" s="22">
        <v>3</v>
      </c>
      <c r="AN69" s="22">
        <v>81</v>
      </c>
      <c r="AO69" s="22">
        <v>65</v>
      </c>
      <c r="AP69" s="22">
        <v>64</v>
      </c>
      <c r="AQ69" s="22">
        <v>7</v>
      </c>
      <c r="AR69" s="22">
        <v>10</v>
      </c>
      <c r="AS69" s="22">
        <v>13</v>
      </c>
      <c r="AU69" s="22">
        <v>323</v>
      </c>
      <c r="AV69" s="22">
        <v>12</v>
      </c>
      <c r="AW69" s="22">
        <v>41</v>
      </c>
      <c r="AX69" s="22"/>
      <c r="AY69" s="22">
        <v>15</v>
      </c>
      <c r="AZ69" s="35" t="s">
        <v>1657</v>
      </c>
      <c r="BA69" s="22" t="s">
        <v>1657</v>
      </c>
      <c r="BB69" s="22" t="s">
        <v>1663</v>
      </c>
      <c r="BC69" s="22">
        <v>70</v>
      </c>
      <c r="BD69" s="36">
        <v>0.94791666666666663</v>
      </c>
      <c r="BE69" s="36">
        <v>6.9444444444444434E-2</v>
      </c>
      <c r="BF69" s="36">
        <v>7.2916666666666671E-2</v>
      </c>
      <c r="BG69" s="36">
        <v>0.16666666666666666</v>
      </c>
      <c r="BH69" s="22" t="s">
        <v>1638</v>
      </c>
    </row>
    <row r="70" spans="1:63" ht="15" customHeight="1" x14ac:dyDescent="0.2">
      <c r="A70" s="37" t="s">
        <v>753</v>
      </c>
      <c r="B70" s="22">
        <v>315</v>
      </c>
      <c r="C70" s="38"/>
      <c r="D70" s="38" t="s">
        <v>754</v>
      </c>
      <c r="E70" s="38" t="s">
        <v>81</v>
      </c>
      <c r="F70" s="31" t="s">
        <v>1618</v>
      </c>
      <c r="G70" s="31" t="s">
        <v>14</v>
      </c>
      <c r="H70" s="72">
        <v>80333</v>
      </c>
      <c r="I70" s="72">
        <v>55375</v>
      </c>
      <c r="J70" s="32">
        <f t="shared" si="8"/>
        <v>68.931821293864289</v>
      </c>
      <c r="K70" s="72">
        <f t="shared" si="9"/>
        <v>55548</v>
      </c>
      <c r="L70" s="32">
        <f t="shared" si="10"/>
        <v>69.147174884543091</v>
      </c>
      <c r="M70" s="72">
        <f t="shared" si="6"/>
        <v>55792</v>
      </c>
      <c r="N70" s="32">
        <f t="shared" si="11"/>
        <v>69.450910584691229</v>
      </c>
      <c r="P70" s="22">
        <v>0</v>
      </c>
      <c r="Q70" s="22">
        <v>26</v>
      </c>
      <c r="R70" s="22">
        <v>0</v>
      </c>
      <c r="S70" s="22">
        <v>147</v>
      </c>
      <c r="T70" s="22">
        <v>0</v>
      </c>
      <c r="U70" s="22">
        <v>173</v>
      </c>
      <c r="W70" s="72">
        <v>13190</v>
      </c>
      <c r="X70" s="72">
        <v>12077</v>
      </c>
      <c r="Y70" s="22">
        <v>35</v>
      </c>
      <c r="Z70" s="22">
        <v>18</v>
      </c>
      <c r="AA70" s="72">
        <v>12077</v>
      </c>
      <c r="AB70" s="22">
        <v>105</v>
      </c>
      <c r="AC70" s="22">
        <v>42</v>
      </c>
      <c r="AD70" s="72">
        <v>11833</v>
      </c>
      <c r="AE70" s="72">
        <v>244</v>
      </c>
      <c r="AF70" s="33">
        <f t="shared" si="7"/>
        <v>244</v>
      </c>
      <c r="AH70" s="72">
        <v>729</v>
      </c>
      <c r="AI70" s="22">
        <v>106</v>
      </c>
      <c r="AJ70" s="22">
        <v>15</v>
      </c>
      <c r="AL70" s="22">
        <v>18</v>
      </c>
      <c r="AM70" s="22">
        <v>1</v>
      </c>
      <c r="AN70" s="22">
        <v>97</v>
      </c>
      <c r="AO70" s="22">
        <v>10</v>
      </c>
      <c r="AP70" s="22">
        <v>23</v>
      </c>
      <c r="AQ70" s="22">
        <v>1</v>
      </c>
      <c r="AR70" s="22">
        <v>37</v>
      </c>
      <c r="AS70" s="22">
        <v>57</v>
      </c>
      <c r="AU70" s="22">
        <v>651</v>
      </c>
      <c r="AV70" s="22">
        <v>18</v>
      </c>
      <c r="AW70" s="22">
        <v>16</v>
      </c>
      <c r="AX70" s="22"/>
      <c r="AY70" s="22">
        <v>3</v>
      </c>
      <c r="AZ70" s="35" t="s">
        <v>1648</v>
      </c>
      <c r="BA70" s="22" t="s">
        <v>1643</v>
      </c>
      <c r="BB70" s="22" t="s">
        <v>96</v>
      </c>
      <c r="BC70" s="22">
        <v>61</v>
      </c>
      <c r="BD70" s="36">
        <v>0.92708333333333337</v>
      </c>
      <c r="BE70" s="36">
        <v>5.5555555555555552E-2</v>
      </c>
      <c r="BF70" s="36">
        <v>6.5972222222222224E-2</v>
      </c>
      <c r="BG70" s="36">
        <v>0.20486111111111113</v>
      </c>
      <c r="BH70" s="22" t="s">
        <v>1638</v>
      </c>
    </row>
    <row r="71" spans="1:63" ht="15" customHeight="1" x14ac:dyDescent="0.2">
      <c r="A71" s="37" t="s">
        <v>772</v>
      </c>
      <c r="B71" s="22">
        <v>326</v>
      </c>
      <c r="C71" s="38"/>
      <c r="D71" s="38" t="s">
        <v>773</v>
      </c>
      <c r="E71" s="38" t="s">
        <v>81</v>
      </c>
      <c r="F71" s="31" t="s">
        <v>1618</v>
      </c>
      <c r="G71" s="31" t="s">
        <v>9</v>
      </c>
      <c r="H71" s="72">
        <v>82593</v>
      </c>
      <c r="I71" s="72">
        <v>55927</v>
      </c>
      <c r="J71" s="32">
        <f t="shared" si="8"/>
        <v>67.713970917632253</v>
      </c>
      <c r="K71" s="72">
        <f t="shared" si="9"/>
        <v>56104</v>
      </c>
      <c r="L71" s="32">
        <f t="shared" si="10"/>
        <v>67.928274793263355</v>
      </c>
      <c r="M71" s="72">
        <f t="shared" si="6"/>
        <v>56233</v>
      </c>
      <c r="N71" s="32">
        <f t="shared" si="11"/>
        <v>68.084462363638565</v>
      </c>
      <c r="P71" s="22">
        <v>0</v>
      </c>
      <c r="Q71" s="22">
        <v>29</v>
      </c>
      <c r="R71" s="22">
        <v>0</v>
      </c>
      <c r="S71" s="22">
        <v>148</v>
      </c>
      <c r="T71" s="22">
        <v>0</v>
      </c>
      <c r="U71" s="22">
        <v>177</v>
      </c>
      <c r="W71" s="72">
        <v>11054</v>
      </c>
      <c r="X71" s="72">
        <v>9493</v>
      </c>
      <c r="Y71" s="22">
        <v>10</v>
      </c>
      <c r="Z71" s="22">
        <v>6</v>
      </c>
      <c r="AA71" s="72">
        <v>9493</v>
      </c>
      <c r="AB71" s="22">
        <v>1</v>
      </c>
      <c r="AC71" s="22">
        <v>27</v>
      </c>
      <c r="AD71" s="72">
        <v>9364</v>
      </c>
      <c r="AE71" s="72">
        <v>129</v>
      </c>
      <c r="AF71" s="33">
        <f t="shared" si="7"/>
        <v>129</v>
      </c>
      <c r="AH71" s="72">
        <v>299</v>
      </c>
      <c r="AI71" s="22">
        <v>31</v>
      </c>
      <c r="AJ71" s="22">
        <v>18</v>
      </c>
      <c r="AL71" s="22"/>
      <c r="AM71" s="22"/>
      <c r="AN71" s="22"/>
      <c r="AO71" s="22">
        <v>15</v>
      </c>
      <c r="AP71" s="22">
        <v>59</v>
      </c>
      <c r="AQ71" s="22">
        <v>10</v>
      </c>
      <c r="AR71" s="22"/>
      <c r="AS71" s="22"/>
      <c r="AU71" s="22">
        <v>318</v>
      </c>
      <c r="AV71" s="22">
        <v>13</v>
      </c>
      <c r="AW71" s="22">
        <v>43</v>
      </c>
      <c r="AX71" s="22"/>
      <c r="AY71" s="22">
        <v>8</v>
      </c>
      <c r="AZ71" s="35" t="s">
        <v>1652</v>
      </c>
      <c r="BA71" s="35">
        <v>42114</v>
      </c>
      <c r="BB71" s="22" t="s">
        <v>96</v>
      </c>
      <c r="BC71" s="22">
        <v>61</v>
      </c>
      <c r="BD71" s="36">
        <v>0.91666666666666663</v>
      </c>
      <c r="BE71" s="36">
        <v>9.375E-2</v>
      </c>
      <c r="BF71" s="36">
        <v>0.10416666666666667</v>
      </c>
      <c r="BG71" s="36">
        <v>0.17708333333333334</v>
      </c>
      <c r="BH71" s="22" t="s">
        <v>1638</v>
      </c>
    </row>
    <row r="72" spans="1:63" ht="15" customHeight="1" x14ac:dyDescent="0.2">
      <c r="A72" s="37" t="s">
        <v>57</v>
      </c>
      <c r="B72" s="22">
        <v>332</v>
      </c>
      <c r="C72" s="38"/>
      <c r="D72" s="38" t="s">
        <v>783</v>
      </c>
      <c r="E72" s="38" t="s">
        <v>126</v>
      </c>
      <c r="F72" s="31" t="s">
        <v>1618</v>
      </c>
      <c r="G72" s="31" t="s">
        <v>19</v>
      </c>
      <c r="H72" s="72">
        <v>74499</v>
      </c>
      <c r="I72" s="72">
        <v>48694</v>
      </c>
      <c r="J72" s="32">
        <f t="shared" si="8"/>
        <v>65.36195116712976</v>
      </c>
      <c r="K72" s="72">
        <f t="shared" si="9"/>
        <v>48833</v>
      </c>
      <c r="L72" s="32">
        <f t="shared" si="10"/>
        <v>65.548530852763122</v>
      </c>
      <c r="M72" s="72">
        <f t="shared" si="6"/>
        <v>49398</v>
      </c>
      <c r="N72" s="32">
        <f t="shared" si="11"/>
        <v>66.306930294366367</v>
      </c>
      <c r="P72" s="22">
        <v>1</v>
      </c>
      <c r="Q72" s="22">
        <v>30</v>
      </c>
      <c r="R72" s="22">
        <v>3</v>
      </c>
      <c r="S72" s="22">
        <v>105</v>
      </c>
      <c r="T72" s="22">
        <v>0</v>
      </c>
      <c r="U72" s="22">
        <v>139</v>
      </c>
      <c r="W72" s="72">
        <v>15112</v>
      </c>
      <c r="X72" s="72">
        <v>12950</v>
      </c>
      <c r="Y72" s="22">
        <v>31</v>
      </c>
      <c r="Z72" s="22">
        <v>61</v>
      </c>
      <c r="AA72" s="72"/>
      <c r="AB72" s="22">
        <v>3</v>
      </c>
      <c r="AC72" s="22">
        <v>326</v>
      </c>
      <c r="AD72" s="72">
        <v>12385</v>
      </c>
      <c r="AE72" s="72"/>
      <c r="AF72" s="33">
        <f t="shared" si="7"/>
        <v>565</v>
      </c>
      <c r="AH72" s="72">
        <v>484</v>
      </c>
      <c r="AI72" s="22">
        <v>62</v>
      </c>
      <c r="AJ72" s="22">
        <v>12</v>
      </c>
      <c r="AL72" s="22">
        <v>2</v>
      </c>
      <c r="AM72" s="22"/>
      <c r="AN72" s="22">
        <v>1</v>
      </c>
      <c r="AO72" s="22">
        <v>73</v>
      </c>
      <c r="AP72" s="22">
        <v>149</v>
      </c>
      <c r="AQ72" s="22">
        <v>104</v>
      </c>
      <c r="AR72" s="22"/>
      <c r="AS72" s="22">
        <v>31</v>
      </c>
      <c r="AU72" s="22">
        <v>214</v>
      </c>
      <c r="AV72" s="22"/>
      <c r="AW72" s="22">
        <v>59</v>
      </c>
      <c r="AX72" s="22"/>
      <c r="AZ72" s="35" t="s">
        <v>1652</v>
      </c>
      <c r="BA72" s="22" t="s">
        <v>1652</v>
      </c>
      <c r="BB72" s="22" t="s">
        <v>96</v>
      </c>
      <c r="BC72" s="22">
        <v>60</v>
      </c>
      <c r="BD72" s="36">
        <v>0.91666666666666663</v>
      </c>
      <c r="BE72" s="36">
        <v>6.5972222222222224E-2</v>
      </c>
      <c r="BF72" s="36">
        <v>7.2916666666666671E-2</v>
      </c>
      <c r="BG72" s="36">
        <v>0.15277777777777776</v>
      </c>
      <c r="BH72" s="22" t="s">
        <v>1638</v>
      </c>
    </row>
    <row r="73" spans="1:63" ht="15" customHeight="1" x14ac:dyDescent="0.2">
      <c r="A73" s="37" t="s">
        <v>891</v>
      </c>
      <c r="B73" s="22">
        <v>380</v>
      </c>
      <c r="C73" s="38"/>
      <c r="D73" s="38" t="s">
        <v>892</v>
      </c>
      <c r="E73" s="38" t="s">
        <v>126</v>
      </c>
      <c r="F73" s="31" t="s">
        <v>1618</v>
      </c>
      <c r="G73" s="31" t="s">
        <v>1622</v>
      </c>
      <c r="H73" s="72">
        <v>67329</v>
      </c>
      <c r="I73" s="72">
        <v>42571</v>
      </c>
      <c r="J73" s="32">
        <f t="shared" si="8"/>
        <v>63.228326575472678</v>
      </c>
      <c r="K73" s="72">
        <f t="shared" si="9"/>
        <v>42862</v>
      </c>
      <c r="L73" s="32">
        <f t="shared" si="10"/>
        <v>63.660532608534211</v>
      </c>
      <c r="M73" s="72">
        <f t="shared" si="6"/>
        <v>43141</v>
      </c>
      <c r="N73" s="32">
        <f t="shared" si="11"/>
        <v>64.074915712397328</v>
      </c>
      <c r="P73" s="22">
        <v>0</v>
      </c>
      <c r="Q73" s="22">
        <v>125</v>
      </c>
      <c r="R73" s="22">
        <v>3</v>
      </c>
      <c r="S73" s="22">
        <v>163</v>
      </c>
      <c r="T73" s="22">
        <v>0</v>
      </c>
      <c r="U73" s="22">
        <v>291</v>
      </c>
      <c r="W73" s="72">
        <v>9000</v>
      </c>
      <c r="X73" s="72">
        <v>7493</v>
      </c>
      <c r="Y73" s="22">
        <v>22</v>
      </c>
      <c r="Z73" s="22" t="s">
        <v>1665</v>
      </c>
      <c r="AA73" s="72">
        <v>7493</v>
      </c>
      <c r="AB73" s="22">
        <v>21</v>
      </c>
      <c r="AC73" s="22">
        <v>95</v>
      </c>
      <c r="AD73" s="72">
        <v>7214</v>
      </c>
      <c r="AE73" s="72">
        <v>267</v>
      </c>
      <c r="AF73" s="33">
        <f t="shared" si="7"/>
        <v>279</v>
      </c>
      <c r="AH73" s="72"/>
      <c r="AI73" s="22">
        <v>78</v>
      </c>
      <c r="AJ73" s="22">
        <v>22</v>
      </c>
      <c r="AL73" s="22">
        <v>16</v>
      </c>
      <c r="AM73" s="22">
        <v>7</v>
      </c>
      <c r="AN73" s="22">
        <v>7</v>
      </c>
      <c r="AO73" s="22">
        <v>124</v>
      </c>
      <c r="AP73" s="22">
        <v>81</v>
      </c>
      <c r="AQ73" s="22">
        <v>14</v>
      </c>
      <c r="AR73" s="22">
        <v>46</v>
      </c>
      <c r="AS73" s="22">
        <v>4</v>
      </c>
      <c r="AU73" s="22">
        <v>244</v>
      </c>
      <c r="AV73" s="22"/>
      <c r="AW73" s="22">
        <v>9</v>
      </c>
      <c r="AX73" s="22"/>
      <c r="AZ73" s="35" t="s">
        <v>1652</v>
      </c>
      <c r="BA73" s="22" t="s">
        <v>1652</v>
      </c>
      <c r="BB73" s="22" t="s">
        <v>95</v>
      </c>
      <c r="BC73" s="22">
        <v>45</v>
      </c>
      <c r="BD73" s="36">
        <v>0.91666666666666663</v>
      </c>
      <c r="BE73" s="36">
        <v>0.3125</v>
      </c>
      <c r="BF73" s="36">
        <v>0.33333333333333331</v>
      </c>
      <c r="BG73" s="36">
        <v>0.47916666666666669</v>
      </c>
      <c r="BH73" s="22" t="s">
        <v>1638</v>
      </c>
    </row>
    <row r="74" spans="1:63" ht="15" customHeight="1" x14ac:dyDescent="0.2">
      <c r="A74" s="37" t="s">
        <v>893</v>
      </c>
      <c r="B74" s="22">
        <v>381</v>
      </c>
      <c r="C74" s="38"/>
      <c r="D74" s="38" t="s">
        <v>894</v>
      </c>
      <c r="E74" s="38" t="s">
        <v>126</v>
      </c>
      <c r="F74" s="31" t="s">
        <v>1618</v>
      </c>
      <c r="G74" s="31" t="s">
        <v>1622</v>
      </c>
      <c r="H74" s="72">
        <v>67741</v>
      </c>
      <c r="I74" s="72">
        <v>42216</v>
      </c>
      <c r="J74" s="32">
        <f t="shared" si="8"/>
        <v>62.319717748483193</v>
      </c>
      <c r="K74" s="72">
        <f t="shared" si="9"/>
        <v>42647</v>
      </c>
      <c r="L74" s="32">
        <f t="shared" si="10"/>
        <v>62.955964629987747</v>
      </c>
      <c r="M74" s="72">
        <f t="shared" si="6"/>
        <v>42895</v>
      </c>
      <c r="N74" s="32">
        <f t="shared" si="11"/>
        <v>63.322064923753707</v>
      </c>
      <c r="P74" s="22">
        <v>0</v>
      </c>
      <c r="Q74" s="22">
        <v>255</v>
      </c>
      <c r="R74" s="22">
        <v>1</v>
      </c>
      <c r="S74" s="22">
        <v>175</v>
      </c>
      <c r="T74" s="22">
        <v>0</v>
      </c>
      <c r="U74" s="22">
        <v>431</v>
      </c>
      <c r="W74" s="72">
        <v>7907</v>
      </c>
      <c r="X74" s="72">
        <v>6426</v>
      </c>
      <c r="Y74" s="22">
        <v>50</v>
      </c>
      <c r="Z74" s="22" t="s">
        <v>1665</v>
      </c>
      <c r="AA74" s="72">
        <v>6426</v>
      </c>
      <c r="AB74" s="22">
        <v>29</v>
      </c>
      <c r="AC74" s="22">
        <v>128</v>
      </c>
      <c r="AD74" s="72">
        <v>6178</v>
      </c>
      <c r="AE74" s="72">
        <v>237</v>
      </c>
      <c r="AF74" s="33">
        <f t="shared" si="7"/>
        <v>248</v>
      </c>
      <c r="AH74" s="72"/>
      <c r="AI74" s="22">
        <v>79</v>
      </c>
      <c r="AJ74" s="22">
        <v>50</v>
      </c>
      <c r="AL74" s="22">
        <v>14</v>
      </c>
      <c r="AM74" s="22">
        <v>10</v>
      </c>
      <c r="AN74" s="22">
        <v>8</v>
      </c>
      <c r="AO74" s="22">
        <v>101</v>
      </c>
      <c r="AP74" s="22">
        <v>80</v>
      </c>
      <c r="AQ74" s="22">
        <v>5</v>
      </c>
      <c r="AR74" s="22">
        <v>53</v>
      </c>
      <c r="AS74" s="22">
        <v>8</v>
      </c>
      <c r="AU74" s="22">
        <v>191</v>
      </c>
      <c r="AV74" s="22"/>
      <c r="AW74" s="22">
        <v>6</v>
      </c>
      <c r="AX74" s="22"/>
      <c r="AZ74" s="35" t="s">
        <v>1652</v>
      </c>
      <c r="BA74" s="22" t="s">
        <v>1652</v>
      </c>
      <c r="BB74" s="22" t="s">
        <v>95</v>
      </c>
      <c r="BC74" s="22">
        <v>50</v>
      </c>
      <c r="BD74" s="36">
        <v>0.91666666666666663</v>
      </c>
      <c r="BE74" s="36">
        <v>0.3125</v>
      </c>
      <c r="BF74" s="36">
        <v>0.33333333333333331</v>
      </c>
      <c r="BG74" s="36">
        <v>0.47916666666666669</v>
      </c>
      <c r="BH74" s="22" t="s">
        <v>1638</v>
      </c>
    </row>
    <row r="75" spans="1:63" ht="15" customHeight="1" x14ac:dyDescent="0.2">
      <c r="A75" s="37" t="s">
        <v>904</v>
      </c>
      <c r="B75" s="22">
        <v>386</v>
      </c>
      <c r="C75" s="38"/>
      <c r="D75" s="38" t="s">
        <v>905</v>
      </c>
      <c r="E75" s="38" t="s">
        <v>81</v>
      </c>
      <c r="F75" s="31" t="s">
        <v>1618</v>
      </c>
      <c r="G75" s="31" t="s">
        <v>2</v>
      </c>
      <c r="H75" s="72">
        <v>69066</v>
      </c>
      <c r="I75" s="72">
        <v>48045</v>
      </c>
      <c r="J75" s="32">
        <f t="shared" si="8"/>
        <v>69.563895404395794</v>
      </c>
      <c r="K75" s="72">
        <f t="shared" si="9"/>
        <v>48220</v>
      </c>
      <c r="L75" s="32">
        <f t="shared" si="10"/>
        <v>69.817276228535022</v>
      </c>
      <c r="M75" s="72">
        <f t="shared" si="6"/>
        <v>48479</v>
      </c>
      <c r="N75" s="32">
        <f t="shared" si="11"/>
        <v>70.19227984826108</v>
      </c>
      <c r="P75" s="22">
        <v>2</v>
      </c>
      <c r="Q75" s="22">
        <v>61</v>
      </c>
      <c r="R75" s="22">
        <v>0</v>
      </c>
      <c r="S75" s="22">
        <v>112</v>
      </c>
      <c r="T75" s="22">
        <v>0</v>
      </c>
      <c r="U75" s="22">
        <v>175</v>
      </c>
      <c r="W75" s="72">
        <v>10192</v>
      </c>
      <c r="X75" s="72">
        <v>7589</v>
      </c>
      <c r="Y75" s="22">
        <v>48</v>
      </c>
      <c r="Z75" s="22">
        <v>16</v>
      </c>
      <c r="AA75" s="72">
        <v>7581</v>
      </c>
      <c r="AC75" s="22">
        <v>60</v>
      </c>
      <c r="AD75" s="72">
        <v>7330</v>
      </c>
      <c r="AE75" s="72">
        <v>22</v>
      </c>
      <c r="AF75" s="33">
        <f t="shared" si="7"/>
        <v>259</v>
      </c>
      <c r="AH75" s="72"/>
      <c r="AI75" s="22"/>
      <c r="AJ75" s="22"/>
      <c r="AL75" s="22">
        <v>4</v>
      </c>
      <c r="AM75" s="22">
        <v>1</v>
      </c>
      <c r="AN75" s="22">
        <v>4</v>
      </c>
      <c r="AO75" s="22">
        <v>5</v>
      </c>
      <c r="AP75" s="22">
        <v>28</v>
      </c>
      <c r="AQ75" s="22">
        <v>8</v>
      </c>
      <c r="AR75" s="22">
        <v>7</v>
      </c>
      <c r="AS75" s="22">
        <v>0</v>
      </c>
      <c r="AU75" s="22">
        <v>124</v>
      </c>
      <c r="AV75" s="22">
        <v>0</v>
      </c>
      <c r="AW75" s="22">
        <v>40</v>
      </c>
      <c r="AX75" s="22"/>
      <c r="AZ75" s="35"/>
      <c r="BB75" s="22" t="s">
        <v>96</v>
      </c>
      <c r="BC75" s="22">
        <v>58</v>
      </c>
      <c r="BD75" s="36">
        <v>0.91666666666666663</v>
      </c>
      <c r="BG75" s="36">
        <v>0.34375</v>
      </c>
      <c r="BH75" s="22" t="s">
        <v>1675</v>
      </c>
      <c r="BI75" s="22">
        <v>0</v>
      </c>
      <c r="BJ75" s="22">
        <v>0</v>
      </c>
      <c r="BK75" s="22">
        <v>0</v>
      </c>
    </row>
    <row r="76" spans="1:63" ht="15" customHeight="1" x14ac:dyDescent="0.2">
      <c r="A76" s="37" t="s">
        <v>923</v>
      </c>
      <c r="B76" s="22">
        <v>42</v>
      </c>
      <c r="C76" s="38"/>
      <c r="D76" s="38" t="s">
        <v>924</v>
      </c>
      <c r="E76" s="38" t="s">
        <v>81</v>
      </c>
      <c r="F76" s="31" t="s">
        <v>1618</v>
      </c>
      <c r="G76" s="31" t="s">
        <v>1622</v>
      </c>
      <c r="H76" s="72">
        <v>78501</v>
      </c>
      <c r="I76" s="72">
        <v>58060</v>
      </c>
      <c r="J76" s="32">
        <f t="shared" si="8"/>
        <v>73.960841263168618</v>
      </c>
      <c r="K76" s="72">
        <f t="shared" si="9"/>
        <v>58288</v>
      </c>
      <c r="L76" s="32">
        <f t="shared" si="10"/>
        <v>74.251283423141103</v>
      </c>
      <c r="M76" s="72">
        <f t="shared" si="6"/>
        <v>58575</v>
      </c>
      <c r="N76" s="32">
        <f t="shared" si="11"/>
        <v>74.616883861352093</v>
      </c>
      <c r="P76" s="22">
        <v>0</v>
      </c>
      <c r="Q76" s="22">
        <v>42</v>
      </c>
      <c r="R76" s="22">
        <v>0</v>
      </c>
      <c r="S76" s="22">
        <v>186</v>
      </c>
      <c r="T76" s="22">
        <v>0</v>
      </c>
      <c r="U76" s="22">
        <v>228</v>
      </c>
      <c r="W76" s="72">
        <v>13088</v>
      </c>
      <c r="X76" s="72">
        <v>11368</v>
      </c>
      <c r="Y76" s="22">
        <v>62</v>
      </c>
      <c r="Z76" s="22">
        <v>50</v>
      </c>
      <c r="AA76" s="72">
        <v>11368</v>
      </c>
      <c r="AB76" s="22">
        <v>20</v>
      </c>
      <c r="AC76" s="22">
        <v>87</v>
      </c>
      <c r="AD76" s="72">
        <v>11081</v>
      </c>
      <c r="AE76" s="72">
        <v>287</v>
      </c>
      <c r="AF76" s="33">
        <f t="shared" si="7"/>
        <v>287</v>
      </c>
      <c r="AH76" s="72">
        <v>583</v>
      </c>
      <c r="AI76" s="22">
        <v>93</v>
      </c>
      <c r="AJ76" s="22">
        <v>30</v>
      </c>
      <c r="AL76" s="22">
        <v>10</v>
      </c>
      <c r="AM76" s="22">
        <v>4</v>
      </c>
      <c r="AN76" s="22">
        <v>6</v>
      </c>
      <c r="AO76" s="22">
        <v>32</v>
      </c>
      <c r="AP76" s="22">
        <v>51</v>
      </c>
      <c r="AQ76" s="22">
        <v>6</v>
      </c>
      <c r="AR76" s="22">
        <v>84</v>
      </c>
      <c r="AS76" s="22">
        <v>96</v>
      </c>
      <c r="AU76" s="22">
        <v>252</v>
      </c>
      <c r="AV76" s="22">
        <v>20</v>
      </c>
      <c r="AW76" s="22">
        <v>66</v>
      </c>
      <c r="AX76" s="22"/>
      <c r="AY76" s="22">
        <v>13</v>
      </c>
      <c r="AZ76" s="35" t="s">
        <v>1651</v>
      </c>
      <c r="BA76" s="35" t="s">
        <v>1645</v>
      </c>
      <c r="BB76" s="22" t="s">
        <v>96</v>
      </c>
      <c r="BC76" s="22">
        <v>79</v>
      </c>
      <c r="BD76" s="36">
        <v>0.91666666666666663</v>
      </c>
      <c r="BE76" s="36">
        <v>0.25</v>
      </c>
      <c r="BF76" s="36">
        <v>7.9861111111111105E-2</v>
      </c>
      <c r="BG76" s="36">
        <v>0.29166666666666669</v>
      </c>
      <c r="BH76" s="22" t="s">
        <v>1638</v>
      </c>
    </row>
    <row r="77" spans="1:63" ht="15" customHeight="1" x14ac:dyDescent="0.2">
      <c r="A77" s="37" t="s">
        <v>932</v>
      </c>
      <c r="B77" s="22">
        <v>421</v>
      </c>
      <c r="C77" s="38"/>
      <c r="D77" s="38" t="s">
        <v>933</v>
      </c>
      <c r="E77" s="38" t="s">
        <v>81</v>
      </c>
      <c r="F77" s="31" t="s">
        <v>1618</v>
      </c>
      <c r="G77" s="31" t="s">
        <v>16</v>
      </c>
      <c r="H77" s="72">
        <v>77154</v>
      </c>
      <c r="I77" s="72">
        <v>52212</v>
      </c>
      <c r="J77" s="32">
        <f t="shared" si="8"/>
        <v>67.672447313165875</v>
      </c>
      <c r="K77" s="72">
        <f t="shared" si="9"/>
        <v>52451</v>
      </c>
      <c r="L77" s="32">
        <f t="shared" si="10"/>
        <v>67.982217383414991</v>
      </c>
      <c r="M77" s="72">
        <f t="shared" si="6"/>
        <v>52618</v>
      </c>
      <c r="N77" s="32">
        <f t="shared" si="11"/>
        <v>68.198667599865203</v>
      </c>
      <c r="P77" s="22">
        <v>0</v>
      </c>
      <c r="Q77" s="22">
        <v>82</v>
      </c>
      <c r="R77" s="22">
        <v>0</v>
      </c>
      <c r="S77" s="22">
        <v>157</v>
      </c>
      <c r="T77" s="22">
        <v>0</v>
      </c>
      <c r="U77" s="22">
        <v>239</v>
      </c>
      <c r="W77" s="72">
        <v>11362</v>
      </c>
      <c r="X77" s="72">
        <v>9669</v>
      </c>
      <c r="Y77" s="22">
        <v>19</v>
      </c>
      <c r="AA77" s="72">
        <v>9669</v>
      </c>
      <c r="AB77" s="22">
        <v>51</v>
      </c>
      <c r="AC77" s="22">
        <v>116</v>
      </c>
      <c r="AD77" s="72">
        <v>9502</v>
      </c>
      <c r="AE77" s="72"/>
      <c r="AF77" s="33">
        <f t="shared" si="7"/>
        <v>167</v>
      </c>
      <c r="AH77" s="72"/>
      <c r="AI77" s="22">
        <v>74</v>
      </c>
      <c r="AJ77" s="22">
        <v>29</v>
      </c>
      <c r="AL77" s="22">
        <v>24</v>
      </c>
      <c r="AM77" s="22"/>
      <c r="AN77" s="22">
        <v>27</v>
      </c>
      <c r="AO77" s="22">
        <v>35</v>
      </c>
      <c r="AP77" s="22">
        <v>64</v>
      </c>
      <c r="AQ77" s="22">
        <v>17</v>
      </c>
      <c r="AR77" s="22">
        <v>23</v>
      </c>
      <c r="AS77" s="22">
        <v>14</v>
      </c>
      <c r="AU77" s="22">
        <v>309</v>
      </c>
      <c r="AV77" s="22">
        <v>13</v>
      </c>
      <c r="AW77" s="22">
        <v>121</v>
      </c>
      <c r="AX77" s="22"/>
      <c r="AZ77" s="35" t="s">
        <v>1645</v>
      </c>
      <c r="BA77" s="22" t="s">
        <v>1646</v>
      </c>
      <c r="BB77" s="22" t="s">
        <v>96</v>
      </c>
      <c r="BC77" s="22">
        <v>85</v>
      </c>
      <c r="BD77" s="36">
        <v>0.9375</v>
      </c>
      <c r="BE77" s="36">
        <v>0.125</v>
      </c>
      <c r="BF77" s="36">
        <v>8.3333333333333329E-2</v>
      </c>
      <c r="BG77" s="36">
        <v>0.20833333333333334</v>
      </c>
      <c r="BH77" s="22" t="s">
        <v>1638</v>
      </c>
    </row>
    <row r="78" spans="1:63" ht="15" customHeight="1" x14ac:dyDescent="0.2">
      <c r="A78" s="37" t="s">
        <v>1025</v>
      </c>
      <c r="B78" s="22">
        <v>43</v>
      </c>
      <c r="C78" s="38"/>
      <c r="D78" s="38" t="s">
        <v>1026</v>
      </c>
      <c r="E78" s="38" t="s">
        <v>81</v>
      </c>
      <c r="F78" s="31" t="s">
        <v>1618</v>
      </c>
      <c r="G78" s="31" t="s">
        <v>1622</v>
      </c>
      <c r="H78" s="72">
        <v>83551</v>
      </c>
      <c r="I78" s="72">
        <v>58672</v>
      </c>
      <c r="J78" s="32">
        <f t="shared" si="8"/>
        <v>70.222977582554364</v>
      </c>
      <c r="K78" s="72">
        <f t="shared" si="9"/>
        <v>58867</v>
      </c>
      <c r="L78" s="32">
        <f t="shared" si="10"/>
        <v>70.45636796687053</v>
      </c>
      <c r="M78" s="72">
        <f t="shared" si="6"/>
        <v>59370</v>
      </c>
      <c r="N78" s="32">
        <f t="shared" si="11"/>
        <v>71.058395471029669</v>
      </c>
      <c r="P78" s="22">
        <v>0</v>
      </c>
      <c r="Q78" s="22">
        <v>39</v>
      </c>
      <c r="R78" s="22">
        <v>0</v>
      </c>
      <c r="S78" s="22">
        <v>156</v>
      </c>
      <c r="T78" s="22">
        <v>0</v>
      </c>
      <c r="U78" s="22">
        <v>195</v>
      </c>
      <c r="W78" s="72">
        <v>14268</v>
      </c>
      <c r="X78" s="72">
        <v>12186</v>
      </c>
      <c r="Y78" s="22">
        <v>34</v>
      </c>
      <c r="Z78" s="22">
        <v>6</v>
      </c>
      <c r="AA78" s="72">
        <v>12186</v>
      </c>
      <c r="AB78" s="22">
        <v>144</v>
      </c>
      <c r="AC78" s="22">
        <v>316</v>
      </c>
      <c r="AD78" s="72">
        <v>11683</v>
      </c>
      <c r="AE78" s="72">
        <v>503</v>
      </c>
      <c r="AF78" s="33">
        <f t="shared" si="7"/>
        <v>503</v>
      </c>
      <c r="AH78" s="72">
        <v>913</v>
      </c>
      <c r="AI78" s="22"/>
      <c r="AJ78" s="22">
        <v>163</v>
      </c>
      <c r="AL78" s="22">
        <v>27</v>
      </c>
      <c r="AM78" s="22">
        <v>38</v>
      </c>
      <c r="AN78" s="22">
        <v>79</v>
      </c>
      <c r="AO78" s="22">
        <v>246</v>
      </c>
      <c r="AP78" s="22">
        <v>39</v>
      </c>
      <c r="AQ78" s="22">
        <v>31</v>
      </c>
      <c r="AR78" s="22">
        <v>15</v>
      </c>
      <c r="AS78" s="22">
        <v>28</v>
      </c>
      <c r="AU78" s="22">
        <v>240</v>
      </c>
      <c r="AV78" s="22">
        <v>24</v>
      </c>
      <c r="AW78" s="22">
        <v>93</v>
      </c>
      <c r="AX78" s="22"/>
      <c r="AZ78" s="35" t="s">
        <v>1652</v>
      </c>
      <c r="BA78" s="35" t="s">
        <v>1652</v>
      </c>
      <c r="BB78" s="22" t="s">
        <v>97</v>
      </c>
      <c r="BC78" s="22">
        <v>91</v>
      </c>
      <c r="BD78" s="36">
        <v>0.91666666666666663</v>
      </c>
      <c r="BE78" s="36">
        <v>0.39583333333333331</v>
      </c>
      <c r="BF78" s="36">
        <v>8.2638888888888887E-2</v>
      </c>
      <c r="BG78" s="36">
        <v>0.39583333333333331</v>
      </c>
      <c r="BH78" s="22" t="s">
        <v>1638</v>
      </c>
    </row>
    <row r="79" spans="1:63" ht="15" customHeight="1" x14ac:dyDescent="0.2">
      <c r="A79" s="37" t="s">
        <v>1028</v>
      </c>
      <c r="B79" s="22">
        <v>120</v>
      </c>
      <c r="C79" s="38"/>
      <c r="D79" s="38" t="s">
        <v>1029</v>
      </c>
      <c r="E79" s="38" t="s">
        <v>81</v>
      </c>
      <c r="F79" s="31" t="s">
        <v>1618</v>
      </c>
      <c r="G79" s="31" t="s">
        <v>9</v>
      </c>
      <c r="H79" s="72">
        <v>82990</v>
      </c>
      <c r="I79" s="72">
        <v>51780</v>
      </c>
      <c r="J79" s="32">
        <f t="shared" si="8"/>
        <v>62.393059404747561</v>
      </c>
      <c r="K79" s="72">
        <f t="shared" si="9"/>
        <v>52006</v>
      </c>
      <c r="L79" s="32">
        <f t="shared" si="10"/>
        <v>62.665381371249552</v>
      </c>
      <c r="M79" s="72">
        <f t="shared" si="6"/>
        <v>52660</v>
      </c>
      <c r="N79" s="32">
        <f t="shared" si="11"/>
        <v>63.453428123870346</v>
      </c>
      <c r="P79" s="22">
        <v>0</v>
      </c>
      <c r="Q79" s="22">
        <v>80</v>
      </c>
      <c r="R79" s="22">
        <v>0</v>
      </c>
      <c r="S79" s="22">
        <v>146</v>
      </c>
      <c r="T79" s="22">
        <v>0</v>
      </c>
      <c r="U79" s="22">
        <v>226</v>
      </c>
      <c r="W79" s="72">
        <v>12658</v>
      </c>
      <c r="X79" s="72">
        <v>10882</v>
      </c>
      <c r="Y79" s="22">
        <v>24</v>
      </c>
      <c r="Z79" s="22">
        <v>50</v>
      </c>
      <c r="AA79" s="72">
        <v>10882</v>
      </c>
      <c r="AB79" s="22">
        <v>161</v>
      </c>
      <c r="AC79" s="22">
        <v>193</v>
      </c>
      <c r="AD79" s="72">
        <v>10228</v>
      </c>
      <c r="AE79" s="72">
        <v>654</v>
      </c>
      <c r="AF79" s="33">
        <f t="shared" si="7"/>
        <v>654</v>
      </c>
      <c r="AH79" s="72">
        <v>824</v>
      </c>
      <c r="AI79" s="22">
        <v>56</v>
      </c>
      <c r="AJ79" s="22"/>
      <c r="AL79" s="22">
        <v>35</v>
      </c>
      <c r="AM79" s="22">
        <v>16</v>
      </c>
      <c r="AN79" s="22">
        <v>111</v>
      </c>
      <c r="AO79" s="22">
        <v>92</v>
      </c>
      <c r="AP79" s="22">
        <v>85</v>
      </c>
      <c r="AQ79" s="22">
        <v>15</v>
      </c>
      <c r="AR79" s="22">
        <v>275</v>
      </c>
      <c r="AS79" s="22">
        <v>25</v>
      </c>
      <c r="AU79" s="22">
        <v>225</v>
      </c>
      <c r="AV79" s="22">
        <v>13</v>
      </c>
      <c r="AW79" s="22">
        <v>233</v>
      </c>
      <c r="AX79" s="22"/>
      <c r="AY79" s="22">
        <v>12</v>
      </c>
      <c r="AZ79" s="35" t="s">
        <v>1652</v>
      </c>
      <c r="BA79" s="22" t="s">
        <v>1652</v>
      </c>
      <c r="BB79" s="22" t="s">
        <v>95</v>
      </c>
      <c r="BC79" s="22">
        <v>67</v>
      </c>
      <c r="BD79" s="36">
        <v>0.91666666666666663</v>
      </c>
      <c r="BE79" s="36">
        <v>0.27083333333333331</v>
      </c>
      <c r="BF79" s="36">
        <v>8.3333333333333329E-2</v>
      </c>
      <c r="BG79" s="36">
        <v>0.3125</v>
      </c>
      <c r="BH79" s="22" t="s">
        <v>1638</v>
      </c>
    </row>
    <row r="80" spans="1:63" ht="15" customHeight="1" x14ac:dyDescent="0.2">
      <c r="A80" s="37" t="s">
        <v>1040</v>
      </c>
      <c r="B80" s="22">
        <v>309</v>
      </c>
      <c r="C80" s="38"/>
      <c r="D80" s="38" t="s">
        <v>1041</v>
      </c>
      <c r="E80" s="38" t="s">
        <v>81</v>
      </c>
      <c r="F80" s="31" t="s">
        <v>1618</v>
      </c>
      <c r="G80" s="31" t="s">
        <v>14</v>
      </c>
      <c r="H80" s="72">
        <v>74000</v>
      </c>
      <c r="I80" s="72">
        <v>52287</v>
      </c>
      <c r="J80" s="32">
        <f t="shared" si="8"/>
        <v>70.658108108108109</v>
      </c>
      <c r="K80" s="72">
        <f t="shared" si="9"/>
        <v>52483</v>
      </c>
      <c r="L80" s="32">
        <f t="shared" si="10"/>
        <v>70.922972972972971</v>
      </c>
      <c r="M80" s="72">
        <f t="shared" si="6"/>
        <v>52693</v>
      </c>
      <c r="N80" s="32">
        <f t="shared" si="11"/>
        <v>71.206756756756761</v>
      </c>
      <c r="P80" s="22">
        <v>0</v>
      </c>
      <c r="Q80" s="22">
        <v>39</v>
      </c>
      <c r="R80" s="22">
        <v>5</v>
      </c>
      <c r="S80" s="22">
        <v>152</v>
      </c>
      <c r="T80" s="22">
        <v>0</v>
      </c>
      <c r="U80" s="22">
        <v>196</v>
      </c>
      <c r="W80" s="72">
        <v>11784</v>
      </c>
      <c r="X80" s="72">
        <v>10000</v>
      </c>
      <c r="Y80" s="22">
        <v>46</v>
      </c>
      <c r="Z80" s="22">
        <v>14</v>
      </c>
      <c r="AA80" s="72">
        <v>10000</v>
      </c>
      <c r="AB80" s="22">
        <v>58</v>
      </c>
      <c r="AC80" s="22">
        <v>138</v>
      </c>
      <c r="AD80" s="72">
        <v>9790</v>
      </c>
      <c r="AE80" s="72">
        <v>58</v>
      </c>
      <c r="AF80" s="33">
        <f t="shared" si="7"/>
        <v>210</v>
      </c>
      <c r="AH80" s="72"/>
      <c r="AI80" s="22">
        <v>64</v>
      </c>
      <c r="AJ80" s="22">
        <v>76</v>
      </c>
      <c r="AL80" s="22">
        <v>21</v>
      </c>
      <c r="AM80" s="22">
        <v>9</v>
      </c>
      <c r="AN80" s="22">
        <v>26</v>
      </c>
      <c r="AO80" s="22">
        <v>64</v>
      </c>
      <c r="AP80" s="22">
        <v>54</v>
      </c>
      <c r="AQ80" s="22">
        <v>20</v>
      </c>
      <c r="AR80" s="22">
        <v>28</v>
      </c>
      <c r="AS80" s="22">
        <v>30</v>
      </c>
      <c r="AU80" s="22">
        <v>755</v>
      </c>
      <c r="AV80" s="22">
        <v>13</v>
      </c>
      <c r="AW80" s="22">
        <v>155</v>
      </c>
      <c r="AX80" s="22"/>
      <c r="AY80" s="22">
        <v>10</v>
      </c>
      <c r="AZ80" s="35" t="s">
        <v>1642</v>
      </c>
      <c r="BA80" s="22" t="s">
        <v>1656</v>
      </c>
      <c r="BB80" s="22" t="s">
        <v>96</v>
      </c>
      <c r="BD80" s="36">
        <v>0.92708333333333337</v>
      </c>
      <c r="BE80" s="36">
        <v>2.0833333333333332E-2</v>
      </c>
      <c r="BF80" s="36">
        <v>1.0416666666666666E-2</v>
      </c>
      <c r="BG80" s="36">
        <v>0.1388888888888889</v>
      </c>
      <c r="BH80" s="22" t="s">
        <v>1638</v>
      </c>
    </row>
    <row r="81" spans="1:63" ht="15" customHeight="1" x14ac:dyDescent="0.2">
      <c r="A81" s="37" t="s">
        <v>1049</v>
      </c>
      <c r="B81" s="22">
        <v>422</v>
      </c>
      <c r="C81" s="38"/>
      <c r="D81" s="38" t="s">
        <v>1050</v>
      </c>
      <c r="E81" s="38" t="s">
        <v>81</v>
      </c>
      <c r="F81" s="31" t="s">
        <v>1618</v>
      </c>
      <c r="G81" s="31" t="s">
        <v>16</v>
      </c>
      <c r="H81" s="72">
        <v>68867</v>
      </c>
      <c r="I81" s="72">
        <v>49414</v>
      </c>
      <c r="J81" s="32">
        <f t="shared" si="8"/>
        <v>71.752798873190343</v>
      </c>
      <c r="K81" s="72">
        <f t="shared" si="9"/>
        <v>49550</v>
      </c>
      <c r="L81" s="32">
        <f t="shared" si="10"/>
        <v>71.950280976374742</v>
      </c>
      <c r="M81" s="72">
        <f t="shared" si="6"/>
        <v>49788</v>
      </c>
      <c r="N81" s="32">
        <f t="shared" si="11"/>
        <v>72.295874656947447</v>
      </c>
      <c r="P81" s="22">
        <v>0</v>
      </c>
      <c r="Q81" s="22">
        <v>45</v>
      </c>
      <c r="R81" s="22">
        <v>1</v>
      </c>
      <c r="S81" s="22">
        <v>90</v>
      </c>
      <c r="T81" s="22">
        <v>0</v>
      </c>
      <c r="U81" s="22">
        <v>136</v>
      </c>
      <c r="W81" s="72">
        <v>9321</v>
      </c>
      <c r="X81" s="72">
        <v>8363</v>
      </c>
      <c r="Y81" s="22">
        <v>18</v>
      </c>
      <c r="Z81" s="22">
        <v>222</v>
      </c>
      <c r="AA81" s="72">
        <v>8363</v>
      </c>
      <c r="AB81" s="22">
        <v>40</v>
      </c>
      <c r="AC81" s="22">
        <v>151</v>
      </c>
      <c r="AD81" s="72">
        <v>8125</v>
      </c>
      <c r="AE81" s="72">
        <v>191</v>
      </c>
      <c r="AF81" s="33">
        <f t="shared" si="7"/>
        <v>238</v>
      </c>
      <c r="AH81" s="72"/>
      <c r="AI81" s="22">
        <v>41</v>
      </c>
      <c r="AJ81" s="22">
        <v>18</v>
      </c>
      <c r="AL81" s="22">
        <v>10</v>
      </c>
      <c r="AM81" s="22">
        <v>3</v>
      </c>
      <c r="AN81" s="22">
        <v>27</v>
      </c>
      <c r="AO81" s="22">
        <v>48</v>
      </c>
      <c r="AP81" s="22">
        <v>45</v>
      </c>
      <c r="AQ81" s="22">
        <v>58</v>
      </c>
      <c r="AR81" s="22">
        <v>4</v>
      </c>
      <c r="AS81" s="22">
        <v>11</v>
      </c>
      <c r="AU81" s="22">
        <v>308</v>
      </c>
      <c r="AV81" s="22">
        <v>5</v>
      </c>
      <c r="AW81" s="22">
        <v>72</v>
      </c>
      <c r="AX81" s="22"/>
      <c r="AZ81" s="35">
        <v>42109</v>
      </c>
      <c r="BA81" s="35">
        <v>42117</v>
      </c>
      <c r="BB81" s="22" t="s">
        <v>96</v>
      </c>
      <c r="BC81" s="22">
        <v>104</v>
      </c>
      <c r="BD81" s="36">
        <v>0.91666666666666663</v>
      </c>
      <c r="BE81" s="36">
        <v>0.125</v>
      </c>
      <c r="BF81" s="36">
        <v>8.3333333333333329E-2</v>
      </c>
      <c r="BG81" s="36">
        <v>0.25</v>
      </c>
      <c r="BH81" s="22" t="s">
        <v>1638</v>
      </c>
      <c r="BI81" s="22">
        <v>0</v>
      </c>
      <c r="BJ81" s="22">
        <v>0</v>
      </c>
      <c r="BK81" s="22">
        <v>0</v>
      </c>
    </row>
    <row r="82" spans="1:63" ht="15" customHeight="1" x14ac:dyDescent="0.2">
      <c r="A82" s="37" t="s">
        <v>1070</v>
      </c>
      <c r="B82" s="22">
        <v>121</v>
      </c>
      <c r="C82" s="38"/>
      <c r="D82" s="38" t="s">
        <v>1071</v>
      </c>
      <c r="E82" s="38" t="s">
        <v>81</v>
      </c>
      <c r="F82" s="31" t="s">
        <v>1618</v>
      </c>
      <c r="G82" s="31" t="s">
        <v>9</v>
      </c>
      <c r="H82" s="72">
        <v>90318</v>
      </c>
      <c r="I82" s="72">
        <v>61100</v>
      </c>
      <c r="J82" s="32">
        <f t="shared" si="8"/>
        <v>67.649859385725989</v>
      </c>
      <c r="K82" s="72">
        <f t="shared" si="9"/>
        <v>61280</v>
      </c>
      <c r="L82" s="32">
        <f t="shared" si="10"/>
        <v>67.849155207156926</v>
      </c>
      <c r="M82" s="72">
        <f t="shared" si="6"/>
        <v>62551</v>
      </c>
      <c r="N82" s="32">
        <f t="shared" si="11"/>
        <v>69.256405146260988</v>
      </c>
      <c r="P82" s="22">
        <v>0</v>
      </c>
      <c r="Q82" s="22">
        <v>36</v>
      </c>
      <c r="R82" s="22">
        <v>1</v>
      </c>
      <c r="S82" s="22">
        <v>143</v>
      </c>
      <c r="T82" s="22">
        <v>0</v>
      </c>
      <c r="U82" s="22">
        <v>180</v>
      </c>
      <c r="W82" s="72">
        <v>11732</v>
      </c>
      <c r="X82" s="72">
        <v>10944</v>
      </c>
      <c r="Z82" s="22">
        <v>41</v>
      </c>
      <c r="AA82" s="72"/>
      <c r="AB82" s="22">
        <v>97</v>
      </c>
      <c r="AC82" s="22">
        <v>324</v>
      </c>
      <c r="AD82" s="72">
        <v>9673</v>
      </c>
      <c r="AE82" s="72">
        <v>557</v>
      </c>
      <c r="AF82" s="33">
        <f t="shared" si="7"/>
        <v>1271</v>
      </c>
      <c r="AH82" s="72">
        <v>289</v>
      </c>
      <c r="AI82" s="22"/>
      <c r="AJ82" s="22">
        <v>208</v>
      </c>
      <c r="AL82" s="22">
        <v>24</v>
      </c>
      <c r="AM82" s="22">
        <v>21</v>
      </c>
      <c r="AN82" s="22">
        <v>52</v>
      </c>
      <c r="AO82" s="22">
        <v>245</v>
      </c>
      <c r="AP82" s="22">
        <v>55</v>
      </c>
      <c r="AQ82" s="22">
        <v>24</v>
      </c>
      <c r="AR82" s="22">
        <v>7</v>
      </c>
      <c r="AS82" s="22">
        <v>43</v>
      </c>
      <c r="AU82" s="22">
        <v>150</v>
      </c>
      <c r="AV82" s="22">
        <v>8</v>
      </c>
      <c r="AW82" s="22">
        <v>42</v>
      </c>
      <c r="AX82" s="22"/>
      <c r="AY82" s="22">
        <v>14</v>
      </c>
      <c r="AZ82" s="35">
        <v>42111</v>
      </c>
      <c r="BA82" s="35">
        <v>42111</v>
      </c>
      <c r="BB82" s="22" t="s">
        <v>96</v>
      </c>
      <c r="BC82" s="22">
        <v>99</v>
      </c>
      <c r="BD82" s="36">
        <v>0.91666666666666663</v>
      </c>
      <c r="BE82" s="36">
        <v>0.10416666666666667</v>
      </c>
      <c r="BF82" s="36">
        <v>6.25E-2</v>
      </c>
      <c r="BG82" s="36">
        <v>0.17708333333333334</v>
      </c>
      <c r="BH82" s="22" t="s">
        <v>1638</v>
      </c>
    </row>
    <row r="83" spans="1:63" ht="15" customHeight="1" x14ac:dyDescent="0.2">
      <c r="A83" s="37" t="s">
        <v>1082</v>
      </c>
      <c r="B83" s="22">
        <v>423</v>
      </c>
      <c r="C83" s="38"/>
      <c r="D83" s="38" t="s">
        <v>1083</v>
      </c>
      <c r="E83" s="38" t="s">
        <v>81</v>
      </c>
      <c r="F83" s="31" t="s">
        <v>1618</v>
      </c>
      <c r="G83" s="31" t="s">
        <v>16</v>
      </c>
      <c r="H83" s="72">
        <v>74402</v>
      </c>
      <c r="I83" s="72">
        <v>47371</v>
      </c>
      <c r="J83" s="32">
        <f t="shared" si="8"/>
        <v>63.668987392812028</v>
      </c>
      <c r="K83" s="72">
        <f t="shared" si="9"/>
        <v>47597</v>
      </c>
      <c r="L83" s="32">
        <f t="shared" si="10"/>
        <v>63.97274266820785</v>
      </c>
      <c r="M83" s="72">
        <f t="shared" si="6"/>
        <v>47803</v>
      </c>
      <c r="N83" s="32">
        <f t="shared" si="11"/>
        <v>64.249616945781028</v>
      </c>
      <c r="P83" s="22">
        <v>0</v>
      </c>
      <c r="Q83" s="22">
        <v>89</v>
      </c>
      <c r="R83" s="22">
        <v>0</v>
      </c>
      <c r="S83" s="22">
        <v>137</v>
      </c>
      <c r="T83" s="22">
        <v>0</v>
      </c>
      <c r="U83" s="22">
        <v>226</v>
      </c>
      <c r="W83" s="72">
        <v>11144</v>
      </c>
      <c r="X83" s="72">
        <v>9757</v>
      </c>
      <c r="Y83" s="22">
        <v>31</v>
      </c>
      <c r="Z83" s="22">
        <v>13</v>
      </c>
      <c r="AA83" s="72">
        <v>9757</v>
      </c>
      <c r="AB83" s="22">
        <v>58</v>
      </c>
      <c r="AC83" s="22">
        <v>72</v>
      </c>
      <c r="AD83" s="72">
        <v>9551</v>
      </c>
      <c r="AE83" s="72">
        <v>206</v>
      </c>
      <c r="AF83" s="33">
        <f t="shared" si="7"/>
        <v>206</v>
      </c>
      <c r="AH83" s="72">
        <v>632</v>
      </c>
      <c r="AI83" s="22">
        <v>31</v>
      </c>
      <c r="AJ83" s="22">
        <v>4</v>
      </c>
      <c r="AL83" s="22">
        <v>11</v>
      </c>
      <c r="AM83" s="22">
        <v>44</v>
      </c>
      <c r="AN83" s="22">
        <v>3</v>
      </c>
      <c r="AO83" s="22">
        <v>23</v>
      </c>
      <c r="AP83" s="22">
        <v>38</v>
      </c>
      <c r="AQ83" s="22">
        <v>11</v>
      </c>
      <c r="AR83" s="22">
        <v>6</v>
      </c>
      <c r="AS83" s="22">
        <v>70</v>
      </c>
      <c r="AU83" s="22">
        <v>214</v>
      </c>
      <c r="AV83" s="22">
        <v>12</v>
      </c>
      <c r="AW83" s="22">
        <v>82</v>
      </c>
      <c r="AX83" s="22"/>
      <c r="AY83" s="22">
        <v>4</v>
      </c>
      <c r="AZ83" s="35" t="s">
        <v>1647</v>
      </c>
      <c r="BA83" s="35" t="s">
        <v>1648</v>
      </c>
      <c r="BB83" s="22" t="s">
        <v>96</v>
      </c>
      <c r="BC83" s="22">
        <v>66</v>
      </c>
      <c r="BD83" s="36">
        <v>0</v>
      </c>
      <c r="BE83" s="36">
        <v>0.20833333333333334</v>
      </c>
      <c r="BF83" s="36">
        <v>0.21875</v>
      </c>
      <c r="BG83" s="36">
        <v>0.30208333333333331</v>
      </c>
      <c r="BH83" s="22" t="s">
        <v>1638</v>
      </c>
    </row>
    <row r="84" spans="1:63" ht="15" customHeight="1" x14ac:dyDescent="0.2">
      <c r="A84" s="37" t="s">
        <v>1091</v>
      </c>
      <c r="B84" s="22">
        <v>430</v>
      </c>
      <c r="C84" s="38"/>
      <c r="D84" s="38" t="s">
        <v>1092</v>
      </c>
      <c r="E84" s="38" t="s">
        <v>126</v>
      </c>
      <c r="F84" s="31" t="s">
        <v>1618</v>
      </c>
      <c r="G84" s="31" t="s">
        <v>16</v>
      </c>
      <c r="H84" s="72">
        <v>64515</v>
      </c>
      <c r="I84" s="72">
        <v>43592</v>
      </c>
      <c r="J84" s="32">
        <f t="shared" si="8"/>
        <v>67.568782453692947</v>
      </c>
      <c r="K84" s="72">
        <f t="shared" si="9"/>
        <v>43765</v>
      </c>
      <c r="L84" s="32">
        <f t="shared" si="10"/>
        <v>67.836937146400061</v>
      </c>
      <c r="M84" s="72">
        <f t="shared" si="6"/>
        <v>43929</v>
      </c>
      <c r="N84" s="32">
        <f t="shared" si="11"/>
        <v>68.091141594977913</v>
      </c>
      <c r="P84" s="22">
        <v>0</v>
      </c>
      <c r="Q84" s="22">
        <v>0</v>
      </c>
      <c r="R84" s="22">
        <v>0</v>
      </c>
      <c r="T84" s="22">
        <v>0</v>
      </c>
      <c r="U84" s="22">
        <v>173</v>
      </c>
      <c r="W84" s="72">
        <v>13437</v>
      </c>
      <c r="X84" s="72">
        <v>11272</v>
      </c>
      <c r="Y84" s="22">
        <v>32</v>
      </c>
      <c r="Z84" s="22">
        <v>28</v>
      </c>
      <c r="AA84" s="72">
        <v>11272</v>
      </c>
      <c r="AC84" s="22">
        <v>164</v>
      </c>
      <c r="AD84" s="72">
        <v>11108</v>
      </c>
      <c r="AE84" s="72">
        <v>201</v>
      </c>
      <c r="AF84" s="33">
        <f t="shared" si="7"/>
        <v>164</v>
      </c>
      <c r="AH84" s="72">
        <v>877</v>
      </c>
      <c r="AI84" s="22">
        <v>40</v>
      </c>
      <c r="AJ84" s="22">
        <v>32</v>
      </c>
      <c r="AL84" s="22">
        <v>18</v>
      </c>
      <c r="AM84" s="22">
        <v>3</v>
      </c>
      <c r="AN84" s="22">
        <v>103</v>
      </c>
      <c r="AO84" s="22">
        <v>14</v>
      </c>
      <c r="AP84" s="22">
        <v>19</v>
      </c>
      <c r="AQ84" s="22">
        <v>5</v>
      </c>
      <c r="AR84" s="22">
        <v>9</v>
      </c>
      <c r="AS84" s="22">
        <v>47</v>
      </c>
      <c r="AU84" s="22">
        <v>77</v>
      </c>
      <c r="AV84" s="22">
        <v>7</v>
      </c>
      <c r="AW84" s="22">
        <v>67</v>
      </c>
      <c r="AX84" s="22"/>
      <c r="AY84" s="22">
        <v>11</v>
      </c>
      <c r="AZ84" s="35" t="s">
        <v>1643</v>
      </c>
      <c r="BA84" s="22" t="s">
        <v>1643</v>
      </c>
      <c r="BB84" s="22" t="s">
        <v>1639</v>
      </c>
      <c r="BD84" s="36">
        <v>0.95138888888888884</v>
      </c>
      <c r="BE84" s="36">
        <v>0.1875</v>
      </c>
      <c r="BF84" s="36">
        <v>0.1875</v>
      </c>
      <c r="BG84" s="36">
        <v>0.33680555555555558</v>
      </c>
      <c r="BH84" s="22" t="s">
        <v>1638</v>
      </c>
    </row>
    <row r="85" spans="1:63" ht="15" customHeight="1" x14ac:dyDescent="0.2">
      <c r="A85" s="37" t="s">
        <v>1093</v>
      </c>
      <c r="B85" s="22">
        <v>431</v>
      </c>
      <c r="C85" s="38"/>
      <c r="D85" s="38" t="s">
        <v>1094</v>
      </c>
      <c r="E85" s="38" t="s">
        <v>126</v>
      </c>
      <c r="F85" s="31" t="s">
        <v>1618</v>
      </c>
      <c r="G85" s="31" t="s">
        <v>16</v>
      </c>
      <c r="H85" s="72">
        <v>74875</v>
      </c>
      <c r="I85" s="72">
        <v>48463</v>
      </c>
      <c r="J85" s="32">
        <f t="shared" si="8"/>
        <v>64.725208681135229</v>
      </c>
      <c r="K85" s="72">
        <f t="shared" si="9"/>
        <v>48640</v>
      </c>
      <c r="L85" s="32">
        <f t="shared" si="10"/>
        <v>64.961602671118541</v>
      </c>
      <c r="M85" s="72">
        <f t="shared" si="6"/>
        <v>48850</v>
      </c>
      <c r="N85" s="32">
        <f t="shared" si="11"/>
        <v>65.242070116861441</v>
      </c>
      <c r="P85" s="22">
        <v>0</v>
      </c>
      <c r="Q85" s="22">
        <v>25</v>
      </c>
      <c r="R85" s="22">
        <v>1</v>
      </c>
      <c r="S85" s="22">
        <v>151</v>
      </c>
      <c r="T85" s="22">
        <v>0</v>
      </c>
      <c r="U85" s="22">
        <v>177</v>
      </c>
      <c r="W85" s="72">
        <v>16353</v>
      </c>
      <c r="X85" s="72">
        <v>14033</v>
      </c>
      <c r="Y85" s="22">
        <v>231</v>
      </c>
      <c r="Z85" s="22">
        <v>62</v>
      </c>
      <c r="AA85" s="72">
        <v>14033</v>
      </c>
      <c r="AB85" s="22">
        <v>184</v>
      </c>
      <c r="AC85" s="22">
        <v>26</v>
      </c>
      <c r="AD85" s="72">
        <v>13823</v>
      </c>
      <c r="AE85" s="72">
        <v>210</v>
      </c>
      <c r="AF85" s="33">
        <f t="shared" si="7"/>
        <v>210</v>
      </c>
      <c r="AH85" s="72"/>
      <c r="AI85" s="22">
        <v>25</v>
      </c>
      <c r="AJ85" s="22">
        <v>9</v>
      </c>
      <c r="AL85" s="22">
        <v>20</v>
      </c>
      <c r="AM85" s="22">
        <v>6</v>
      </c>
      <c r="AN85" s="22">
        <v>70</v>
      </c>
      <c r="AO85" s="22">
        <v>8</v>
      </c>
      <c r="AP85" s="22">
        <v>66</v>
      </c>
      <c r="AQ85" s="22">
        <v>9</v>
      </c>
      <c r="AR85" s="22">
        <v>1</v>
      </c>
      <c r="AS85" s="22">
        <v>25</v>
      </c>
      <c r="AU85" s="22">
        <v>104</v>
      </c>
      <c r="AV85" s="22">
        <v>25</v>
      </c>
      <c r="AW85" s="22">
        <v>393</v>
      </c>
      <c r="AX85" s="22"/>
      <c r="AY85" s="22">
        <v>30</v>
      </c>
      <c r="AZ85" s="35" t="s">
        <v>1652</v>
      </c>
      <c r="BA85" s="22" t="s">
        <v>1642</v>
      </c>
      <c r="BB85" s="22" t="s">
        <v>95</v>
      </c>
      <c r="BC85" s="22">
        <v>46</v>
      </c>
      <c r="BD85" s="36">
        <v>0.92361111111111116</v>
      </c>
      <c r="BE85" s="36">
        <v>9.375E-2</v>
      </c>
      <c r="BF85" s="36">
        <v>9.7222222222222224E-2</v>
      </c>
      <c r="BG85" s="36">
        <v>0.21875</v>
      </c>
      <c r="BH85" s="22" t="s">
        <v>1638</v>
      </c>
    </row>
    <row r="86" spans="1:63" ht="15" customHeight="1" x14ac:dyDescent="0.2">
      <c r="A86" s="37" t="s">
        <v>1143</v>
      </c>
      <c r="B86" s="22">
        <v>451</v>
      </c>
      <c r="C86" s="38"/>
      <c r="D86" s="38" t="s">
        <v>1144</v>
      </c>
      <c r="E86" s="38" t="s">
        <v>126</v>
      </c>
      <c r="F86" s="31" t="s">
        <v>1618</v>
      </c>
      <c r="G86" s="31" t="s">
        <v>9</v>
      </c>
      <c r="H86" s="72">
        <v>72530</v>
      </c>
      <c r="I86" s="72">
        <v>47075</v>
      </c>
      <c r="J86" s="32">
        <f t="shared" si="8"/>
        <v>64.904177581690334</v>
      </c>
      <c r="K86" s="72">
        <f t="shared" si="9"/>
        <v>47252</v>
      </c>
      <c r="L86" s="32">
        <f t="shared" si="10"/>
        <v>65.14821453191783</v>
      </c>
      <c r="M86" s="72">
        <f t="shared" si="6"/>
        <v>48511</v>
      </c>
      <c r="N86" s="32">
        <f t="shared" si="11"/>
        <v>66.88404798014615</v>
      </c>
      <c r="P86" s="22">
        <v>0</v>
      </c>
      <c r="Q86" s="22">
        <v>98</v>
      </c>
      <c r="R86" s="22">
        <v>2</v>
      </c>
      <c r="S86" s="22">
        <v>77</v>
      </c>
      <c r="T86" s="22">
        <v>0</v>
      </c>
      <c r="U86" s="22">
        <v>177</v>
      </c>
      <c r="W86" s="72">
        <v>12867</v>
      </c>
      <c r="X86" s="72">
        <v>11734</v>
      </c>
      <c r="Y86" s="22">
        <v>9</v>
      </c>
      <c r="Z86" s="22">
        <v>30</v>
      </c>
      <c r="AA86" s="72"/>
      <c r="AB86" s="22">
        <v>136</v>
      </c>
      <c r="AC86" s="22">
        <v>755</v>
      </c>
      <c r="AD86" s="72">
        <v>10475</v>
      </c>
      <c r="AE86" s="72">
        <v>1259</v>
      </c>
      <c r="AF86" s="33">
        <f t="shared" si="7"/>
        <v>1259</v>
      </c>
      <c r="AH86" s="72">
        <v>519</v>
      </c>
      <c r="AI86" s="22"/>
      <c r="AJ86" s="22">
        <v>9</v>
      </c>
      <c r="AL86" s="22">
        <v>29</v>
      </c>
      <c r="AM86" s="22">
        <v>30</v>
      </c>
      <c r="AN86" s="22">
        <v>77</v>
      </c>
      <c r="AO86" s="22">
        <v>575</v>
      </c>
      <c r="AP86" s="22">
        <v>104</v>
      </c>
      <c r="AQ86" s="22">
        <v>76</v>
      </c>
      <c r="AR86" s="22">
        <v>22</v>
      </c>
      <c r="AS86" s="22">
        <v>88</v>
      </c>
      <c r="AU86" s="22">
        <v>432</v>
      </c>
      <c r="AV86" s="22">
        <v>8</v>
      </c>
      <c r="AW86" s="22">
        <v>46</v>
      </c>
      <c r="AX86" s="22"/>
      <c r="AY86" s="22">
        <v>14</v>
      </c>
      <c r="AZ86" s="35"/>
      <c r="BA86" s="35"/>
      <c r="BB86" s="22" t="s">
        <v>96</v>
      </c>
      <c r="BC86" s="22">
        <v>47</v>
      </c>
      <c r="BD86" s="36">
        <v>0.91666666666666663</v>
      </c>
      <c r="BE86" s="36">
        <v>4.1666666666666664E-2</v>
      </c>
      <c r="BF86" s="36">
        <v>0.97916666666666663</v>
      </c>
      <c r="BG86" s="36">
        <v>8.3333333333333329E-2</v>
      </c>
      <c r="BH86" s="22" t="s">
        <v>1638</v>
      </c>
    </row>
    <row r="87" spans="1:63" ht="15" customHeight="1" x14ac:dyDescent="0.2">
      <c r="A87" s="37" t="s">
        <v>1170</v>
      </c>
      <c r="B87" s="22">
        <v>463</v>
      </c>
      <c r="C87" s="38"/>
      <c r="D87" s="38" t="s">
        <v>1171</v>
      </c>
      <c r="E87" s="38" t="s">
        <v>81</v>
      </c>
      <c r="F87" s="31" t="s">
        <v>1618</v>
      </c>
      <c r="G87" s="31" t="s">
        <v>2</v>
      </c>
      <c r="H87" s="72">
        <v>77174</v>
      </c>
      <c r="I87" s="72">
        <v>53220</v>
      </c>
      <c r="J87" s="32">
        <f t="shared" si="8"/>
        <v>68.961049057972886</v>
      </c>
      <c r="K87" s="72">
        <f t="shared" si="9"/>
        <v>53356</v>
      </c>
      <c r="L87" s="32">
        <f t="shared" si="10"/>
        <v>69.137274211522012</v>
      </c>
      <c r="M87" s="72">
        <f t="shared" si="6"/>
        <v>53661</v>
      </c>
      <c r="N87" s="32">
        <f t="shared" si="11"/>
        <v>69.532485033819682</v>
      </c>
      <c r="P87" s="22">
        <v>0</v>
      </c>
      <c r="Q87" s="22">
        <v>21</v>
      </c>
      <c r="R87" s="22">
        <v>1</v>
      </c>
      <c r="S87" s="22">
        <v>114</v>
      </c>
      <c r="T87" s="22">
        <v>0</v>
      </c>
      <c r="U87" s="22">
        <v>136</v>
      </c>
      <c r="W87" s="72">
        <v>11990</v>
      </c>
      <c r="X87" s="72">
        <v>10447</v>
      </c>
      <c r="Y87" s="22">
        <v>5</v>
      </c>
      <c r="Z87" s="22">
        <v>1</v>
      </c>
      <c r="AA87" s="72">
        <v>10447</v>
      </c>
      <c r="AB87" s="22">
        <v>63</v>
      </c>
      <c r="AC87" s="22">
        <v>149</v>
      </c>
      <c r="AD87" s="72">
        <v>10142</v>
      </c>
      <c r="AE87" s="72">
        <v>303</v>
      </c>
      <c r="AF87" s="33">
        <f t="shared" si="7"/>
        <v>305</v>
      </c>
      <c r="AH87" s="72">
        <v>327</v>
      </c>
      <c r="AI87" s="22">
        <v>25</v>
      </c>
      <c r="AJ87" s="22">
        <v>1</v>
      </c>
      <c r="AL87" s="22">
        <v>3</v>
      </c>
      <c r="AM87" s="22">
        <v>1</v>
      </c>
      <c r="AN87" s="22">
        <v>59</v>
      </c>
      <c r="AO87" s="22">
        <v>50</v>
      </c>
      <c r="AP87" s="22">
        <v>56</v>
      </c>
      <c r="AQ87" s="22">
        <v>43</v>
      </c>
      <c r="AR87" s="22">
        <v>56</v>
      </c>
      <c r="AS87" s="22">
        <v>35</v>
      </c>
      <c r="AU87" s="22">
        <v>161</v>
      </c>
      <c r="AV87" s="22">
        <v>9</v>
      </c>
      <c r="AW87" s="22">
        <v>70</v>
      </c>
      <c r="AX87" s="22"/>
      <c r="AY87" s="22">
        <v>7</v>
      </c>
      <c r="AZ87" s="35" t="s">
        <v>1652</v>
      </c>
      <c r="BA87" s="22" t="s">
        <v>1642</v>
      </c>
      <c r="BB87" s="22" t="s">
        <v>96</v>
      </c>
      <c r="BC87" s="22">
        <v>46</v>
      </c>
      <c r="BD87" s="36">
        <v>0.91666666666666663</v>
      </c>
      <c r="BE87" s="36">
        <v>6.25E-2</v>
      </c>
      <c r="BF87" s="36">
        <v>6.25E-2</v>
      </c>
      <c r="BG87" s="36">
        <v>0.1875</v>
      </c>
      <c r="BH87" s="22" t="s">
        <v>1638</v>
      </c>
    </row>
    <row r="88" spans="1:63" ht="15" customHeight="1" x14ac:dyDescent="0.2">
      <c r="A88" s="37" t="s">
        <v>1195</v>
      </c>
      <c r="B88" s="22">
        <v>476</v>
      </c>
      <c r="C88" s="38"/>
      <c r="D88" s="38" t="s">
        <v>1196</v>
      </c>
      <c r="E88" s="38" t="s">
        <v>81</v>
      </c>
      <c r="F88" s="31" t="s">
        <v>1618</v>
      </c>
      <c r="G88" s="31" t="s">
        <v>2</v>
      </c>
      <c r="H88" s="72">
        <v>71935</v>
      </c>
      <c r="I88" s="72">
        <v>43608</v>
      </c>
      <c r="J88" s="32">
        <f t="shared" si="8"/>
        <v>60.62139431431153</v>
      </c>
      <c r="K88" s="72">
        <f t="shared" si="9"/>
        <v>43772</v>
      </c>
      <c r="L88" s="32">
        <f t="shared" si="10"/>
        <v>60.849377910613747</v>
      </c>
      <c r="M88" s="72">
        <f t="shared" si="6"/>
        <v>44051</v>
      </c>
      <c r="N88" s="32">
        <f t="shared" si="11"/>
        <v>61.2372280531035</v>
      </c>
      <c r="P88" s="22">
        <v>13</v>
      </c>
      <c r="Q88" s="22">
        <v>19</v>
      </c>
      <c r="R88" s="22">
        <v>9</v>
      </c>
      <c r="S88" s="22">
        <v>123</v>
      </c>
      <c r="T88" s="22">
        <v>0</v>
      </c>
      <c r="U88" s="22">
        <v>164</v>
      </c>
      <c r="W88" s="72">
        <v>9730</v>
      </c>
      <c r="X88" s="72">
        <v>8435</v>
      </c>
      <c r="AA88" s="72">
        <v>8435</v>
      </c>
      <c r="AB88" s="22">
        <v>130</v>
      </c>
      <c r="AC88" s="22">
        <v>55</v>
      </c>
      <c r="AD88" s="72">
        <v>8156</v>
      </c>
      <c r="AE88" s="72">
        <v>279</v>
      </c>
      <c r="AF88" s="33">
        <f t="shared" si="7"/>
        <v>279</v>
      </c>
      <c r="AH88" s="72"/>
      <c r="AI88" s="22">
        <v>41</v>
      </c>
      <c r="AJ88" s="22"/>
      <c r="AL88" s="22">
        <v>15</v>
      </c>
      <c r="AM88" s="22">
        <v>1</v>
      </c>
      <c r="AN88" s="22">
        <v>114</v>
      </c>
      <c r="AO88" s="22">
        <v>7</v>
      </c>
      <c r="AP88" s="22">
        <v>47</v>
      </c>
      <c r="AQ88" s="22">
        <v>1</v>
      </c>
      <c r="AR88" s="22"/>
      <c r="AS88" s="22"/>
      <c r="AU88" s="22">
        <v>178</v>
      </c>
      <c r="AV88" s="22">
        <v>6</v>
      </c>
      <c r="AW88" s="22">
        <v>65</v>
      </c>
      <c r="AX88" s="22"/>
      <c r="AZ88" s="35" t="s">
        <v>1652</v>
      </c>
      <c r="BA88" s="22" t="s">
        <v>1652</v>
      </c>
      <c r="BB88" s="22" t="s">
        <v>96</v>
      </c>
      <c r="BC88" s="22">
        <v>47</v>
      </c>
      <c r="BH88" s="22" t="s">
        <v>1638</v>
      </c>
    </row>
    <row r="89" spans="1:63" ht="15" customHeight="1" x14ac:dyDescent="0.2">
      <c r="A89" s="37" t="s">
        <v>1227</v>
      </c>
      <c r="B89" s="22">
        <v>489</v>
      </c>
      <c r="C89" s="38"/>
      <c r="D89" s="38" t="s">
        <v>1228</v>
      </c>
      <c r="E89" s="38" t="s">
        <v>81</v>
      </c>
      <c r="F89" s="31" t="s">
        <v>1618</v>
      </c>
      <c r="G89" s="31" t="s">
        <v>2</v>
      </c>
      <c r="H89" s="72">
        <v>80615</v>
      </c>
      <c r="I89" s="72">
        <v>57563</v>
      </c>
      <c r="J89" s="32">
        <f t="shared" si="8"/>
        <v>71.404825404701356</v>
      </c>
      <c r="K89" s="72">
        <f t="shared" si="9"/>
        <v>57782</v>
      </c>
      <c r="L89" s="32">
        <f t="shared" si="10"/>
        <v>71.676487006140306</v>
      </c>
      <c r="M89" s="72">
        <f t="shared" si="6"/>
        <v>58326</v>
      </c>
      <c r="N89" s="32">
        <f t="shared" si="11"/>
        <v>72.351299385970364</v>
      </c>
      <c r="P89" s="22">
        <v>0</v>
      </c>
      <c r="Q89" s="22">
        <v>0</v>
      </c>
      <c r="R89" s="22">
        <v>0</v>
      </c>
      <c r="T89" s="22">
        <v>0</v>
      </c>
      <c r="U89" s="22">
        <v>219</v>
      </c>
      <c r="W89" s="72">
        <v>11649</v>
      </c>
      <c r="X89" s="72">
        <v>10317</v>
      </c>
      <c r="Y89" s="22">
        <v>58</v>
      </c>
      <c r="Z89" s="22">
        <v>97</v>
      </c>
      <c r="AA89" s="72">
        <v>10317</v>
      </c>
      <c r="AB89" s="22">
        <v>0</v>
      </c>
      <c r="AC89" s="22">
        <v>324</v>
      </c>
      <c r="AD89" s="72">
        <v>9773</v>
      </c>
      <c r="AE89" s="72">
        <v>220</v>
      </c>
      <c r="AF89" s="33">
        <f t="shared" si="7"/>
        <v>544</v>
      </c>
      <c r="AH89" s="72">
        <v>620</v>
      </c>
      <c r="AI89" s="22">
        <v>6</v>
      </c>
      <c r="AJ89" s="22">
        <v>15</v>
      </c>
      <c r="AL89" s="22">
        <v>15</v>
      </c>
      <c r="AM89" s="22">
        <v>4</v>
      </c>
      <c r="AN89" s="22">
        <v>69</v>
      </c>
      <c r="AO89" s="22">
        <v>124</v>
      </c>
      <c r="AP89" s="22">
        <v>55</v>
      </c>
      <c r="AQ89" s="22">
        <v>27</v>
      </c>
      <c r="AR89" s="22">
        <v>90</v>
      </c>
      <c r="AS89" s="22">
        <v>130</v>
      </c>
      <c r="AU89" s="22">
        <v>383</v>
      </c>
      <c r="AV89" s="22">
        <v>12</v>
      </c>
      <c r="AW89" s="22">
        <v>60</v>
      </c>
      <c r="AX89" s="22"/>
      <c r="AY89" s="22">
        <v>100</v>
      </c>
      <c r="AZ89" s="35">
        <v>42111</v>
      </c>
      <c r="BA89" s="35">
        <v>42111</v>
      </c>
      <c r="BB89" s="22" t="s">
        <v>97</v>
      </c>
      <c r="BC89" s="22">
        <v>109</v>
      </c>
      <c r="BD89" s="36">
        <v>0.92708333333333337</v>
      </c>
      <c r="BE89" s="36">
        <v>0.15625</v>
      </c>
      <c r="BF89" s="36">
        <v>8.3333333333333329E-2</v>
      </c>
      <c r="BG89" s="36">
        <v>0.22916666666666666</v>
      </c>
      <c r="BH89" s="22" t="s">
        <v>1638</v>
      </c>
    </row>
    <row r="90" spans="1:63" ht="15" customHeight="1" x14ac:dyDescent="0.2">
      <c r="A90" s="37" t="s">
        <v>1285</v>
      </c>
      <c r="B90" s="22">
        <v>33</v>
      </c>
      <c r="C90" s="38"/>
      <c r="D90" s="38" t="s">
        <v>1286</v>
      </c>
      <c r="E90" s="38" t="s">
        <v>81</v>
      </c>
      <c r="F90" s="31" t="s">
        <v>1618</v>
      </c>
      <c r="G90" s="31" t="s">
        <v>2</v>
      </c>
      <c r="H90" s="72">
        <v>71155</v>
      </c>
      <c r="I90" s="72">
        <v>45593</v>
      </c>
      <c r="J90" s="32">
        <f t="shared" si="8"/>
        <v>64.07560958470944</v>
      </c>
      <c r="K90" s="72">
        <f t="shared" si="9"/>
        <v>45699</v>
      </c>
      <c r="L90" s="32">
        <f t="shared" si="10"/>
        <v>64.224580141943648</v>
      </c>
      <c r="M90" s="72">
        <f t="shared" si="6"/>
        <v>45886</v>
      </c>
      <c r="N90" s="32">
        <f t="shared" si="11"/>
        <v>64.487386691026629</v>
      </c>
      <c r="P90" s="22">
        <v>0</v>
      </c>
      <c r="Q90" s="22">
        <v>16</v>
      </c>
      <c r="R90" s="22">
        <v>4</v>
      </c>
      <c r="S90" s="22">
        <v>86</v>
      </c>
      <c r="T90" s="22">
        <v>0</v>
      </c>
      <c r="U90" s="22">
        <v>106</v>
      </c>
      <c r="W90" s="72">
        <v>8736</v>
      </c>
      <c r="X90" s="72">
        <v>7294</v>
      </c>
      <c r="Y90" s="22">
        <v>24</v>
      </c>
      <c r="Z90" s="22">
        <v>8</v>
      </c>
      <c r="AA90" s="72">
        <v>7284</v>
      </c>
      <c r="AB90" s="22">
        <v>68</v>
      </c>
      <c r="AC90" s="22">
        <v>119</v>
      </c>
      <c r="AD90" s="72">
        <v>7107</v>
      </c>
      <c r="AE90" s="72">
        <v>187</v>
      </c>
      <c r="AF90" s="33">
        <f t="shared" si="7"/>
        <v>187</v>
      </c>
      <c r="AH90" s="72">
        <v>358</v>
      </c>
      <c r="AI90" s="22">
        <v>15</v>
      </c>
      <c r="AJ90" s="22">
        <v>10</v>
      </c>
      <c r="AL90" s="22">
        <v>13</v>
      </c>
      <c r="AM90" s="22">
        <v>12</v>
      </c>
      <c r="AN90" s="22">
        <v>43</v>
      </c>
      <c r="AO90" s="22">
        <v>67</v>
      </c>
      <c r="AP90" s="22">
        <v>38</v>
      </c>
      <c r="AQ90" s="22">
        <v>14</v>
      </c>
      <c r="AR90" s="22">
        <v>65</v>
      </c>
      <c r="AS90" s="22">
        <v>8</v>
      </c>
      <c r="AU90" s="22">
        <v>75</v>
      </c>
      <c r="AV90" s="22">
        <v>0</v>
      </c>
      <c r="AW90" s="22">
        <v>44</v>
      </c>
      <c r="AX90" s="22"/>
      <c r="AY90" s="22">
        <v>110</v>
      </c>
      <c r="AZ90" s="35">
        <v>42114</v>
      </c>
      <c r="BA90" s="35">
        <v>42115</v>
      </c>
      <c r="BB90" s="22" t="s">
        <v>96</v>
      </c>
      <c r="BC90" s="22">
        <v>50</v>
      </c>
      <c r="BD90" s="36">
        <v>0.91666666666666663</v>
      </c>
      <c r="BE90" s="36">
        <v>0.11458333333333333</v>
      </c>
      <c r="BF90" s="36">
        <v>0.95833333333333337</v>
      </c>
      <c r="BG90" s="36">
        <v>0.16666666666666666</v>
      </c>
      <c r="BH90" s="22" t="s">
        <v>1638</v>
      </c>
      <c r="BI90" s="22">
        <v>0</v>
      </c>
    </row>
    <row r="91" spans="1:63" ht="15" customHeight="1" x14ac:dyDescent="0.2">
      <c r="A91" s="37" t="s">
        <v>21</v>
      </c>
      <c r="B91" s="22">
        <v>122</v>
      </c>
      <c r="C91" s="38"/>
      <c r="D91" s="38" t="s">
        <v>1288</v>
      </c>
      <c r="E91" s="38" t="s">
        <v>81</v>
      </c>
      <c r="F91" s="31" t="s">
        <v>1618</v>
      </c>
      <c r="G91" s="31" t="s">
        <v>9</v>
      </c>
      <c r="H91" s="72">
        <v>84132</v>
      </c>
      <c r="I91" s="72">
        <v>61540</v>
      </c>
      <c r="J91" s="32">
        <f t="shared" si="8"/>
        <v>73.146959539770833</v>
      </c>
      <c r="K91" s="72">
        <f t="shared" si="9"/>
        <v>61799</v>
      </c>
      <c r="L91" s="32">
        <f t="shared" si="10"/>
        <v>73.454809109494605</v>
      </c>
      <c r="M91" s="72">
        <f t="shared" si="6"/>
        <v>62102</v>
      </c>
      <c r="N91" s="32">
        <f t="shared" si="11"/>
        <v>73.814957447820092</v>
      </c>
      <c r="P91" s="22">
        <v>0</v>
      </c>
      <c r="Q91" s="22">
        <v>27</v>
      </c>
      <c r="R91" s="22">
        <v>0</v>
      </c>
      <c r="S91" s="22">
        <v>232</v>
      </c>
      <c r="T91" s="22">
        <v>0</v>
      </c>
      <c r="U91" s="22">
        <v>259</v>
      </c>
      <c r="W91" s="72">
        <v>12223</v>
      </c>
      <c r="X91" s="72">
        <v>10961</v>
      </c>
      <c r="Y91" s="22">
        <v>43</v>
      </c>
      <c r="Z91" s="22">
        <v>32</v>
      </c>
      <c r="AA91" s="72">
        <v>10961</v>
      </c>
      <c r="AB91" s="22">
        <v>10</v>
      </c>
      <c r="AC91" s="22">
        <v>63</v>
      </c>
      <c r="AD91" s="72">
        <v>10658</v>
      </c>
      <c r="AE91" s="72">
        <v>161</v>
      </c>
      <c r="AF91" s="33">
        <f t="shared" si="7"/>
        <v>303</v>
      </c>
      <c r="AH91" s="72">
        <v>640</v>
      </c>
      <c r="AI91" s="22"/>
      <c r="AJ91" s="22">
        <v>30</v>
      </c>
      <c r="AL91" s="22">
        <v>6</v>
      </c>
      <c r="AM91" s="22">
        <v>2</v>
      </c>
      <c r="AN91" s="22">
        <v>2</v>
      </c>
      <c r="AO91" s="22">
        <v>3</v>
      </c>
      <c r="AP91" s="22">
        <v>54</v>
      </c>
      <c r="AQ91" s="22">
        <v>6</v>
      </c>
      <c r="AR91" s="22">
        <v>29</v>
      </c>
      <c r="AS91" s="22">
        <v>88</v>
      </c>
      <c r="AU91" s="22">
        <v>473</v>
      </c>
      <c r="AV91" s="22">
        <v>22</v>
      </c>
      <c r="AW91" s="22">
        <v>63</v>
      </c>
      <c r="AX91" s="22"/>
      <c r="AY91" s="22">
        <v>5</v>
      </c>
      <c r="AZ91" s="35" t="s">
        <v>1643</v>
      </c>
      <c r="BA91" s="22" t="s">
        <v>1643</v>
      </c>
      <c r="BB91" s="22" t="s">
        <v>96</v>
      </c>
      <c r="BC91" s="22">
        <v>87</v>
      </c>
      <c r="BD91" s="36">
        <v>0.91666666666666663</v>
      </c>
      <c r="BE91" s="36">
        <v>5.5555555555555552E-2</v>
      </c>
      <c r="BF91" s="36">
        <v>6.25E-2</v>
      </c>
      <c r="BG91" s="36">
        <v>0.16666666666666666</v>
      </c>
      <c r="BH91" s="22" t="s">
        <v>1638</v>
      </c>
    </row>
    <row r="92" spans="1:63" ht="15" customHeight="1" x14ac:dyDescent="0.2">
      <c r="A92" s="37" t="s">
        <v>1299</v>
      </c>
      <c r="B92" s="22">
        <v>123</v>
      </c>
      <c r="C92" s="38"/>
      <c r="D92" s="38" t="s">
        <v>1300</v>
      </c>
      <c r="E92" s="38" t="s">
        <v>81</v>
      </c>
      <c r="F92" s="31" t="s">
        <v>1618</v>
      </c>
      <c r="G92" s="31" t="s">
        <v>9</v>
      </c>
      <c r="H92" s="72">
        <v>84570</v>
      </c>
      <c r="I92" s="72">
        <v>59506</v>
      </c>
      <c r="J92" s="32">
        <f t="shared" si="8"/>
        <v>70.36301288873122</v>
      </c>
      <c r="K92" s="72">
        <f t="shared" si="9"/>
        <v>59709</v>
      </c>
      <c r="L92" s="32">
        <f t="shared" si="10"/>
        <v>70.603050727208227</v>
      </c>
      <c r="M92" s="72">
        <f t="shared" si="6"/>
        <v>60113</v>
      </c>
      <c r="N92" s="32">
        <f t="shared" si="11"/>
        <v>71.080761499349649</v>
      </c>
      <c r="P92" s="22">
        <v>0</v>
      </c>
      <c r="Q92" s="22">
        <v>44</v>
      </c>
      <c r="R92" s="22">
        <v>2</v>
      </c>
      <c r="S92" s="22">
        <v>157</v>
      </c>
      <c r="T92" s="22">
        <v>0</v>
      </c>
      <c r="U92" s="22">
        <v>203</v>
      </c>
      <c r="W92" s="72">
        <v>10940</v>
      </c>
      <c r="X92" s="72">
        <v>9506</v>
      </c>
      <c r="Y92" s="22">
        <v>35</v>
      </c>
      <c r="Z92" s="22">
        <v>23</v>
      </c>
      <c r="AA92" s="72">
        <v>9506</v>
      </c>
      <c r="AB92" s="22">
        <v>67</v>
      </c>
      <c r="AC92" s="22">
        <v>216</v>
      </c>
      <c r="AD92" s="72">
        <v>9102</v>
      </c>
      <c r="AE92" s="72">
        <v>404</v>
      </c>
      <c r="AF92" s="33">
        <f t="shared" si="7"/>
        <v>404</v>
      </c>
      <c r="AH92" s="72"/>
      <c r="AI92" s="22">
        <v>19</v>
      </c>
      <c r="AJ92" s="22">
        <v>22</v>
      </c>
      <c r="AL92" s="22">
        <v>34</v>
      </c>
      <c r="AM92" s="22">
        <v>16</v>
      </c>
      <c r="AN92" s="22">
        <v>17</v>
      </c>
      <c r="AO92" s="22">
        <v>132</v>
      </c>
      <c r="AP92" s="22">
        <v>63</v>
      </c>
      <c r="AQ92" s="22">
        <v>21</v>
      </c>
      <c r="AR92" s="22">
        <v>55</v>
      </c>
      <c r="AS92" s="22">
        <v>44</v>
      </c>
      <c r="AU92" s="22">
        <v>231</v>
      </c>
      <c r="AV92" s="22">
        <v>25</v>
      </c>
      <c r="AW92" s="22">
        <v>100</v>
      </c>
      <c r="AX92" s="22"/>
      <c r="AY92" s="22">
        <v>0</v>
      </c>
      <c r="AZ92" s="35" t="s">
        <v>1643</v>
      </c>
      <c r="BA92" s="22" t="s">
        <v>1643</v>
      </c>
      <c r="BB92" s="22" t="s">
        <v>97</v>
      </c>
      <c r="BC92" s="22">
        <v>93</v>
      </c>
      <c r="BD92" s="36">
        <v>0.92708333333333337</v>
      </c>
      <c r="BE92" s="36">
        <v>0.14583333333333334</v>
      </c>
      <c r="BF92" s="36">
        <v>0.14583333333333334</v>
      </c>
      <c r="BG92" s="36">
        <v>0.27083333333333331</v>
      </c>
      <c r="BH92" s="22" t="s">
        <v>1638</v>
      </c>
    </row>
    <row r="93" spans="1:63" ht="15" customHeight="1" x14ac:dyDescent="0.2">
      <c r="A93" s="37" t="s">
        <v>1311</v>
      </c>
      <c r="B93" s="22">
        <v>424</v>
      </c>
      <c r="C93" s="38"/>
      <c r="D93" s="38" t="s">
        <v>1312</v>
      </c>
      <c r="E93" s="38" t="s">
        <v>81</v>
      </c>
      <c r="F93" s="31" t="s">
        <v>1618</v>
      </c>
      <c r="G93" s="31" t="s">
        <v>16</v>
      </c>
      <c r="H93" s="72">
        <v>80721</v>
      </c>
      <c r="I93" s="72">
        <v>57123</v>
      </c>
      <c r="J93" s="32">
        <f t="shared" si="8"/>
        <v>70.765971680231914</v>
      </c>
      <c r="K93" s="72">
        <f t="shared" si="9"/>
        <v>57344</v>
      </c>
      <c r="L93" s="32">
        <f t="shared" si="10"/>
        <v>71.039754215136085</v>
      </c>
      <c r="M93" s="72">
        <f t="shared" si="6"/>
        <v>57680</v>
      </c>
      <c r="N93" s="32">
        <f t="shared" si="11"/>
        <v>71.456002774990395</v>
      </c>
      <c r="P93" s="22">
        <v>0</v>
      </c>
      <c r="Q93" s="22">
        <v>32</v>
      </c>
      <c r="R93" s="22">
        <v>4</v>
      </c>
      <c r="S93" s="22">
        <v>185</v>
      </c>
      <c r="T93" s="22">
        <v>0</v>
      </c>
      <c r="U93" s="22">
        <v>221</v>
      </c>
      <c r="W93" s="72">
        <v>14546</v>
      </c>
      <c r="X93" s="72">
        <v>12835</v>
      </c>
      <c r="Y93" s="22">
        <v>30</v>
      </c>
      <c r="Z93" s="22">
        <v>82</v>
      </c>
      <c r="AA93" s="72">
        <v>12835</v>
      </c>
      <c r="AB93" s="22">
        <v>66</v>
      </c>
      <c r="AC93" s="22">
        <v>91</v>
      </c>
      <c r="AD93" s="72">
        <v>12499</v>
      </c>
      <c r="AE93" s="72">
        <v>270</v>
      </c>
      <c r="AF93" s="33">
        <f t="shared" si="7"/>
        <v>336</v>
      </c>
      <c r="AH93" s="72">
        <v>1416</v>
      </c>
      <c r="AI93" s="22">
        <v>63</v>
      </c>
      <c r="AJ93" s="22">
        <v>26</v>
      </c>
      <c r="AL93" s="22">
        <v>26</v>
      </c>
      <c r="AM93" s="22">
        <v>4</v>
      </c>
      <c r="AN93" s="22">
        <v>36</v>
      </c>
      <c r="AO93" s="22">
        <v>8</v>
      </c>
      <c r="AP93" s="22">
        <v>75</v>
      </c>
      <c r="AQ93" s="22">
        <v>8</v>
      </c>
      <c r="AR93" s="22">
        <v>98</v>
      </c>
      <c r="AS93" s="22">
        <v>15</v>
      </c>
      <c r="AU93" s="22">
        <v>330</v>
      </c>
      <c r="AV93" s="22">
        <v>34</v>
      </c>
      <c r="AW93" s="22">
        <v>71</v>
      </c>
      <c r="AX93" s="22"/>
      <c r="AY93" s="22">
        <v>18</v>
      </c>
      <c r="AZ93" s="35" t="s">
        <v>1655</v>
      </c>
      <c r="BA93" s="22" t="s">
        <v>1643</v>
      </c>
      <c r="BB93" s="22" t="s">
        <v>96</v>
      </c>
      <c r="BC93" s="22">
        <v>106</v>
      </c>
      <c r="BD93" s="36">
        <v>0.92361111111111116</v>
      </c>
      <c r="BE93" s="36">
        <v>9.7222222222222224E-2</v>
      </c>
      <c r="BF93" s="36">
        <v>0.10069444444444443</v>
      </c>
      <c r="BG93" s="36">
        <v>0.1875</v>
      </c>
      <c r="BH93" s="22" t="s">
        <v>1638</v>
      </c>
    </row>
    <row r="94" spans="1:63" ht="15" customHeight="1" x14ac:dyDescent="0.2">
      <c r="A94" s="37" t="s">
        <v>1324</v>
      </c>
      <c r="B94" s="22">
        <v>549</v>
      </c>
      <c r="C94" s="38"/>
      <c r="D94" s="38" t="s">
        <v>1325</v>
      </c>
      <c r="E94" s="38" t="s">
        <v>81</v>
      </c>
      <c r="F94" s="31" t="s">
        <v>1618</v>
      </c>
      <c r="G94" s="31" t="s">
        <v>19</v>
      </c>
      <c r="H94" s="72">
        <v>73836</v>
      </c>
      <c r="I94" s="72">
        <v>51907</v>
      </c>
      <c r="J94" s="32">
        <f t="shared" si="8"/>
        <v>70.300395471043927</v>
      </c>
      <c r="K94" s="72">
        <f t="shared" si="9"/>
        <v>52086</v>
      </c>
      <c r="L94" s="32">
        <f t="shared" si="10"/>
        <v>70.542824638387785</v>
      </c>
      <c r="M94" s="72">
        <f t="shared" si="6"/>
        <v>52181</v>
      </c>
      <c r="N94" s="32">
        <f t="shared" si="11"/>
        <v>70.67148816295574</v>
      </c>
      <c r="P94" s="22">
        <v>53</v>
      </c>
      <c r="Q94" s="22">
        <v>0</v>
      </c>
      <c r="R94" s="22">
        <v>45</v>
      </c>
      <c r="S94" s="22">
        <v>81</v>
      </c>
      <c r="T94" s="22">
        <v>0</v>
      </c>
      <c r="U94" s="22">
        <v>179</v>
      </c>
      <c r="W94" s="72">
        <v>9286</v>
      </c>
      <c r="X94" s="72">
        <v>7787</v>
      </c>
      <c r="Y94" s="22">
        <v>33</v>
      </c>
      <c r="Z94" s="22">
        <v>29</v>
      </c>
      <c r="AA94" s="72">
        <v>7787</v>
      </c>
      <c r="AB94" s="22">
        <v>1</v>
      </c>
      <c r="AC94" s="22">
        <v>94</v>
      </c>
      <c r="AD94" s="72">
        <v>7692</v>
      </c>
      <c r="AE94" s="72"/>
      <c r="AF94" s="33">
        <f t="shared" si="7"/>
        <v>95</v>
      </c>
      <c r="AH94" s="72"/>
      <c r="AI94" s="22"/>
      <c r="AJ94" s="22"/>
      <c r="AL94" s="22">
        <v>1</v>
      </c>
      <c r="AM94" s="22">
        <v>0</v>
      </c>
      <c r="AN94" s="22">
        <v>0</v>
      </c>
      <c r="AO94" s="22">
        <v>41</v>
      </c>
      <c r="AP94" s="22">
        <v>25</v>
      </c>
      <c r="AQ94" s="22">
        <v>28</v>
      </c>
      <c r="AR94" s="22">
        <v>0</v>
      </c>
      <c r="AS94" s="22">
        <v>0</v>
      </c>
      <c r="AU94" s="22">
        <v>340</v>
      </c>
      <c r="AV94" s="22">
        <v>20</v>
      </c>
      <c r="AW94" s="22">
        <v>118</v>
      </c>
      <c r="AX94" s="22"/>
      <c r="AZ94" s="35">
        <v>42116</v>
      </c>
      <c r="BA94" s="35">
        <v>42116</v>
      </c>
      <c r="BB94" s="22" t="s">
        <v>96</v>
      </c>
      <c r="BC94" s="22">
        <v>85</v>
      </c>
      <c r="BD94" s="36">
        <v>0.91666666666666663</v>
      </c>
      <c r="BE94" s="36">
        <v>0.1875</v>
      </c>
      <c r="BF94" s="36">
        <v>8.3333333333333329E-2</v>
      </c>
      <c r="BG94" s="36">
        <v>0.29166666666666669</v>
      </c>
      <c r="BH94" s="22" t="s">
        <v>1638</v>
      </c>
      <c r="BI94" s="22">
        <v>0</v>
      </c>
      <c r="BJ94" s="22">
        <v>0</v>
      </c>
      <c r="BK94" s="22">
        <v>0</v>
      </c>
    </row>
    <row r="95" spans="1:63" ht="15" customHeight="1" x14ac:dyDescent="0.2">
      <c r="A95" s="37" t="s">
        <v>1333</v>
      </c>
      <c r="B95" s="22">
        <v>44</v>
      </c>
      <c r="C95" s="38"/>
      <c r="D95" s="38" t="s">
        <v>1334</v>
      </c>
      <c r="E95" s="38" t="s">
        <v>81</v>
      </c>
      <c r="F95" s="31" t="s">
        <v>1618</v>
      </c>
      <c r="G95" s="31" t="s">
        <v>1622</v>
      </c>
      <c r="H95" s="72">
        <v>79285</v>
      </c>
      <c r="I95" s="72">
        <v>51304</v>
      </c>
      <c r="J95" s="32">
        <f t="shared" si="8"/>
        <v>64.708330705682044</v>
      </c>
      <c r="K95" s="72">
        <f t="shared" si="9"/>
        <v>51548</v>
      </c>
      <c r="L95" s="32">
        <f t="shared" si="10"/>
        <v>65.016081225956995</v>
      </c>
      <c r="M95" s="72">
        <f t="shared" si="6"/>
        <v>51872</v>
      </c>
      <c r="N95" s="32">
        <f t="shared" si="11"/>
        <v>65.424733556158159</v>
      </c>
      <c r="P95" s="22">
        <v>0</v>
      </c>
      <c r="Q95" s="22">
        <v>46</v>
      </c>
      <c r="R95" s="22">
        <v>0</v>
      </c>
      <c r="S95" s="22">
        <v>198</v>
      </c>
      <c r="T95" s="22">
        <v>0</v>
      </c>
      <c r="U95" s="22">
        <v>244</v>
      </c>
      <c r="W95" s="72">
        <v>10827</v>
      </c>
      <c r="X95" s="72">
        <v>9274</v>
      </c>
      <c r="Y95" s="22">
        <v>18</v>
      </c>
      <c r="Z95" s="22">
        <v>31</v>
      </c>
      <c r="AA95" s="72">
        <v>9274</v>
      </c>
      <c r="AB95" s="22">
        <v>34</v>
      </c>
      <c r="AC95" s="22">
        <v>62</v>
      </c>
      <c r="AD95" s="72">
        <v>8950</v>
      </c>
      <c r="AE95" s="72">
        <v>324</v>
      </c>
      <c r="AF95" s="33">
        <f t="shared" si="7"/>
        <v>324</v>
      </c>
      <c r="AH95" s="72">
        <v>441</v>
      </c>
      <c r="AI95" s="22">
        <v>73</v>
      </c>
      <c r="AJ95" s="22">
        <v>9</v>
      </c>
      <c r="AL95" s="22">
        <v>2</v>
      </c>
      <c r="AM95" s="22">
        <v>3</v>
      </c>
      <c r="AN95" s="22"/>
      <c r="AO95" s="22">
        <v>34</v>
      </c>
      <c r="AP95" s="22">
        <v>39</v>
      </c>
      <c r="AQ95" s="22">
        <v>16</v>
      </c>
      <c r="AR95" s="22"/>
      <c r="AS95" s="22"/>
      <c r="AU95" s="22">
        <v>229</v>
      </c>
      <c r="AV95" s="22">
        <v>17</v>
      </c>
      <c r="AW95" s="22">
        <v>50</v>
      </c>
      <c r="AX95" s="22"/>
      <c r="AZ95" s="35" t="s">
        <v>1651</v>
      </c>
      <c r="BA95" s="35" t="s">
        <v>1645</v>
      </c>
      <c r="BB95" s="22" t="s">
        <v>96</v>
      </c>
      <c r="BC95" s="22">
        <v>69</v>
      </c>
      <c r="BD95" s="36">
        <v>0.91666666666666663</v>
      </c>
      <c r="BE95" s="36">
        <v>0.25</v>
      </c>
      <c r="BF95" s="36">
        <v>7.9861111111111105E-2</v>
      </c>
      <c r="BG95" s="36">
        <v>0.3125</v>
      </c>
      <c r="BH95" s="22" t="s">
        <v>1638</v>
      </c>
    </row>
    <row r="96" spans="1:63" ht="15" customHeight="1" x14ac:dyDescent="0.2">
      <c r="A96" s="37" t="s">
        <v>1339</v>
      </c>
      <c r="B96" s="22">
        <v>310</v>
      </c>
      <c r="C96" s="38"/>
      <c r="D96" s="38" t="s">
        <v>1340</v>
      </c>
      <c r="E96" s="38" t="s">
        <v>81</v>
      </c>
      <c r="F96" s="31" t="s">
        <v>1618</v>
      </c>
      <c r="G96" s="31" t="s">
        <v>14</v>
      </c>
      <c r="H96" s="72">
        <v>79668</v>
      </c>
      <c r="I96" s="72">
        <v>57267</v>
      </c>
      <c r="J96" s="32">
        <f t="shared" si="8"/>
        <v>71.882060551287836</v>
      </c>
      <c r="K96" s="72">
        <f t="shared" si="9"/>
        <v>57441</v>
      </c>
      <c r="L96" s="32">
        <f t="shared" si="10"/>
        <v>72.100466937791836</v>
      </c>
      <c r="M96" s="72">
        <f t="shared" si="6"/>
        <v>57625</v>
      </c>
      <c r="N96" s="32">
        <f t="shared" si="11"/>
        <v>72.331425415474214</v>
      </c>
      <c r="P96" s="22">
        <v>0</v>
      </c>
      <c r="Q96" s="22">
        <v>46</v>
      </c>
      <c r="R96" s="22">
        <v>0</v>
      </c>
      <c r="S96" s="22">
        <v>128</v>
      </c>
      <c r="T96" s="22">
        <v>0</v>
      </c>
      <c r="U96" s="22">
        <v>174</v>
      </c>
      <c r="W96" s="72">
        <v>11508</v>
      </c>
      <c r="X96" s="72">
        <v>9829</v>
      </c>
      <c r="Y96" s="22">
        <v>75</v>
      </c>
      <c r="Z96" s="22">
        <v>59</v>
      </c>
      <c r="AA96" s="72">
        <v>9829</v>
      </c>
      <c r="AB96" s="22">
        <v>81</v>
      </c>
      <c r="AC96" s="22">
        <v>103</v>
      </c>
      <c r="AD96" s="72">
        <v>9645</v>
      </c>
      <c r="AE96" s="72">
        <v>184</v>
      </c>
      <c r="AF96" s="33">
        <f t="shared" si="7"/>
        <v>184</v>
      </c>
      <c r="AH96" s="72"/>
      <c r="AI96" s="22">
        <v>85</v>
      </c>
      <c r="AJ96" s="22"/>
      <c r="AL96" s="22">
        <v>46</v>
      </c>
      <c r="AM96" s="22">
        <v>26</v>
      </c>
      <c r="AN96" s="22">
        <v>9</v>
      </c>
      <c r="AO96" s="22">
        <v>35</v>
      </c>
      <c r="AP96" s="22">
        <v>83</v>
      </c>
      <c r="AQ96" s="22">
        <v>9</v>
      </c>
      <c r="AR96" s="22">
        <v>19</v>
      </c>
      <c r="AS96" s="22">
        <v>5</v>
      </c>
      <c r="AU96" s="22">
        <v>335</v>
      </c>
      <c r="AV96" s="22">
        <v>11</v>
      </c>
      <c r="AW96" s="22">
        <v>44</v>
      </c>
      <c r="AX96" s="22"/>
      <c r="AY96" s="22">
        <v>27</v>
      </c>
      <c r="AZ96" s="35">
        <v>42115</v>
      </c>
      <c r="BA96" s="35">
        <v>42118</v>
      </c>
      <c r="BB96" s="22" t="s">
        <v>96</v>
      </c>
      <c r="BC96" s="22">
        <v>73</v>
      </c>
      <c r="BD96" s="36">
        <v>0.92708333333333337</v>
      </c>
      <c r="BE96" s="36">
        <v>7.9861111111111105E-2</v>
      </c>
      <c r="BF96" s="36">
        <v>8.3333333333333329E-2</v>
      </c>
      <c r="BG96" s="36">
        <v>0.1875</v>
      </c>
      <c r="BH96" s="22" t="s">
        <v>1638</v>
      </c>
      <c r="BI96" s="22">
        <v>0</v>
      </c>
      <c r="BJ96" s="22">
        <v>0</v>
      </c>
      <c r="BK96" s="22">
        <v>0</v>
      </c>
    </row>
    <row r="97" spans="1:63" ht="15" customHeight="1" x14ac:dyDescent="0.2">
      <c r="A97" s="37" t="s">
        <v>1342</v>
      </c>
      <c r="B97" s="22">
        <v>425</v>
      </c>
      <c r="C97" s="38"/>
      <c r="D97" s="38" t="s">
        <v>1343</v>
      </c>
      <c r="E97" s="38" t="s">
        <v>81</v>
      </c>
      <c r="F97" s="31" t="s">
        <v>1618</v>
      </c>
      <c r="G97" s="31" t="s">
        <v>16</v>
      </c>
      <c r="H97" s="72">
        <v>76970</v>
      </c>
      <c r="I97" s="72">
        <v>50110</v>
      </c>
      <c r="J97" s="32">
        <f t="shared" si="8"/>
        <v>65.1032869949331</v>
      </c>
      <c r="K97" s="72">
        <f t="shared" si="9"/>
        <v>50302</v>
      </c>
      <c r="L97" s="32">
        <f t="shared" si="10"/>
        <v>65.352734831752628</v>
      </c>
      <c r="M97" s="72">
        <f t="shared" si="6"/>
        <v>50464</v>
      </c>
      <c r="N97" s="32">
        <f t="shared" si="11"/>
        <v>65.563206444069124</v>
      </c>
      <c r="P97" s="22">
        <v>0</v>
      </c>
      <c r="Q97" s="22">
        <v>65</v>
      </c>
      <c r="R97" s="22">
        <v>47</v>
      </c>
      <c r="S97" s="22">
        <v>80</v>
      </c>
      <c r="T97" s="22">
        <v>0</v>
      </c>
      <c r="U97" s="22">
        <v>192</v>
      </c>
      <c r="W97" s="72">
        <v>9959</v>
      </c>
      <c r="X97" s="72">
        <v>8621</v>
      </c>
      <c r="Y97" s="22">
        <v>26</v>
      </c>
      <c r="Z97" s="22">
        <v>3</v>
      </c>
      <c r="AA97" s="72">
        <v>8621</v>
      </c>
      <c r="AB97" s="22">
        <v>45</v>
      </c>
      <c r="AC97" s="22">
        <v>66</v>
      </c>
      <c r="AD97" s="72">
        <v>8459</v>
      </c>
      <c r="AE97" s="72">
        <v>162</v>
      </c>
      <c r="AF97" s="33">
        <f t="shared" si="7"/>
        <v>162</v>
      </c>
      <c r="AH97" s="72">
        <v>972</v>
      </c>
      <c r="AI97" s="22">
        <v>23</v>
      </c>
      <c r="AJ97" s="22">
        <v>3</v>
      </c>
      <c r="AL97" s="22">
        <v>4</v>
      </c>
      <c r="AM97" s="22">
        <v>40</v>
      </c>
      <c r="AN97" s="22">
        <v>1</v>
      </c>
      <c r="AO97" s="22">
        <v>24</v>
      </c>
      <c r="AP97" s="22">
        <v>33</v>
      </c>
      <c r="AQ97" s="22">
        <v>9</v>
      </c>
      <c r="AR97" s="22">
        <v>9</v>
      </c>
      <c r="AS97" s="22">
        <v>42</v>
      </c>
      <c r="AU97" s="22">
        <v>134</v>
      </c>
      <c r="AV97" s="22">
        <v>4</v>
      </c>
      <c r="AW97" s="22">
        <v>62</v>
      </c>
      <c r="AX97" s="22"/>
      <c r="AY97" s="22">
        <v>2</v>
      </c>
      <c r="AZ97" s="35" t="s">
        <v>1647</v>
      </c>
      <c r="BA97" s="35" t="s">
        <v>1648</v>
      </c>
      <c r="BB97" s="22" t="s">
        <v>96</v>
      </c>
      <c r="BC97" s="22">
        <v>86</v>
      </c>
      <c r="BD97" s="36">
        <v>0</v>
      </c>
      <c r="BE97" s="36">
        <v>0.20833333333333334</v>
      </c>
      <c r="BF97" s="36">
        <v>0.21875</v>
      </c>
      <c r="BG97" s="36">
        <v>0.30208333333333331</v>
      </c>
      <c r="BH97" s="22" t="s">
        <v>1638</v>
      </c>
    </row>
    <row r="98" spans="1:63" ht="15" customHeight="1" x14ac:dyDescent="0.2">
      <c r="A98" s="37" t="s">
        <v>1356</v>
      </c>
      <c r="B98" s="22">
        <v>525</v>
      </c>
      <c r="C98" s="38"/>
      <c r="D98" s="38" t="s">
        <v>1357</v>
      </c>
      <c r="E98" s="38" t="s">
        <v>126</v>
      </c>
      <c r="F98" s="31" t="s">
        <v>1618</v>
      </c>
      <c r="G98" s="31" t="s">
        <v>2</v>
      </c>
      <c r="H98" s="72">
        <v>66876</v>
      </c>
      <c r="I98" s="72">
        <v>44509</v>
      </c>
      <c r="J98" s="32">
        <f t="shared" si="8"/>
        <v>66.554518810933672</v>
      </c>
      <c r="K98" s="72">
        <f t="shared" si="9"/>
        <v>44654</v>
      </c>
      <c r="L98" s="32">
        <f t="shared" si="10"/>
        <v>66.771337998684132</v>
      </c>
      <c r="M98" s="72">
        <f t="shared" si="6"/>
        <v>44933</v>
      </c>
      <c r="N98" s="32">
        <f t="shared" si="11"/>
        <v>67.188528022010885</v>
      </c>
      <c r="P98" s="22">
        <v>24</v>
      </c>
      <c r="Q98" s="22">
        <v>23</v>
      </c>
      <c r="R98" s="22">
        <v>0</v>
      </c>
      <c r="S98" s="22">
        <v>98</v>
      </c>
      <c r="T98" s="22">
        <v>0</v>
      </c>
      <c r="U98" s="22">
        <v>145</v>
      </c>
      <c r="W98" s="72">
        <v>9468</v>
      </c>
      <c r="X98" s="72">
        <v>8339</v>
      </c>
      <c r="Y98" s="22">
        <v>31</v>
      </c>
      <c r="Z98" s="22">
        <v>2</v>
      </c>
      <c r="AA98" s="72">
        <v>8339</v>
      </c>
      <c r="AB98" s="22">
        <v>127</v>
      </c>
      <c r="AC98" s="22">
        <v>49</v>
      </c>
      <c r="AD98" s="72">
        <v>8060</v>
      </c>
      <c r="AE98" s="72">
        <v>279</v>
      </c>
      <c r="AF98" s="33">
        <f t="shared" si="7"/>
        <v>279</v>
      </c>
      <c r="AH98" s="72"/>
      <c r="AI98" s="22"/>
      <c r="AJ98" s="22"/>
      <c r="AL98" s="22">
        <v>12</v>
      </c>
      <c r="AM98" s="22">
        <v>6</v>
      </c>
      <c r="AN98" s="22">
        <v>109</v>
      </c>
      <c r="AO98" s="22">
        <v>2</v>
      </c>
      <c r="AP98" s="22">
        <v>40</v>
      </c>
      <c r="AQ98" s="22">
        <v>7</v>
      </c>
      <c r="AR98" s="22"/>
      <c r="AS98" s="22"/>
      <c r="AU98" s="22">
        <v>247</v>
      </c>
      <c r="AV98" s="22">
        <v>19</v>
      </c>
      <c r="AW98" s="22">
        <v>45</v>
      </c>
      <c r="AX98" s="22"/>
      <c r="AZ98" s="35"/>
      <c r="BB98" s="22" t="s">
        <v>96</v>
      </c>
      <c r="BC98" s="22">
        <v>45</v>
      </c>
      <c r="BH98" s="22" t="s">
        <v>1638</v>
      </c>
    </row>
    <row r="99" spans="1:63" ht="15" customHeight="1" x14ac:dyDescent="0.2">
      <c r="A99" s="37" t="s">
        <v>40</v>
      </c>
      <c r="B99" s="22">
        <v>490</v>
      </c>
      <c r="C99" s="38"/>
      <c r="D99" s="38" t="s">
        <v>1362</v>
      </c>
      <c r="E99" s="38" t="s">
        <v>81</v>
      </c>
      <c r="F99" s="31" t="s">
        <v>1618</v>
      </c>
      <c r="G99" s="31" t="s">
        <v>14</v>
      </c>
      <c r="H99" s="72">
        <v>75825</v>
      </c>
      <c r="I99" s="72">
        <v>54433</v>
      </c>
      <c r="J99" s="32">
        <f t="shared" si="8"/>
        <v>71.7876689746126</v>
      </c>
      <c r="K99" s="72">
        <f t="shared" si="9"/>
        <v>54589</v>
      </c>
      <c r="L99" s="32">
        <f t="shared" si="10"/>
        <v>71.99340586877679</v>
      </c>
      <c r="M99" s="72">
        <f t="shared" si="6"/>
        <v>54930</v>
      </c>
      <c r="N99" s="32">
        <f t="shared" si="11"/>
        <v>72.443125618199801</v>
      </c>
      <c r="P99" s="22">
        <v>0</v>
      </c>
      <c r="Q99" s="22">
        <v>32</v>
      </c>
      <c r="R99" s="22">
        <v>1</v>
      </c>
      <c r="S99" s="22">
        <v>123</v>
      </c>
      <c r="T99" s="22">
        <v>0</v>
      </c>
      <c r="U99" s="22">
        <v>156</v>
      </c>
      <c r="W99" s="72">
        <v>12165</v>
      </c>
      <c r="X99" s="72">
        <v>10937</v>
      </c>
      <c r="Y99" s="22">
        <v>48</v>
      </c>
      <c r="Z99" s="22">
        <v>25</v>
      </c>
      <c r="AA99" s="72">
        <v>10937</v>
      </c>
      <c r="AB99" s="22">
        <v>156</v>
      </c>
      <c r="AC99" s="22">
        <v>185</v>
      </c>
      <c r="AD99" s="72">
        <v>10596</v>
      </c>
      <c r="AE99" s="72">
        <v>341</v>
      </c>
      <c r="AF99" s="33">
        <f t="shared" si="7"/>
        <v>341</v>
      </c>
      <c r="AH99" s="72">
        <v>1792</v>
      </c>
      <c r="AI99" s="22">
        <v>106</v>
      </c>
      <c r="AJ99" s="22">
        <v>12</v>
      </c>
      <c r="AL99" s="22">
        <v>18</v>
      </c>
      <c r="AM99" s="22">
        <v>44</v>
      </c>
      <c r="AN99" s="22">
        <v>94</v>
      </c>
      <c r="AO99" s="22">
        <v>12</v>
      </c>
      <c r="AP99" s="22">
        <v>40</v>
      </c>
      <c r="AQ99" s="22">
        <v>6</v>
      </c>
      <c r="AR99" s="22">
        <v>33</v>
      </c>
      <c r="AS99" s="22">
        <v>94</v>
      </c>
      <c r="AU99" s="22">
        <v>498</v>
      </c>
      <c r="AV99" s="22">
        <v>27</v>
      </c>
      <c r="AW99" s="22">
        <v>14</v>
      </c>
      <c r="AX99" s="22"/>
      <c r="AY99" s="22">
        <v>3</v>
      </c>
      <c r="AZ99" s="35" t="s">
        <v>1648</v>
      </c>
      <c r="BA99" s="22" t="s">
        <v>1643</v>
      </c>
      <c r="BB99" s="22" t="s">
        <v>96</v>
      </c>
      <c r="BC99" s="22">
        <v>54</v>
      </c>
      <c r="BD99" s="36">
        <v>0.92708333333333337</v>
      </c>
      <c r="BE99" s="36">
        <v>5.5555555555555552E-2</v>
      </c>
      <c r="BF99" s="36">
        <v>6.5972222222222224E-2</v>
      </c>
      <c r="BG99" s="36">
        <v>0.21875</v>
      </c>
      <c r="BH99" s="22" t="s">
        <v>1638</v>
      </c>
    </row>
    <row r="100" spans="1:63" ht="15" customHeight="1" x14ac:dyDescent="0.2">
      <c r="A100" s="37" t="s">
        <v>41</v>
      </c>
      <c r="B100" s="22">
        <v>532</v>
      </c>
      <c r="C100" s="38"/>
      <c r="D100" s="38" t="s">
        <v>1378</v>
      </c>
      <c r="E100" s="38" t="s">
        <v>81</v>
      </c>
      <c r="F100" s="31" t="s">
        <v>1618</v>
      </c>
      <c r="G100" s="31" t="s">
        <v>14</v>
      </c>
      <c r="H100" s="72">
        <v>70597</v>
      </c>
      <c r="I100" s="72">
        <v>47799</v>
      </c>
      <c r="J100" s="32">
        <f t="shared" si="8"/>
        <v>67.70684306698584</v>
      </c>
      <c r="K100" s="72">
        <f t="shared" si="9"/>
        <v>47926</v>
      </c>
      <c r="L100" s="32">
        <f t="shared" si="10"/>
        <v>67.886737396773228</v>
      </c>
      <c r="M100" s="72">
        <f t="shared" si="6"/>
        <v>49033</v>
      </c>
      <c r="N100" s="32">
        <f t="shared" si="11"/>
        <v>69.454792696573506</v>
      </c>
      <c r="P100" s="22">
        <v>0</v>
      </c>
      <c r="Q100" s="22">
        <v>23</v>
      </c>
      <c r="R100" s="22">
        <v>6</v>
      </c>
      <c r="S100" s="22">
        <v>98</v>
      </c>
      <c r="T100" s="22">
        <v>0</v>
      </c>
      <c r="U100" s="22">
        <v>127</v>
      </c>
      <c r="W100" s="72">
        <v>23906</v>
      </c>
      <c r="X100" s="72">
        <v>21479</v>
      </c>
      <c r="Y100" s="22">
        <v>91</v>
      </c>
      <c r="Z100" s="22">
        <v>67</v>
      </c>
      <c r="AA100" s="72">
        <v>21479</v>
      </c>
      <c r="AB100" s="22">
        <v>191</v>
      </c>
      <c r="AC100" s="22">
        <v>904</v>
      </c>
      <c r="AD100" s="72">
        <v>20372</v>
      </c>
      <c r="AE100" s="72">
        <v>112</v>
      </c>
      <c r="AF100" s="33">
        <f t="shared" si="7"/>
        <v>1107</v>
      </c>
      <c r="AH100" s="72"/>
      <c r="AI100" s="22">
        <v>90</v>
      </c>
      <c r="AJ100" s="22">
        <v>62</v>
      </c>
      <c r="AL100" s="22">
        <v>47</v>
      </c>
      <c r="AM100" s="22">
        <v>25</v>
      </c>
      <c r="AN100" s="22">
        <v>121</v>
      </c>
      <c r="AO100" s="22">
        <v>503</v>
      </c>
      <c r="AP100" s="22">
        <v>361</v>
      </c>
      <c r="AQ100" s="22">
        <v>40</v>
      </c>
      <c r="AR100" s="22">
        <v>6</v>
      </c>
      <c r="AS100" s="22">
        <v>107</v>
      </c>
      <c r="AU100" s="22">
        <v>75</v>
      </c>
      <c r="AV100" s="22">
        <v>6</v>
      </c>
      <c r="AW100" s="22">
        <v>72</v>
      </c>
      <c r="AX100" s="22"/>
      <c r="AY100" s="22">
        <v>15</v>
      </c>
      <c r="AZ100" s="35">
        <v>42115</v>
      </c>
      <c r="BA100" s="22" t="s">
        <v>1681</v>
      </c>
      <c r="BB100" s="22" t="s">
        <v>97</v>
      </c>
      <c r="BC100" s="22">
        <v>38</v>
      </c>
      <c r="BD100" s="36">
        <v>0.91736111111111107</v>
      </c>
      <c r="BE100" s="36">
        <v>7.6388888888888895E-2</v>
      </c>
      <c r="BF100" s="36">
        <v>9.0277777777777776E-2</v>
      </c>
      <c r="BG100" s="36">
        <v>0.18402777777777779</v>
      </c>
      <c r="BH100" s="22" t="s">
        <v>1638</v>
      </c>
      <c r="BI100" s="22">
        <v>0</v>
      </c>
      <c r="BJ100" s="22">
        <v>0</v>
      </c>
      <c r="BK100" s="22">
        <v>0</v>
      </c>
    </row>
    <row r="101" spans="1:63" ht="15" customHeight="1" x14ac:dyDescent="0.2">
      <c r="A101" s="37" t="s">
        <v>1407</v>
      </c>
      <c r="B101" s="22">
        <v>548</v>
      </c>
      <c r="C101" s="38"/>
      <c r="D101" s="38" t="s">
        <v>1408</v>
      </c>
      <c r="E101" s="38" t="s">
        <v>81</v>
      </c>
      <c r="F101" s="31" t="s">
        <v>1618</v>
      </c>
      <c r="G101" s="31" t="s">
        <v>19</v>
      </c>
      <c r="H101" s="72">
        <v>77816</v>
      </c>
      <c r="I101" s="72">
        <v>55594</v>
      </c>
      <c r="J101" s="32">
        <f t="shared" si="8"/>
        <v>71.44289092217538</v>
      </c>
      <c r="K101" s="72">
        <f t="shared" si="9"/>
        <v>55762</v>
      </c>
      <c r="L101" s="32">
        <f t="shared" si="10"/>
        <v>71.658784825742785</v>
      </c>
      <c r="M101" s="72">
        <f t="shared" si="6"/>
        <v>56149</v>
      </c>
      <c r="N101" s="32">
        <f t="shared" si="11"/>
        <v>72.156111853603377</v>
      </c>
      <c r="P101" s="22">
        <v>0</v>
      </c>
      <c r="Q101" s="22">
        <v>29</v>
      </c>
      <c r="R101" s="22">
        <v>23</v>
      </c>
      <c r="S101" s="22">
        <v>116</v>
      </c>
      <c r="T101" s="22">
        <v>0</v>
      </c>
      <c r="U101" s="22">
        <v>168</v>
      </c>
      <c r="W101" s="72">
        <v>14663</v>
      </c>
      <c r="X101" s="72">
        <v>12909</v>
      </c>
      <c r="Y101" s="22">
        <v>35</v>
      </c>
      <c r="Z101" s="22">
        <v>57</v>
      </c>
      <c r="AA101" s="72">
        <v>12909</v>
      </c>
      <c r="AB101" s="22">
        <v>5</v>
      </c>
      <c r="AC101" s="22">
        <v>162</v>
      </c>
      <c r="AD101" s="72">
        <v>12522</v>
      </c>
      <c r="AE101" s="72">
        <v>307</v>
      </c>
      <c r="AF101" s="33">
        <f t="shared" si="7"/>
        <v>387</v>
      </c>
      <c r="AH101" s="72">
        <v>992</v>
      </c>
      <c r="AI101" s="22">
        <v>22</v>
      </c>
      <c r="AJ101" s="22">
        <v>16</v>
      </c>
      <c r="AL101" s="22">
        <v>0</v>
      </c>
      <c r="AM101" s="22">
        <v>5</v>
      </c>
      <c r="AN101" s="22">
        <v>0</v>
      </c>
      <c r="AO101" s="22">
        <v>84</v>
      </c>
      <c r="AP101" s="22">
        <v>59</v>
      </c>
      <c r="AQ101" s="22">
        <v>19</v>
      </c>
      <c r="AR101" s="22">
        <v>16</v>
      </c>
      <c r="AS101" s="22">
        <v>151</v>
      </c>
      <c r="AU101" s="22">
        <v>201</v>
      </c>
      <c r="AV101" s="22">
        <v>23</v>
      </c>
      <c r="AW101" s="22">
        <v>45</v>
      </c>
      <c r="AX101" s="22"/>
      <c r="AY101" s="22">
        <v>9</v>
      </c>
      <c r="AZ101" s="35">
        <v>42114</v>
      </c>
      <c r="BA101" s="22" t="s">
        <v>1681</v>
      </c>
      <c r="BB101" s="22" t="s">
        <v>95</v>
      </c>
      <c r="BC101" s="22">
        <v>90</v>
      </c>
      <c r="BD101" s="36">
        <v>0.91666666666666663</v>
      </c>
      <c r="BE101" s="36">
        <v>0.125</v>
      </c>
      <c r="BF101" s="36">
        <v>7.9861111111111105E-2</v>
      </c>
      <c r="BG101" s="36">
        <v>0.25</v>
      </c>
      <c r="BH101" s="22" t="s">
        <v>1638</v>
      </c>
      <c r="BI101" s="22">
        <v>0</v>
      </c>
      <c r="BJ101" s="22">
        <v>0</v>
      </c>
      <c r="BK101" s="22">
        <v>0</v>
      </c>
    </row>
    <row r="102" spans="1:63" ht="15" customHeight="1" x14ac:dyDescent="0.2">
      <c r="A102" s="37" t="s">
        <v>1441</v>
      </c>
      <c r="B102" s="22">
        <v>571</v>
      </c>
      <c r="C102" s="38"/>
      <c r="D102" s="38" t="s">
        <v>1442</v>
      </c>
      <c r="E102" s="38" t="s">
        <v>126</v>
      </c>
      <c r="F102" s="31" t="s">
        <v>1618</v>
      </c>
      <c r="G102" s="31" t="s">
        <v>2</v>
      </c>
      <c r="H102" s="72">
        <v>77559</v>
      </c>
      <c r="I102" s="72">
        <v>49564</v>
      </c>
      <c r="J102" s="32">
        <f t="shared" si="8"/>
        <v>63.904898206526639</v>
      </c>
      <c r="K102" s="72">
        <f t="shared" si="9"/>
        <v>49690</v>
      </c>
      <c r="L102" s="32">
        <f t="shared" si="10"/>
        <v>64.067355174770185</v>
      </c>
      <c r="M102" s="72">
        <f t="shared" si="6"/>
        <v>50602</v>
      </c>
      <c r="N102" s="32">
        <f t="shared" si="11"/>
        <v>65.243234183009065</v>
      </c>
      <c r="P102" s="22">
        <v>0</v>
      </c>
      <c r="Q102" s="22">
        <v>11</v>
      </c>
      <c r="R102" s="22">
        <v>0</v>
      </c>
      <c r="S102" s="22">
        <v>115</v>
      </c>
      <c r="T102" s="22">
        <v>0</v>
      </c>
      <c r="U102" s="22">
        <v>126</v>
      </c>
      <c r="W102" s="72">
        <v>11923</v>
      </c>
      <c r="X102" s="72">
        <v>10711</v>
      </c>
      <c r="Y102" s="22">
        <v>10</v>
      </c>
      <c r="Z102" s="22">
        <v>0</v>
      </c>
      <c r="AA102" s="72">
        <v>10711</v>
      </c>
      <c r="AB102" s="22">
        <v>129</v>
      </c>
      <c r="AC102" s="22">
        <v>342</v>
      </c>
      <c r="AD102" s="72">
        <v>9799</v>
      </c>
      <c r="AE102" s="72">
        <v>559</v>
      </c>
      <c r="AF102" s="33">
        <f t="shared" si="7"/>
        <v>912</v>
      </c>
      <c r="AH102" s="72">
        <v>1309</v>
      </c>
      <c r="AI102" s="22">
        <v>55</v>
      </c>
      <c r="AJ102" s="22">
        <v>41</v>
      </c>
      <c r="AL102" s="22">
        <v>13</v>
      </c>
      <c r="AM102" s="22">
        <v>21</v>
      </c>
      <c r="AN102" s="22">
        <v>95</v>
      </c>
      <c r="AO102" s="22">
        <v>215</v>
      </c>
      <c r="AP102" s="22">
        <v>99</v>
      </c>
      <c r="AQ102" s="22">
        <v>28</v>
      </c>
      <c r="AR102" s="22">
        <v>52</v>
      </c>
      <c r="AS102" s="22">
        <v>36</v>
      </c>
      <c r="AU102" s="22">
        <v>107</v>
      </c>
      <c r="AV102" s="22">
        <v>4</v>
      </c>
      <c r="AW102" s="22">
        <v>43</v>
      </c>
      <c r="AX102" s="22"/>
      <c r="AY102" s="22">
        <v>5</v>
      </c>
      <c r="AZ102" s="35">
        <v>42114</v>
      </c>
      <c r="BA102" s="22" t="s">
        <v>1670</v>
      </c>
      <c r="BB102" s="22" t="s">
        <v>96</v>
      </c>
      <c r="BC102" s="22">
        <v>52</v>
      </c>
      <c r="BD102" s="36">
        <v>0.91666666666666663</v>
      </c>
      <c r="BE102" s="36">
        <v>5.2083333333333336E-2</v>
      </c>
      <c r="BF102" s="36">
        <v>5.2083333333333336E-2</v>
      </c>
      <c r="BG102" s="36">
        <v>0.15625</v>
      </c>
      <c r="BH102" s="22" t="s">
        <v>1638</v>
      </c>
      <c r="BI102" s="22">
        <v>0</v>
      </c>
      <c r="BJ102" s="22">
        <v>0</v>
      </c>
      <c r="BK102" s="22">
        <v>0</v>
      </c>
    </row>
    <row r="103" spans="1:63" ht="15" customHeight="1" x14ac:dyDescent="0.2">
      <c r="A103" s="37" t="s">
        <v>42</v>
      </c>
      <c r="B103" s="22">
        <v>604</v>
      </c>
      <c r="C103" s="38"/>
      <c r="D103" s="38" t="s">
        <v>1505</v>
      </c>
      <c r="E103" s="38" t="s">
        <v>126</v>
      </c>
      <c r="F103" s="31" t="s">
        <v>1618</v>
      </c>
      <c r="G103" s="31" t="s">
        <v>14</v>
      </c>
      <c r="H103" s="72">
        <v>83535</v>
      </c>
      <c r="I103" s="72">
        <v>56149</v>
      </c>
      <c r="J103" s="32">
        <f t="shared" si="8"/>
        <v>67.21613694858442</v>
      </c>
      <c r="K103" s="72">
        <f t="shared" si="9"/>
        <v>56360</v>
      </c>
      <c r="L103" s="32">
        <f t="shared" si="10"/>
        <v>67.468725683845093</v>
      </c>
      <c r="M103" s="72">
        <f t="shared" si="6"/>
        <v>56596</v>
      </c>
      <c r="N103" s="32">
        <f t="shared" si="11"/>
        <v>67.751241994373615</v>
      </c>
      <c r="P103" s="22">
        <v>0</v>
      </c>
      <c r="Q103" s="22">
        <v>60</v>
      </c>
      <c r="R103" s="22">
        <v>2</v>
      </c>
      <c r="S103" s="22">
        <v>149</v>
      </c>
      <c r="T103" s="22">
        <v>0</v>
      </c>
      <c r="U103" s="22">
        <v>211</v>
      </c>
      <c r="W103" s="72">
        <v>14322</v>
      </c>
      <c r="X103" s="72">
        <v>12432</v>
      </c>
      <c r="Y103" s="22">
        <v>73</v>
      </c>
      <c r="Z103" s="22">
        <v>56</v>
      </c>
      <c r="AA103" s="72">
        <v>12432</v>
      </c>
      <c r="AB103" s="22">
        <v>50</v>
      </c>
      <c r="AC103" s="22">
        <v>134</v>
      </c>
      <c r="AD103" s="72">
        <v>12196</v>
      </c>
      <c r="AE103" s="72">
        <v>236</v>
      </c>
      <c r="AF103" s="33">
        <f t="shared" si="7"/>
        <v>236</v>
      </c>
      <c r="AH103" s="72">
        <v>1364</v>
      </c>
      <c r="AI103" s="22">
        <v>128</v>
      </c>
      <c r="AJ103" s="22">
        <v>15</v>
      </c>
      <c r="AL103" s="22">
        <v>13</v>
      </c>
      <c r="AM103" s="22">
        <v>8</v>
      </c>
      <c r="AN103" s="22">
        <v>29</v>
      </c>
      <c r="AO103" s="22">
        <v>75</v>
      </c>
      <c r="AP103" s="22">
        <v>55</v>
      </c>
      <c r="AQ103" s="22">
        <v>4</v>
      </c>
      <c r="AR103" s="22">
        <v>18</v>
      </c>
      <c r="AS103" s="22">
        <v>34</v>
      </c>
      <c r="AU103" s="22">
        <v>126</v>
      </c>
      <c r="AV103" s="22">
        <v>9</v>
      </c>
      <c r="AW103" s="22">
        <v>38</v>
      </c>
      <c r="AX103" s="22"/>
      <c r="AY103" s="22">
        <v>20</v>
      </c>
      <c r="AZ103" s="35">
        <v>42111</v>
      </c>
      <c r="BA103" s="35">
        <v>42111</v>
      </c>
      <c r="BB103" s="22" t="s">
        <v>95</v>
      </c>
      <c r="BC103" s="22">
        <v>76</v>
      </c>
      <c r="BD103" s="36">
        <v>0.91666666666666663</v>
      </c>
      <c r="BE103" s="36">
        <v>8.3333333333333329E-2</v>
      </c>
      <c r="BF103" s="36">
        <v>8.3333333333333329E-2</v>
      </c>
      <c r="BG103" s="36">
        <v>0.16666666666666666</v>
      </c>
      <c r="BH103" s="22" t="s">
        <v>1638</v>
      </c>
      <c r="BI103" s="22">
        <v>0</v>
      </c>
      <c r="BJ103" s="22">
        <v>0</v>
      </c>
      <c r="BK103" s="22">
        <v>0</v>
      </c>
    </row>
    <row r="104" spans="1:63" ht="15" customHeight="1" x14ac:dyDescent="0.2">
      <c r="A104" s="37" t="s">
        <v>1506</v>
      </c>
      <c r="B104" s="22">
        <v>605</v>
      </c>
      <c r="C104" s="38"/>
      <c r="D104" s="38" t="s">
        <v>1507</v>
      </c>
      <c r="E104" s="38" t="s">
        <v>81</v>
      </c>
      <c r="F104" s="31" t="s">
        <v>1618</v>
      </c>
      <c r="G104" s="31" t="s">
        <v>19</v>
      </c>
      <c r="H104" s="72">
        <v>80166</v>
      </c>
      <c r="I104" s="72">
        <v>52196</v>
      </c>
      <c r="J104" s="32">
        <f t="shared" si="8"/>
        <v>65.109896963800111</v>
      </c>
      <c r="K104" s="72">
        <f t="shared" si="9"/>
        <v>52339</v>
      </c>
      <c r="L104" s="32">
        <f t="shared" si="10"/>
        <v>65.288276825586905</v>
      </c>
      <c r="M104" s="72">
        <f t="shared" si="6"/>
        <v>52759</v>
      </c>
      <c r="N104" s="32">
        <f t="shared" si="11"/>
        <v>65.812189706359305</v>
      </c>
      <c r="P104" s="22">
        <v>0</v>
      </c>
      <c r="Q104" s="22">
        <v>66</v>
      </c>
      <c r="R104" s="22">
        <v>16</v>
      </c>
      <c r="S104" s="22">
        <v>61</v>
      </c>
      <c r="T104" s="22">
        <v>0</v>
      </c>
      <c r="U104" s="22">
        <v>143</v>
      </c>
      <c r="W104" s="72">
        <v>13654</v>
      </c>
      <c r="X104" s="72">
        <v>11896</v>
      </c>
      <c r="Y104" s="22">
        <v>59</v>
      </c>
      <c r="Z104" s="22">
        <v>36</v>
      </c>
      <c r="AA104" s="72">
        <v>11896</v>
      </c>
      <c r="AB104" s="22">
        <v>188</v>
      </c>
      <c r="AC104" s="22">
        <v>78</v>
      </c>
      <c r="AD104" s="72">
        <v>11476</v>
      </c>
      <c r="AE104" s="72">
        <v>420</v>
      </c>
      <c r="AF104" s="33">
        <f t="shared" si="7"/>
        <v>420</v>
      </c>
      <c r="AH104" s="72">
        <v>589</v>
      </c>
      <c r="AI104" s="22">
        <v>0</v>
      </c>
      <c r="AJ104" s="22">
        <v>45</v>
      </c>
      <c r="AL104" s="22">
        <v>18</v>
      </c>
      <c r="AM104" s="22">
        <v>4</v>
      </c>
      <c r="AN104" s="22">
        <v>166</v>
      </c>
      <c r="AO104" s="22">
        <v>10</v>
      </c>
      <c r="AP104" s="22">
        <v>63</v>
      </c>
      <c r="AQ104" s="22">
        <v>5</v>
      </c>
      <c r="AR104" s="22">
        <v>38</v>
      </c>
      <c r="AS104" s="22">
        <v>90</v>
      </c>
      <c r="AU104" s="22">
        <v>296</v>
      </c>
      <c r="AV104" s="22">
        <v>19</v>
      </c>
      <c r="AW104" s="22">
        <v>106</v>
      </c>
      <c r="AX104" s="22"/>
      <c r="AY104" s="22">
        <v>11</v>
      </c>
      <c r="AZ104" s="35">
        <v>42117</v>
      </c>
      <c r="BA104" s="35">
        <v>42118</v>
      </c>
      <c r="BB104" s="22" t="s">
        <v>96</v>
      </c>
      <c r="BC104" s="22">
        <v>65</v>
      </c>
      <c r="BD104" s="36">
        <v>0.92708333333333337</v>
      </c>
      <c r="BE104" s="36">
        <v>0.125</v>
      </c>
      <c r="BF104" s="36">
        <v>0.125</v>
      </c>
      <c r="BG104" s="36">
        <v>0.3125</v>
      </c>
      <c r="BH104" s="22" t="s">
        <v>1638</v>
      </c>
      <c r="BI104" s="22">
        <v>0</v>
      </c>
      <c r="BJ104" s="22">
        <v>2</v>
      </c>
      <c r="BK104" s="22">
        <v>0</v>
      </c>
    </row>
    <row r="105" spans="1:63" ht="15" customHeight="1" x14ac:dyDescent="0.2">
      <c r="A105" s="37" t="s">
        <v>43</v>
      </c>
      <c r="B105" s="22">
        <v>610</v>
      </c>
      <c r="C105" s="38"/>
      <c r="D105" s="38" t="s">
        <v>1516</v>
      </c>
      <c r="E105" s="38" t="s">
        <v>81</v>
      </c>
      <c r="F105" s="31" t="s">
        <v>1618</v>
      </c>
      <c r="G105" s="31" t="s">
        <v>14</v>
      </c>
      <c r="H105" s="72">
        <v>73247</v>
      </c>
      <c r="I105" s="72">
        <v>50205</v>
      </c>
      <c r="J105" s="32">
        <f t="shared" si="8"/>
        <v>68.542056329952089</v>
      </c>
      <c r="K105" s="72">
        <f t="shared" si="9"/>
        <v>50376</v>
      </c>
      <c r="L105" s="32">
        <f t="shared" si="10"/>
        <v>68.775512990293123</v>
      </c>
      <c r="M105" s="72">
        <f t="shared" si="6"/>
        <v>50886</v>
      </c>
      <c r="N105" s="32">
        <f t="shared" si="11"/>
        <v>69.471787240433059</v>
      </c>
      <c r="P105" s="22">
        <v>0</v>
      </c>
      <c r="Q105" s="22">
        <v>42</v>
      </c>
      <c r="R105" s="22">
        <v>1</v>
      </c>
      <c r="S105" s="22">
        <v>128</v>
      </c>
      <c r="T105" s="22">
        <v>0</v>
      </c>
      <c r="U105" s="22">
        <v>171</v>
      </c>
      <c r="W105" s="72">
        <v>12317</v>
      </c>
      <c r="X105" s="72">
        <v>11320</v>
      </c>
      <c r="Y105" s="22">
        <v>33</v>
      </c>
      <c r="Z105" s="22">
        <v>27</v>
      </c>
      <c r="AA105" s="72">
        <v>11320</v>
      </c>
      <c r="AB105" s="22">
        <v>37</v>
      </c>
      <c r="AC105" s="22">
        <v>99</v>
      </c>
      <c r="AD105" s="72">
        <v>10810</v>
      </c>
      <c r="AE105" s="72">
        <v>153</v>
      </c>
      <c r="AF105" s="33">
        <f t="shared" si="7"/>
        <v>510</v>
      </c>
      <c r="AH105" s="72">
        <v>1012</v>
      </c>
      <c r="AI105" s="22">
        <v>46</v>
      </c>
      <c r="AJ105" s="22">
        <v>19</v>
      </c>
      <c r="AL105" s="22">
        <v>12</v>
      </c>
      <c r="AM105" s="22">
        <v>5</v>
      </c>
      <c r="AN105" s="22">
        <v>20</v>
      </c>
      <c r="AO105" s="22">
        <v>42</v>
      </c>
      <c r="AP105" s="22">
        <v>56</v>
      </c>
      <c r="AQ105" s="22">
        <v>1</v>
      </c>
      <c r="AR105" s="22">
        <v>0</v>
      </c>
      <c r="AS105" s="22">
        <v>17</v>
      </c>
      <c r="AU105" s="22">
        <v>294</v>
      </c>
      <c r="AV105" s="22">
        <v>20</v>
      </c>
      <c r="AW105" s="22">
        <v>137</v>
      </c>
      <c r="AX105" s="22"/>
      <c r="AY105" s="22">
        <v>48</v>
      </c>
      <c r="AZ105" s="35">
        <v>42116</v>
      </c>
      <c r="BA105" s="35">
        <v>42118</v>
      </c>
      <c r="BB105" s="22" t="s">
        <v>97</v>
      </c>
      <c r="BC105" s="22">
        <v>51</v>
      </c>
      <c r="BD105" s="36">
        <v>0.9375</v>
      </c>
      <c r="BE105" s="36">
        <v>0.13541666666666666</v>
      </c>
      <c r="BF105" s="36">
        <v>0.14583333333333334</v>
      </c>
      <c r="BG105" s="36">
        <v>0.21875</v>
      </c>
      <c r="BH105" s="22" t="s">
        <v>1638</v>
      </c>
      <c r="BI105" s="22">
        <v>0</v>
      </c>
      <c r="BJ105" s="22">
        <v>0</v>
      </c>
      <c r="BK105" s="22">
        <v>0</v>
      </c>
    </row>
    <row r="106" spans="1:63" ht="15" customHeight="1" x14ac:dyDescent="0.2">
      <c r="A106" s="37" t="s">
        <v>1538</v>
      </c>
      <c r="B106" s="22">
        <v>550</v>
      </c>
      <c r="C106" s="38"/>
      <c r="D106" s="38" t="s">
        <v>1539</v>
      </c>
      <c r="E106" s="38" t="s">
        <v>81</v>
      </c>
      <c r="F106" s="31" t="s">
        <v>1618</v>
      </c>
      <c r="G106" s="31" t="s">
        <v>19</v>
      </c>
      <c r="H106" s="72">
        <v>76198</v>
      </c>
      <c r="I106" s="72">
        <v>49232</v>
      </c>
      <c r="J106" s="32">
        <f t="shared" si="8"/>
        <v>64.6106197013045</v>
      </c>
      <c r="K106" s="72">
        <f t="shared" si="9"/>
        <v>49429</v>
      </c>
      <c r="L106" s="32">
        <f t="shared" si="10"/>
        <v>64.869156670778764</v>
      </c>
      <c r="M106" s="72">
        <f t="shared" si="6"/>
        <v>49533</v>
      </c>
      <c r="N106" s="32">
        <f t="shared" si="11"/>
        <v>65.005643192734723</v>
      </c>
      <c r="P106" s="22">
        <v>0</v>
      </c>
      <c r="Q106" s="22">
        <v>60</v>
      </c>
      <c r="R106" s="22">
        <v>20</v>
      </c>
      <c r="S106" s="22">
        <v>117</v>
      </c>
      <c r="T106" s="22">
        <v>0</v>
      </c>
      <c r="U106" s="22">
        <v>197</v>
      </c>
      <c r="W106" s="72">
        <v>11443</v>
      </c>
      <c r="X106" s="72">
        <v>9606</v>
      </c>
      <c r="Y106" s="22">
        <v>66</v>
      </c>
      <c r="Z106" s="22">
        <v>107</v>
      </c>
      <c r="AA106" s="72">
        <v>9606</v>
      </c>
      <c r="AC106" s="22">
        <v>104</v>
      </c>
      <c r="AD106" s="72">
        <v>9502</v>
      </c>
      <c r="AE106" s="72"/>
      <c r="AF106" s="33">
        <f t="shared" si="7"/>
        <v>104</v>
      </c>
      <c r="AH106" s="72"/>
      <c r="AI106" s="22">
        <v>1209</v>
      </c>
      <c r="AJ106" s="22"/>
      <c r="AL106" s="22"/>
      <c r="AM106" s="22"/>
      <c r="AN106" s="22"/>
      <c r="AO106" s="22">
        <v>22</v>
      </c>
      <c r="AP106" s="22">
        <v>7</v>
      </c>
      <c r="AQ106" s="22">
        <v>75</v>
      </c>
      <c r="AR106" s="22"/>
      <c r="AS106" s="22"/>
      <c r="AU106" s="22">
        <v>104</v>
      </c>
      <c r="AV106" s="22">
        <v>3</v>
      </c>
      <c r="AW106" s="22">
        <v>44</v>
      </c>
      <c r="AX106" s="22"/>
      <c r="AZ106" s="35">
        <v>42116</v>
      </c>
      <c r="BA106" s="35">
        <v>42116</v>
      </c>
      <c r="BB106" s="22" t="s">
        <v>96</v>
      </c>
      <c r="BC106" s="22">
        <v>97</v>
      </c>
      <c r="BD106" s="36">
        <v>0.9375</v>
      </c>
      <c r="BG106" s="36">
        <v>0.20486111111111113</v>
      </c>
      <c r="BH106" s="22" t="s">
        <v>1638</v>
      </c>
    </row>
    <row r="107" spans="1:63" ht="15" customHeight="1" x14ac:dyDescent="0.2">
      <c r="A107" s="37" t="s">
        <v>1564</v>
      </c>
      <c r="B107" s="22">
        <v>626</v>
      </c>
      <c r="C107" s="38"/>
      <c r="D107" s="38" t="s">
        <v>1565</v>
      </c>
      <c r="E107" s="38" t="s">
        <v>81</v>
      </c>
      <c r="F107" s="31" t="s">
        <v>1618</v>
      </c>
      <c r="G107" s="31" t="s">
        <v>2</v>
      </c>
      <c r="H107" s="72">
        <v>67090</v>
      </c>
      <c r="I107" s="72">
        <v>47168</v>
      </c>
      <c r="J107" s="32">
        <f t="shared" si="8"/>
        <v>70.305559695930839</v>
      </c>
      <c r="K107" s="72">
        <f t="shared" si="9"/>
        <v>47335</v>
      </c>
      <c r="L107" s="32">
        <f t="shared" si="10"/>
        <v>70.554479057981808</v>
      </c>
      <c r="M107" s="72">
        <f t="shared" si="6"/>
        <v>47504</v>
      </c>
      <c r="N107" s="32">
        <f t="shared" si="11"/>
        <v>70.806379490236992</v>
      </c>
      <c r="P107" s="22">
        <v>0</v>
      </c>
      <c r="Q107" s="22">
        <v>71</v>
      </c>
      <c r="R107" s="22">
        <v>0</v>
      </c>
      <c r="S107" s="22">
        <v>96</v>
      </c>
      <c r="T107" s="22">
        <v>0</v>
      </c>
      <c r="U107" s="22">
        <v>167</v>
      </c>
      <c r="W107" s="72">
        <v>9834</v>
      </c>
      <c r="X107" s="72">
        <v>8571</v>
      </c>
      <c r="Y107" s="22">
        <v>46</v>
      </c>
      <c r="Z107" s="22">
        <v>28</v>
      </c>
      <c r="AA107" s="72"/>
      <c r="AC107" s="22">
        <v>169</v>
      </c>
      <c r="AD107" s="72">
        <v>8402</v>
      </c>
      <c r="AE107" s="72"/>
      <c r="AF107" s="33">
        <f t="shared" si="7"/>
        <v>169</v>
      </c>
      <c r="AH107" s="72"/>
      <c r="AI107" s="22"/>
      <c r="AJ107" s="22"/>
      <c r="AL107" s="22">
        <v>0</v>
      </c>
      <c r="AM107" s="22">
        <v>0</v>
      </c>
      <c r="AN107" s="22">
        <v>0</v>
      </c>
      <c r="AO107" s="22">
        <v>89</v>
      </c>
      <c r="AP107" s="22">
        <v>65</v>
      </c>
      <c r="AQ107" s="22">
        <v>15</v>
      </c>
      <c r="AR107" s="22">
        <v>0</v>
      </c>
      <c r="AS107" s="22">
        <v>0</v>
      </c>
      <c r="AU107" s="22">
        <v>144</v>
      </c>
      <c r="AV107" s="22">
        <v>0</v>
      </c>
      <c r="AW107" s="22">
        <v>49</v>
      </c>
      <c r="AX107" s="22"/>
      <c r="AZ107" s="35"/>
      <c r="BB107" s="22" t="s">
        <v>96</v>
      </c>
      <c r="BC107" s="22">
        <v>71</v>
      </c>
      <c r="BH107" s="22" t="s">
        <v>1638</v>
      </c>
      <c r="BI107" s="22">
        <v>0</v>
      </c>
    </row>
    <row r="108" spans="1:63" ht="15" customHeight="1" x14ac:dyDescent="0.2">
      <c r="A108" s="37" t="s">
        <v>163</v>
      </c>
      <c r="B108" s="22">
        <v>28</v>
      </c>
      <c r="C108" s="38"/>
      <c r="D108" s="38" t="s">
        <v>164</v>
      </c>
      <c r="E108" s="38" t="s">
        <v>126</v>
      </c>
      <c r="F108" s="31" t="s">
        <v>1615</v>
      </c>
      <c r="G108" s="31" t="s">
        <v>1615</v>
      </c>
      <c r="H108" s="72">
        <v>73977</v>
      </c>
      <c r="I108" s="72">
        <v>43041</v>
      </c>
      <c r="J108" s="32">
        <f t="shared" si="8"/>
        <v>58.181596982846017</v>
      </c>
      <c r="K108" s="72">
        <f t="shared" si="9"/>
        <v>43152</v>
      </c>
      <c r="L108" s="32">
        <f t="shared" si="10"/>
        <v>58.331643618962644</v>
      </c>
      <c r="M108" s="72">
        <f t="shared" si="6"/>
        <v>43498</v>
      </c>
      <c r="N108" s="32">
        <f t="shared" si="11"/>
        <v>58.799356556767648</v>
      </c>
      <c r="P108" s="22">
        <v>0</v>
      </c>
      <c r="Q108" s="22">
        <v>35</v>
      </c>
      <c r="R108" s="22">
        <v>12</v>
      </c>
      <c r="S108" s="22">
        <v>64</v>
      </c>
      <c r="T108" s="22">
        <v>0</v>
      </c>
      <c r="U108" s="22">
        <v>111</v>
      </c>
      <c r="W108" s="72">
        <v>10384</v>
      </c>
      <c r="X108" s="72">
        <v>8354</v>
      </c>
      <c r="AA108" s="72"/>
      <c r="AB108" s="22">
        <v>79</v>
      </c>
      <c r="AC108" s="22">
        <v>267</v>
      </c>
      <c r="AD108" s="72">
        <v>8008</v>
      </c>
      <c r="AE108" s="72">
        <v>346</v>
      </c>
      <c r="AF108" s="33">
        <f t="shared" si="7"/>
        <v>346</v>
      </c>
      <c r="AH108" s="72"/>
      <c r="AI108" s="22"/>
      <c r="AJ108" s="22"/>
      <c r="AL108" s="22">
        <v>6</v>
      </c>
      <c r="AM108" s="22">
        <v>63</v>
      </c>
      <c r="AN108" s="22">
        <v>10</v>
      </c>
      <c r="AO108" s="22">
        <v>167</v>
      </c>
      <c r="AP108" s="22">
        <v>72</v>
      </c>
      <c r="AQ108" s="22">
        <v>28</v>
      </c>
      <c r="AR108" s="22"/>
      <c r="AS108" s="22"/>
      <c r="AU108" s="22">
        <v>59</v>
      </c>
      <c r="AV108" s="22">
        <v>1</v>
      </c>
      <c r="AW108" s="22">
        <v>34</v>
      </c>
      <c r="AX108" s="22"/>
      <c r="AZ108" s="35"/>
      <c r="BA108" s="35"/>
      <c r="BB108" s="22" t="s">
        <v>96</v>
      </c>
      <c r="BC108" s="22">
        <v>54</v>
      </c>
      <c r="BH108" s="22" t="s">
        <v>1638</v>
      </c>
    </row>
    <row r="109" spans="1:63" ht="15" customHeight="1" x14ac:dyDescent="0.2">
      <c r="A109" s="37" t="s">
        <v>183</v>
      </c>
      <c r="B109" s="22">
        <v>38</v>
      </c>
      <c r="C109" s="38"/>
      <c r="D109" s="38" t="s">
        <v>184</v>
      </c>
      <c r="E109" s="38" t="s">
        <v>126</v>
      </c>
      <c r="F109" s="31" t="s">
        <v>1615</v>
      </c>
      <c r="G109" s="31" t="s">
        <v>1615</v>
      </c>
      <c r="H109" s="72">
        <v>76111</v>
      </c>
      <c r="I109" s="72">
        <v>51031</v>
      </c>
      <c r="J109" s="32">
        <f t="shared" si="8"/>
        <v>67.04812707755778</v>
      </c>
      <c r="K109" s="72">
        <f t="shared" si="9"/>
        <v>51172</v>
      </c>
      <c r="L109" s="32">
        <f t="shared" si="10"/>
        <v>67.233382822456676</v>
      </c>
      <c r="M109" s="72">
        <f t="shared" si="6"/>
        <v>51539</v>
      </c>
      <c r="N109" s="32">
        <f t="shared" si="11"/>
        <v>67.715573307406288</v>
      </c>
      <c r="P109" s="22">
        <v>0</v>
      </c>
      <c r="Q109" s="22">
        <v>38</v>
      </c>
      <c r="R109" s="22">
        <v>2</v>
      </c>
      <c r="S109" s="22">
        <v>101</v>
      </c>
      <c r="T109" s="22">
        <v>0</v>
      </c>
      <c r="U109" s="22">
        <v>141</v>
      </c>
      <c r="W109" s="72">
        <v>14526</v>
      </c>
      <c r="X109" s="72">
        <v>12321</v>
      </c>
      <c r="Y109" s="22">
        <v>105</v>
      </c>
      <c r="Z109" s="22">
        <v>80</v>
      </c>
      <c r="AA109" s="72">
        <v>12321</v>
      </c>
      <c r="AB109" s="22">
        <v>50</v>
      </c>
      <c r="AC109" s="22">
        <v>149</v>
      </c>
      <c r="AD109" s="72">
        <v>11954</v>
      </c>
      <c r="AE109" s="72">
        <v>49</v>
      </c>
      <c r="AF109" s="33">
        <f t="shared" si="7"/>
        <v>367</v>
      </c>
      <c r="AH109" s="72">
        <v>1814</v>
      </c>
      <c r="AI109" s="22">
        <v>62</v>
      </c>
      <c r="AJ109" s="22">
        <v>42</v>
      </c>
      <c r="AL109" s="22">
        <v>4</v>
      </c>
      <c r="AM109" s="22">
        <v>35</v>
      </c>
      <c r="AN109" s="22">
        <v>11</v>
      </c>
      <c r="AO109" s="22">
        <v>87</v>
      </c>
      <c r="AP109" s="22">
        <v>51</v>
      </c>
      <c r="AQ109" s="22">
        <v>11</v>
      </c>
      <c r="AR109" s="22">
        <v>31</v>
      </c>
      <c r="AS109" s="22">
        <v>18</v>
      </c>
      <c r="AU109" s="22">
        <v>435</v>
      </c>
      <c r="AV109" s="22">
        <v>28</v>
      </c>
      <c r="AW109" s="22">
        <v>24</v>
      </c>
      <c r="AX109" s="22"/>
      <c r="AY109" s="22">
        <v>15</v>
      </c>
      <c r="AZ109" s="35">
        <v>42109</v>
      </c>
      <c r="BA109" s="35">
        <v>42118</v>
      </c>
      <c r="BB109" s="22" t="s">
        <v>96</v>
      </c>
      <c r="BC109" s="22">
        <v>57</v>
      </c>
      <c r="BD109" s="36">
        <v>0.92708333333333337</v>
      </c>
      <c r="BE109" s="36">
        <v>0.99444444444444446</v>
      </c>
      <c r="BF109" s="36">
        <v>0.92708333333333337</v>
      </c>
      <c r="BG109" s="36">
        <v>4.027777777777778E-2</v>
      </c>
      <c r="BH109" s="22" t="s">
        <v>1638</v>
      </c>
      <c r="BI109" s="22">
        <v>0</v>
      </c>
      <c r="BJ109" s="22">
        <v>0</v>
      </c>
      <c r="BK109" s="22">
        <v>0</v>
      </c>
    </row>
    <row r="110" spans="1:63" ht="15" customHeight="1" x14ac:dyDescent="0.2">
      <c r="A110" s="37" t="s">
        <v>187</v>
      </c>
      <c r="B110" s="22">
        <v>40</v>
      </c>
      <c r="C110" s="38"/>
      <c r="D110" s="38" t="s">
        <v>188</v>
      </c>
      <c r="E110" s="38" t="s">
        <v>126</v>
      </c>
      <c r="F110" s="31" t="s">
        <v>1615</v>
      </c>
      <c r="G110" s="31" t="s">
        <v>1615</v>
      </c>
      <c r="H110" s="72">
        <v>67439</v>
      </c>
      <c r="I110" s="72">
        <v>48803</v>
      </c>
      <c r="J110" s="32">
        <f t="shared" si="8"/>
        <v>72.366138287934277</v>
      </c>
      <c r="K110" s="72">
        <f t="shared" si="9"/>
        <v>48922</v>
      </c>
      <c r="L110" s="32">
        <f t="shared" si="10"/>
        <v>72.542594047954452</v>
      </c>
      <c r="M110" s="72">
        <f t="shared" si="6"/>
        <v>49049</v>
      </c>
      <c r="N110" s="32">
        <f t="shared" si="11"/>
        <v>72.730912380076802</v>
      </c>
      <c r="P110" s="22">
        <v>0</v>
      </c>
      <c r="Q110" s="22">
        <v>26</v>
      </c>
      <c r="R110" s="22">
        <v>0</v>
      </c>
      <c r="S110" s="22">
        <v>93</v>
      </c>
      <c r="T110" s="22">
        <v>0</v>
      </c>
      <c r="U110" s="22">
        <v>119</v>
      </c>
      <c r="W110" s="72">
        <v>10787</v>
      </c>
      <c r="X110" s="72">
        <v>9621</v>
      </c>
      <c r="Y110" s="22">
        <v>43</v>
      </c>
      <c r="Z110" s="22">
        <v>22</v>
      </c>
      <c r="AA110" s="72">
        <v>9621</v>
      </c>
      <c r="AB110" s="22">
        <v>18</v>
      </c>
      <c r="AC110" s="22">
        <v>82</v>
      </c>
      <c r="AD110" s="72">
        <v>9494</v>
      </c>
      <c r="AE110" s="72">
        <v>127</v>
      </c>
      <c r="AF110" s="33">
        <f t="shared" si="7"/>
        <v>127</v>
      </c>
      <c r="AH110" s="72">
        <v>878</v>
      </c>
      <c r="AI110" s="22">
        <v>69</v>
      </c>
      <c r="AJ110" s="22"/>
      <c r="AL110" s="22">
        <v>3</v>
      </c>
      <c r="AM110" s="22">
        <v>3</v>
      </c>
      <c r="AN110" s="22">
        <v>12</v>
      </c>
      <c r="AO110" s="22">
        <v>19</v>
      </c>
      <c r="AP110" s="22">
        <v>44</v>
      </c>
      <c r="AQ110" s="22">
        <v>19</v>
      </c>
      <c r="AR110" s="22">
        <v>17</v>
      </c>
      <c r="AS110" s="22">
        <v>10</v>
      </c>
      <c r="AU110" s="22">
        <v>285</v>
      </c>
      <c r="AV110" s="22">
        <v>21</v>
      </c>
      <c r="AW110" s="22">
        <v>43</v>
      </c>
      <c r="AX110" s="22"/>
      <c r="AY110" s="22">
        <v>32</v>
      </c>
      <c r="AZ110" s="35" t="s">
        <v>1646</v>
      </c>
      <c r="BA110" s="35" t="s">
        <v>1644</v>
      </c>
      <c r="BB110" s="22" t="s">
        <v>96</v>
      </c>
      <c r="BC110" s="22">
        <v>50</v>
      </c>
      <c r="BD110" s="36">
        <v>0.91666666666666663</v>
      </c>
      <c r="BE110" s="36">
        <v>1.0416666666666666E-2</v>
      </c>
      <c r="BF110" s="36">
        <v>2.0833333333333332E-2</v>
      </c>
      <c r="BG110" s="36">
        <v>0.125</v>
      </c>
      <c r="BH110" s="22" t="s">
        <v>1638</v>
      </c>
    </row>
    <row r="111" spans="1:63" ht="15" customHeight="1" x14ac:dyDescent="0.2">
      <c r="A111" s="37" t="s">
        <v>200</v>
      </c>
      <c r="B111" s="22">
        <v>49</v>
      </c>
      <c r="C111" s="38"/>
      <c r="D111" s="38" t="s">
        <v>201</v>
      </c>
      <c r="E111" s="38" t="s">
        <v>126</v>
      </c>
      <c r="F111" s="31" t="s">
        <v>1615</v>
      </c>
      <c r="G111" s="31" t="s">
        <v>1615</v>
      </c>
      <c r="H111" s="72">
        <v>83298</v>
      </c>
      <c r="I111" s="72">
        <v>51424</v>
      </c>
      <c r="J111" s="32">
        <f t="shared" si="8"/>
        <v>61.734975629666977</v>
      </c>
      <c r="K111" s="72">
        <f t="shared" si="9"/>
        <v>51630</v>
      </c>
      <c r="L111" s="32">
        <f t="shared" si="10"/>
        <v>61.982280486926456</v>
      </c>
      <c r="M111" s="72">
        <f t="shared" si="6"/>
        <v>52144</v>
      </c>
      <c r="N111" s="32">
        <f t="shared" si="11"/>
        <v>62.59934212105933</v>
      </c>
      <c r="P111" s="22">
        <v>3</v>
      </c>
      <c r="Q111" s="22">
        <v>75</v>
      </c>
      <c r="R111" s="22">
        <v>5</v>
      </c>
      <c r="S111" s="22">
        <v>123</v>
      </c>
      <c r="T111" s="22">
        <v>0</v>
      </c>
      <c r="U111" s="22">
        <v>206</v>
      </c>
      <c r="W111" s="72">
        <v>11937</v>
      </c>
      <c r="X111" s="72">
        <v>9699</v>
      </c>
      <c r="Y111" s="22">
        <v>73</v>
      </c>
      <c r="Z111" s="22">
        <v>25</v>
      </c>
      <c r="AA111" s="72"/>
      <c r="AC111" s="22">
        <v>486</v>
      </c>
      <c r="AD111" s="72">
        <v>9185</v>
      </c>
      <c r="AE111" s="72">
        <v>486</v>
      </c>
      <c r="AF111" s="33">
        <f t="shared" si="7"/>
        <v>514</v>
      </c>
      <c r="AH111" s="72">
        <v>509</v>
      </c>
      <c r="AI111" s="22">
        <v>132</v>
      </c>
      <c r="AJ111" s="22">
        <v>73</v>
      </c>
      <c r="AL111" s="22">
        <v>0</v>
      </c>
      <c r="AM111" s="22">
        <v>0</v>
      </c>
      <c r="AN111" s="22">
        <v>0</v>
      </c>
      <c r="AO111" s="22">
        <v>195</v>
      </c>
      <c r="AP111" s="22">
        <v>238</v>
      </c>
      <c r="AQ111" s="22">
        <v>53</v>
      </c>
      <c r="AR111" s="22">
        <v>30</v>
      </c>
      <c r="AS111" s="22">
        <v>41</v>
      </c>
      <c r="AU111" s="22">
        <v>252</v>
      </c>
      <c r="AV111" s="22">
        <v>29</v>
      </c>
      <c r="AW111" s="22">
        <v>8</v>
      </c>
      <c r="AX111" s="22"/>
      <c r="AZ111" s="35" t="s">
        <v>1646</v>
      </c>
      <c r="BA111" s="35" t="s">
        <v>1644</v>
      </c>
      <c r="BB111" s="22" t="s">
        <v>96</v>
      </c>
      <c r="BC111" s="22">
        <v>44</v>
      </c>
      <c r="BD111" s="36">
        <v>0.91666666666666663</v>
      </c>
      <c r="BE111" s="36">
        <v>6.25E-2</v>
      </c>
      <c r="BF111" s="36">
        <v>6.25E-2</v>
      </c>
      <c r="BG111" s="36">
        <v>0.16666666666666666</v>
      </c>
      <c r="BH111" s="22" t="s">
        <v>1638</v>
      </c>
      <c r="BI111" s="22">
        <v>0</v>
      </c>
      <c r="BJ111" s="22">
        <v>3</v>
      </c>
      <c r="BK111" s="22">
        <v>0</v>
      </c>
    </row>
    <row r="112" spans="1:63" ht="15" customHeight="1" x14ac:dyDescent="0.2">
      <c r="A112" s="37" t="s">
        <v>208</v>
      </c>
      <c r="B112" s="22">
        <v>52</v>
      </c>
      <c r="C112" s="38"/>
      <c r="D112" s="38" t="s">
        <v>209</v>
      </c>
      <c r="E112" s="38" t="s">
        <v>126</v>
      </c>
      <c r="F112" s="31" t="s">
        <v>1615</v>
      </c>
      <c r="G112" s="31" t="s">
        <v>1615</v>
      </c>
      <c r="H112" s="72">
        <v>82727</v>
      </c>
      <c r="I112" s="72">
        <v>52924</v>
      </c>
      <c r="J112" s="32">
        <f t="shared" si="8"/>
        <v>63.974276838275287</v>
      </c>
      <c r="K112" s="72">
        <f t="shared" si="9"/>
        <v>53187</v>
      </c>
      <c r="L112" s="32">
        <f t="shared" si="10"/>
        <v>64.292189974252665</v>
      </c>
      <c r="M112" s="72">
        <f t="shared" si="6"/>
        <v>53939</v>
      </c>
      <c r="N112" s="32">
        <f t="shared" si="11"/>
        <v>65.201203960013061</v>
      </c>
      <c r="P112" s="22">
        <v>0</v>
      </c>
      <c r="Q112" s="22">
        <v>143</v>
      </c>
      <c r="R112" s="22">
        <v>118</v>
      </c>
      <c r="S112" s="22">
        <v>2</v>
      </c>
      <c r="T112" s="22">
        <v>0</v>
      </c>
      <c r="U112" s="22">
        <v>263</v>
      </c>
      <c r="W112" s="72">
        <v>12771</v>
      </c>
      <c r="X112" s="72">
        <v>9437</v>
      </c>
      <c r="Y112" s="22">
        <v>92</v>
      </c>
      <c r="Z112" s="22">
        <v>60</v>
      </c>
      <c r="AA112" s="72">
        <v>9437</v>
      </c>
      <c r="AB112" s="22">
        <v>67</v>
      </c>
      <c r="AC112" s="22">
        <v>811</v>
      </c>
      <c r="AD112" s="72">
        <v>8685</v>
      </c>
      <c r="AE112" s="72">
        <v>921</v>
      </c>
      <c r="AF112" s="33">
        <f t="shared" si="7"/>
        <v>752</v>
      </c>
      <c r="AH112" s="72">
        <v>1688</v>
      </c>
      <c r="AI112" s="22">
        <v>132</v>
      </c>
      <c r="AJ112" s="22"/>
      <c r="AL112" s="22">
        <v>6</v>
      </c>
      <c r="AM112" s="22">
        <v>46</v>
      </c>
      <c r="AN112" s="22">
        <v>15</v>
      </c>
      <c r="AO112" s="22">
        <v>656</v>
      </c>
      <c r="AP112" s="22">
        <v>91</v>
      </c>
      <c r="AQ112" s="22">
        <v>64</v>
      </c>
      <c r="AR112" s="22">
        <v>22</v>
      </c>
      <c r="AS112" s="22">
        <v>21</v>
      </c>
      <c r="AU112" s="22">
        <v>233</v>
      </c>
      <c r="AV112" s="22">
        <v>5</v>
      </c>
      <c r="AW112" s="22">
        <v>37</v>
      </c>
      <c r="AX112" s="22"/>
      <c r="AZ112" s="35">
        <v>42111</v>
      </c>
      <c r="BA112" s="35">
        <v>42112</v>
      </c>
      <c r="BB112" s="22" t="s">
        <v>96</v>
      </c>
      <c r="BC112" s="22">
        <v>56</v>
      </c>
      <c r="BD112" s="36">
        <v>0.91666666666666663</v>
      </c>
      <c r="BE112" s="36">
        <v>7.2916666666666671E-2</v>
      </c>
      <c r="BF112" s="36">
        <v>7.6388888888888895E-2</v>
      </c>
      <c r="BG112" s="36">
        <v>0.22916666666666666</v>
      </c>
      <c r="BH112" s="22" t="s">
        <v>1638</v>
      </c>
      <c r="BI112" s="22">
        <v>0</v>
      </c>
      <c r="BJ112" s="22">
        <v>0</v>
      </c>
      <c r="BK112" s="22">
        <v>0</v>
      </c>
    </row>
    <row r="113" spans="1:63" ht="15" customHeight="1" x14ac:dyDescent="0.2">
      <c r="A113" s="37" t="s">
        <v>216</v>
      </c>
      <c r="B113" s="22">
        <v>55</v>
      </c>
      <c r="C113" s="38"/>
      <c r="D113" s="38" t="s">
        <v>217</v>
      </c>
      <c r="E113" s="38" t="s">
        <v>126</v>
      </c>
      <c r="F113" s="31" t="s">
        <v>1615</v>
      </c>
      <c r="G113" s="31" t="s">
        <v>1615</v>
      </c>
      <c r="H113" s="72">
        <v>64828</v>
      </c>
      <c r="I113" s="72">
        <v>43685</v>
      </c>
      <c r="J113" s="32">
        <f t="shared" si="8"/>
        <v>67.386006046769921</v>
      </c>
      <c r="K113" s="72">
        <f t="shared" si="9"/>
        <v>43795</v>
      </c>
      <c r="L113" s="32">
        <f t="shared" si="10"/>
        <v>67.555685814771394</v>
      </c>
      <c r="M113" s="72">
        <f t="shared" si="6"/>
        <v>43988</v>
      </c>
      <c r="N113" s="32">
        <f t="shared" si="11"/>
        <v>67.853396680446721</v>
      </c>
      <c r="P113" s="22">
        <v>0</v>
      </c>
      <c r="Q113" s="22">
        <v>21</v>
      </c>
      <c r="R113" s="22">
        <v>0</v>
      </c>
      <c r="S113" s="22">
        <v>89</v>
      </c>
      <c r="T113" s="22">
        <v>0</v>
      </c>
      <c r="U113" s="22">
        <v>110</v>
      </c>
      <c r="W113" s="72">
        <v>10020</v>
      </c>
      <c r="X113" s="72">
        <v>8414</v>
      </c>
      <c r="Y113" s="22">
        <v>49</v>
      </c>
      <c r="Z113" s="22">
        <v>23</v>
      </c>
      <c r="AA113" s="72">
        <v>8414</v>
      </c>
      <c r="AC113" s="22">
        <v>22</v>
      </c>
      <c r="AD113" s="72">
        <v>8221</v>
      </c>
      <c r="AE113" s="72"/>
      <c r="AF113" s="33">
        <f t="shared" si="7"/>
        <v>193</v>
      </c>
      <c r="AH113" s="72">
        <v>903</v>
      </c>
      <c r="AI113" s="22">
        <v>44</v>
      </c>
      <c r="AJ113" s="22">
        <v>23</v>
      </c>
      <c r="AL113" s="22">
        <v>14</v>
      </c>
      <c r="AM113" s="22">
        <v>2</v>
      </c>
      <c r="AN113" s="22">
        <v>43</v>
      </c>
      <c r="AO113" s="22">
        <v>69</v>
      </c>
      <c r="AP113" s="22">
        <v>61</v>
      </c>
      <c r="AQ113" s="22">
        <v>29</v>
      </c>
      <c r="AR113" s="22">
        <v>18</v>
      </c>
      <c r="AS113" s="22">
        <v>15</v>
      </c>
      <c r="AU113" s="22">
        <v>152</v>
      </c>
      <c r="AV113" s="22">
        <v>9</v>
      </c>
      <c r="AW113" s="22">
        <v>110</v>
      </c>
      <c r="AX113" s="22"/>
      <c r="AY113" s="22">
        <v>5</v>
      </c>
      <c r="AZ113" s="35" t="s">
        <v>1646</v>
      </c>
      <c r="BA113" s="35" t="s">
        <v>1646</v>
      </c>
      <c r="BB113" s="22" t="s">
        <v>1650</v>
      </c>
      <c r="BC113" s="22">
        <v>48</v>
      </c>
      <c r="BD113" s="36">
        <v>0.92708333333333337</v>
      </c>
      <c r="BE113" s="36">
        <v>4.1666666666666664E-2</v>
      </c>
      <c r="BF113" s="36">
        <v>5.2083333333333336E-2</v>
      </c>
      <c r="BG113" s="36">
        <v>0.14583333333333334</v>
      </c>
      <c r="BH113" s="22" t="s">
        <v>1638</v>
      </c>
    </row>
    <row r="114" spans="1:63" ht="15" customHeight="1" x14ac:dyDescent="0.2">
      <c r="A114" s="37" t="s">
        <v>300</v>
      </c>
      <c r="B114" s="22">
        <v>90</v>
      </c>
      <c r="C114" s="38"/>
      <c r="D114" s="38" t="s">
        <v>301</v>
      </c>
      <c r="E114" s="38" t="s">
        <v>126</v>
      </c>
      <c r="F114" s="31" t="s">
        <v>1615</v>
      </c>
      <c r="G114" s="31" t="s">
        <v>1615</v>
      </c>
      <c r="H114" s="72">
        <v>77038</v>
      </c>
      <c r="I114" s="72">
        <v>47032</v>
      </c>
      <c r="J114" s="32">
        <f t="shared" si="8"/>
        <v>61.050390716269895</v>
      </c>
      <c r="K114" s="72">
        <f t="shared" si="9"/>
        <v>47292</v>
      </c>
      <c r="L114" s="32">
        <f t="shared" si="10"/>
        <v>61.38788649757263</v>
      </c>
      <c r="M114" s="72">
        <f t="shared" si="6"/>
        <v>47516</v>
      </c>
      <c r="N114" s="32">
        <f t="shared" si="11"/>
        <v>61.678652093771902</v>
      </c>
      <c r="P114" s="22">
        <v>0</v>
      </c>
      <c r="Q114" s="22">
        <v>117</v>
      </c>
      <c r="R114" s="22">
        <v>3</v>
      </c>
      <c r="S114" s="22">
        <v>140</v>
      </c>
      <c r="T114" s="22">
        <v>0</v>
      </c>
      <c r="U114" s="22">
        <v>260</v>
      </c>
      <c r="W114" s="72">
        <v>7636</v>
      </c>
      <c r="X114" s="72">
        <v>6131</v>
      </c>
      <c r="Y114" s="22">
        <v>87</v>
      </c>
      <c r="Z114" s="22">
        <v>31</v>
      </c>
      <c r="AA114" s="72">
        <v>6145</v>
      </c>
      <c r="AB114" s="22">
        <v>30</v>
      </c>
      <c r="AC114" s="22">
        <v>175</v>
      </c>
      <c r="AD114" s="72">
        <v>5907</v>
      </c>
      <c r="AE114" s="72">
        <v>206</v>
      </c>
      <c r="AF114" s="33">
        <f t="shared" si="7"/>
        <v>224</v>
      </c>
      <c r="AH114" s="72"/>
      <c r="AI114" s="22">
        <v>79</v>
      </c>
      <c r="AJ114" s="22">
        <v>3</v>
      </c>
      <c r="AL114" s="22">
        <v>7</v>
      </c>
      <c r="AM114" s="22">
        <v>4</v>
      </c>
      <c r="AN114" s="22">
        <v>19</v>
      </c>
      <c r="AO114" s="22">
        <v>75</v>
      </c>
      <c r="AP114" s="22">
        <v>66</v>
      </c>
      <c r="AQ114" s="22">
        <v>34</v>
      </c>
      <c r="AR114" s="22">
        <v>12</v>
      </c>
      <c r="AS114" s="22">
        <v>6</v>
      </c>
      <c r="AU114" s="22">
        <v>164</v>
      </c>
      <c r="AV114" s="22">
        <v>14</v>
      </c>
      <c r="AW114" s="22">
        <v>18</v>
      </c>
      <c r="AX114" s="22"/>
      <c r="AZ114" s="35" t="s">
        <v>1642</v>
      </c>
      <c r="BA114" s="35" t="s">
        <v>1644</v>
      </c>
      <c r="BB114" s="22" t="s">
        <v>95</v>
      </c>
      <c r="BC114" s="22">
        <v>65</v>
      </c>
      <c r="BD114" s="36">
        <v>0.91666666666666663</v>
      </c>
      <c r="BE114" s="36">
        <v>4.1666666666666664E-2</v>
      </c>
      <c r="BF114" s="36">
        <v>2.0833333333333332E-2</v>
      </c>
      <c r="BG114" s="36">
        <v>0.13194444444444445</v>
      </c>
      <c r="BH114" s="22" t="s">
        <v>1638</v>
      </c>
    </row>
    <row r="115" spans="1:63" ht="15" customHeight="1" x14ac:dyDescent="0.2">
      <c r="A115" s="37" t="s">
        <v>302</v>
      </c>
      <c r="B115" s="22">
        <v>91</v>
      </c>
      <c r="C115" s="38"/>
      <c r="D115" s="38" t="s">
        <v>303</v>
      </c>
      <c r="E115" s="38" t="s">
        <v>126</v>
      </c>
      <c r="F115" s="31" t="s">
        <v>1615</v>
      </c>
      <c r="G115" s="31" t="s">
        <v>1615</v>
      </c>
      <c r="H115" s="72">
        <v>82196</v>
      </c>
      <c r="I115" s="72">
        <v>52235</v>
      </c>
      <c r="J115" s="32">
        <f t="shared" si="8"/>
        <v>63.549321134848412</v>
      </c>
      <c r="K115" s="72">
        <f t="shared" si="9"/>
        <v>52526</v>
      </c>
      <c r="L115" s="32">
        <f t="shared" si="10"/>
        <v>63.903352961214651</v>
      </c>
      <c r="M115" s="72">
        <f t="shared" si="6"/>
        <v>52747</v>
      </c>
      <c r="N115" s="32">
        <f t="shared" si="11"/>
        <v>64.172222492578712</v>
      </c>
      <c r="P115" s="22">
        <v>0</v>
      </c>
      <c r="Q115" s="22">
        <v>174</v>
      </c>
      <c r="R115" s="22">
        <v>1</v>
      </c>
      <c r="S115" s="22">
        <v>116</v>
      </c>
      <c r="T115" s="22">
        <v>0</v>
      </c>
      <c r="U115" s="22">
        <v>291</v>
      </c>
      <c r="W115" s="72">
        <v>10022</v>
      </c>
      <c r="X115" s="72">
        <v>8155</v>
      </c>
      <c r="Y115" s="22">
        <v>87</v>
      </c>
      <c r="Z115" s="22">
        <v>56</v>
      </c>
      <c r="AA115" s="72">
        <v>8171</v>
      </c>
      <c r="AB115" s="22">
        <v>56</v>
      </c>
      <c r="AC115" s="22">
        <v>154</v>
      </c>
      <c r="AD115" s="72">
        <v>7934</v>
      </c>
      <c r="AE115" s="72">
        <v>215</v>
      </c>
      <c r="AF115" s="33">
        <f t="shared" si="7"/>
        <v>221</v>
      </c>
      <c r="AH115" s="72"/>
      <c r="AI115" s="22">
        <v>101</v>
      </c>
      <c r="AJ115" s="22">
        <v>2</v>
      </c>
      <c r="AL115" s="22">
        <v>19</v>
      </c>
      <c r="AM115" s="22">
        <v>12</v>
      </c>
      <c r="AN115" s="22">
        <v>20</v>
      </c>
      <c r="AO115" s="22">
        <v>63</v>
      </c>
      <c r="AP115" s="22">
        <v>62</v>
      </c>
      <c r="AQ115" s="22">
        <v>29</v>
      </c>
      <c r="AR115" s="22">
        <v>10</v>
      </c>
      <c r="AS115" s="22">
        <v>11</v>
      </c>
      <c r="AU115" s="22">
        <v>182</v>
      </c>
      <c r="AV115" s="22">
        <v>10</v>
      </c>
      <c r="AW115" s="22">
        <v>23</v>
      </c>
      <c r="AX115" s="22"/>
      <c r="AZ115" s="35" t="s">
        <v>1642</v>
      </c>
      <c r="BA115" s="35" t="s">
        <v>1644</v>
      </c>
      <c r="BB115" s="22" t="s">
        <v>95</v>
      </c>
      <c r="BC115" s="22">
        <v>67</v>
      </c>
      <c r="BD115" s="36">
        <v>0.91666666666666663</v>
      </c>
      <c r="BE115" s="36">
        <v>5.2083333333333336E-2</v>
      </c>
      <c r="BF115" s="36">
        <v>3.125E-2</v>
      </c>
      <c r="BG115" s="36">
        <v>0.14583333333333334</v>
      </c>
      <c r="BH115" s="22" t="s">
        <v>1638</v>
      </c>
    </row>
    <row r="116" spans="1:63" ht="15" customHeight="1" x14ac:dyDescent="0.2">
      <c r="A116" s="37" t="s">
        <v>305</v>
      </c>
      <c r="B116" s="22">
        <v>92</v>
      </c>
      <c r="C116" s="38"/>
      <c r="D116" s="38" t="s">
        <v>306</v>
      </c>
      <c r="E116" s="38" t="s">
        <v>126</v>
      </c>
      <c r="F116" s="31" t="s">
        <v>1615</v>
      </c>
      <c r="G116" s="31" t="s">
        <v>1615</v>
      </c>
      <c r="H116" s="72">
        <v>84602</v>
      </c>
      <c r="I116" s="72">
        <v>57355</v>
      </c>
      <c r="J116" s="32">
        <f t="shared" si="8"/>
        <v>67.793905581428334</v>
      </c>
      <c r="K116" s="72">
        <f t="shared" si="9"/>
        <v>57502</v>
      </c>
      <c r="L116" s="32">
        <f t="shared" si="10"/>
        <v>67.967660338999082</v>
      </c>
      <c r="M116" s="72">
        <f t="shared" si="6"/>
        <v>57746</v>
      </c>
      <c r="N116" s="32">
        <f t="shared" si="11"/>
        <v>68.256069596463448</v>
      </c>
      <c r="P116" s="22">
        <v>0</v>
      </c>
      <c r="Q116" s="22">
        <v>44</v>
      </c>
      <c r="R116" s="22">
        <v>2</v>
      </c>
      <c r="S116" s="22">
        <v>101</v>
      </c>
      <c r="T116" s="22">
        <v>0</v>
      </c>
      <c r="U116" s="22">
        <v>147</v>
      </c>
      <c r="W116" s="72">
        <v>12400</v>
      </c>
      <c r="X116" s="72">
        <v>10604</v>
      </c>
      <c r="Y116" s="22">
        <v>51</v>
      </c>
      <c r="Z116" s="22">
        <v>50</v>
      </c>
      <c r="AA116" s="72">
        <v>10580</v>
      </c>
      <c r="AB116" s="22">
        <v>44</v>
      </c>
      <c r="AC116" s="22">
        <v>170</v>
      </c>
      <c r="AD116" s="72">
        <v>10360</v>
      </c>
      <c r="AE116" s="72">
        <v>244</v>
      </c>
      <c r="AF116" s="33">
        <f t="shared" si="7"/>
        <v>244</v>
      </c>
      <c r="AH116" s="72">
        <v>1199</v>
      </c>
      <c r="AI116" s="22">
        <v>72</v>
      </c>
      <c r="AJ116" s="22">
        <v>51</v>
      </c>
      <c r="AL116" s="22">
        <v>4</v>
      </c>
      <c r="AM116" s="22">
        <v>35</v>
      </c>
      <c r="AN116" s="22">
        <v>5</v>
      </c>
      <c r="AO116" s="22">
        <v>77</v>
      </c>
      <c r="AP116" s="22">
        <v>77</v>
      </c>
      <c r="AQ116" s="22">
        <v>16</v>
      </c>
      <c r="AR116" s="22">
        <v>4</v>
      </c>
      <c r="AS116" s="22">
        <v>26</v>
      </c>
      <c r="AU116" s="22">
        <v>422</v>
      </c>
      <c r="AV116" s="22">
        <v>9</v>
      </c>
      <c r="AW116" s="22">
        <v>23</v>
      </c>
      <c r="AX116" s="22"/>
      <c r="AY116" s="22">
        <v>38</v>
      </c>
      <c r="AZ116" s="35" t="s">
        <v>1648</v>
      </c>
      <c r="BA116" s="22" t="s">
        <v>1648</v>
      </c>
      <c r="BB116" s="22" t="s">
        <v>95</v>
      </c>
      <c r="BC116" s="22">
        <v>56</v>
      </c>
      <c r="BD116" s="36">
        <v>0.91666666666666663</v>
      </c>
      <c r="BE116" s="36">
        <v>4.1666666666666664E-2</v>
      </c>
      <c r="BF116" s="36">
        <v>5.2083333333333336E-2</v>
      </c>
      <c r="BG116" s="36">
        <v>0.20833333333333334</v>
      </c>
      <c r="BH116" s="22" t="s">
        <v>1638</v>
      </c>
    </row>
    <row r="117" spans="1:63" ht="15" customHeight="1" x14ac:dyDescent="0.2">
      <c r="A117" s="37" t="s">
        <v>334</v>
      </c>
      <c r="B117" s="22">
        <v>104</v>
      </c>
      <c r="C117" s="38"/>
      <c r="D117" s="38" t="s">
        <v>335</v>
      </c>
      <c r="E117" s="38" t="s">
        <v>126</v>
      </c>
      <c r="F117" s="31" t="s">
        <v>1615</v>
      </c>
      <c r="G117" s="31" t="s">
        <v>1615</v>
      </c>
      <c r="H117" s="72">
        <v>65477</v>
      </c>
      <c r="I117" s="72">
        <v>44066</v>
      </c>
      <c r="J117" s="32">
        <f t="shared" si="8"/>
        <v>67.299967927669258</v>
      </c>
      <c r="K117" s="72">
        <f t="shared" si="9"/>
        <v>44197</v>
      </c>
      <c r="L117" s="32">
        <f t="shared" si="10"/>
        <v>67.500038181346127</v>
      </c>
      <c r="M117" s="72">
        <f t="shared" si="6"/>
        <v>44349</v>
      </c>
      <c r="N117" s="32">
        <f t="shared" si="11"/>
        <v>67.732180765765079</v>
      </c>
      <c r="P117" s="22">
        <v>0</v>
      </c>
      <c r="Q117" s="22">
        <v>45</v>
      </c>
      <c r="R117" s="22">
        <v>0</v>
      </c>
      <c r="S117" s="22">
        <v>86</v>
      </c>
      <c r="T117" s="22">
        <v>0</v>
      </c>
      <c r="U117" s="22">
        <v>131</v>
      </c>
      <c r="W117" s="72">
        <v>9804</v>
      </c>
      <c r="X117" s="72">
        <v>8572</v>
      </c>
      <c r="Y117" s="22">
        <v>27</v>
      </c>
      <c r="Z117" s="22">
        <v>31</v>
      </c>
      <c r="AA117" s="72">
        <v>8572</v>
      </c>
      <c r="AB117" s="22">
        <v>23</v>
      </c>
      <c r="AC117" s="22">
        <v>101</v>
      </c>
      <c r="AD117" s="72">
        <v>8420</v>
      </c>
      <c r="AE117" s="72">
        <v>152</v>
      </c>
      <c r="AF117" s="33">
        <f t="shared" si="7"/>
        <v>152</v>
      </c>
      <c r="AH117" s="72">
        <v>855</v>
      </c>
      <c r="AI117" s="22">
        <v>78</v>
      </c>
      <c r="AJ117" s="22"/>
      <c r="AL117" s="22">
        <v>8</v>
      </c>
      <c r="AM117" s="22">
        <v>5</v>
      </c>
      <c r="AN117" s="22">
        <v>10</v>
      </c>
      <c r="AO117" s="22">
        <v>29</v>
      </c>
      <c r="AP117" s="22">
        <v>42</v>
      </c>
      <c r="AQ117" s="22">
        <v>30</v>
      </c>
      <c r="AR117" s="22">
        <v>15</v>
      </c>
      <c r="AS117" s="22">
        <v>13</v>
      </c>
      <c r="AU117" s="22">
        <v>227</v>
      </c>
      <c r="AV117" s="22">
        <v>18</v>
      </c>
      <c r="AW117" s="22">
        <v>51</v>
      </c>
      <c r="AX117" s="22"/>
      <c r="AY117" s="22">
        <v>53</v>
      </c>
      <c r="AZ117" s="35" t="s">
        <v>1646</v>
      </c>
      <c r="BA117" s="22" t="s">
        <v>1644</v>
      </c>
      <c r="BB117" s="22" t="s">
        <v>96</v>
      </c>
      <c r="BC117" s="22">
        <v>52</v>
      </c>
      <c r="BD117" s="36">
        <v>0.91666666666666663</v>
      </c>
      <c r="BE117" s="36">
        <v>2.4305555555555556E-2</v>
      </c>
      <c r="BF117" s="36">
        <v>3.125E-2</v>
      </c>
      <c r="BG117" s="36">
        <v>0.10416666666666667</v>
      </c>
      <c r="BH117" s="22" t="s">
        <v>1638</v>
      </c>
    </row>
    <row r="118" spans="1:63" ht="15" customHeight="1" x14ac:dyDescent="0.2">
      <c r="A118" s="37" t="s">
        <v>359</v>
      </c>
      <c r="B118" s="22">
        <v>117</v>
      </c>
      <c r="C118" s="38"/>
      <c r="D118" s="38" t="s">
        <v>360</v>
      </c>
      <c r="E118" s="38" t="s">
        <v>126</v>
      </c>
      <c r="F118" s="31" t="s">
        <v>1615</v>
      </c>
      <c r="G118" s="31" t="s">
        <v>1615</v>
      </c>
      <c r="H118" s="72">
        <v>82746</v>
      </c>
      <c r="I118" s="72">
        <v>51561</v>
      </c>
      <c r="J118" s="32">
        <f t="shared" si="8"/>
        <v>62.312377637589734</v>
      </c>
      <c r="K118" s="72">
        <f t="shared" si="9"/>
        <v>51779</v>
      </c>
      <c r="L118" s="32">
        <f t="shared" si="10"/>
        <v>62.575834481425083</v>
      </c>
      <c r="M118" s="72">
        <f t="shared" si="6"/>
        <v>52180</v>
      </c>
      <c r="N118" s="32">
        <f t="shared" si="11"/>
        <v>63.060450051966257</v>
      </c>
      <c r="P118" s="22">
        <v>0</v>
      </c>
      <c r="Q118" s="22">
        <v>81</v>
      </c>
      <c r="R118" s="22">
        <v>4</v>
      </c>
      <c r="S118" s="22">
        <v>133</v>
      </c>
      <c r="T118" s="22">
        <v>0</v>
      </c>
      <c r="U118" s="22">
        <v>218</v>
      </c>
      <c r="W118" s="72">
        <v>9848</v>
      </c>
      <c r="X118" s="72">
        <v>7961</v>
      </c>
      <c r="Y118" s="22">
        <v>46</v>
      </c>
      <c r="Z118" s="22">
        <v>14</v>
      </c>
      <c r="AA118" s="72"/>
      <c r="AC118" s="22">
        <v>401</v>
      </c>
      <c r="AD118" s="72">
        <v>7560</v>
      </c>
      <c r="AE118" s="72">
        <v>401</v>
      </c>
      <c r="AF118" s="33">
        <f t="shared" si="7"/>
        <v>401</v>
      </c>
      <c r="AH118" s="72">
        <v>354</v>
      </c>
      <c r="AI118" s="22">
        <v>120</v>
      </c>
      <c r="AJ118" s="22">
        <v>46</v>
      </c>
      <c r="AL118" s="22">
        <v>0</v>
      </c>
      <c r="AM118" s="22">
        <v>0</v>
      </c>
      <c r="AN118" s="22">
        <v>0</v>
      </c>
      <c r="AO118" s="22">
        <v>195</v>
      </c>
      <c r="AP118" s="22">
        <v>238</v>
      </c>
      <c r="AQ118" s="22">
        <v>53</v>
      </c>
      <c r="AR118" s="22">
        <v>32</v>
      </c>
      <c r="AS118" s="22">
        <v>33</v>
      </c>
      <c r="AU118" s="22">
        <v>299</v>
      </c>
      <c r="AV118" s="22">
        <v>26</v>
      </c>
      <c r="AW118" s="22">
        <v>9</v>
      </c>
      <c r="AX118" s="22"/>
      <c r="AZ118" s="35" t="s">
        <v>1646</v>
      </c>
      <c r="BA118" s="22" t="s">
        <v>1644</v>
      </c>
      <c r="BB118" s="22" t="s">
        <v>96</v>
      </c>
      <c r="BC118" s="22">
        <v>45</v>
      </c>
      <c r="BD118" s="36">
        <v>0.91666666666666663</v>
      </c>
      <c r="BE118" s="36">
        <v>7.2916666666666671E-2</v>
      </c>
      <c r="BF118" s="36">
        <v>7.2916666666666671E-2</v>
      </c>
      <c r="BG118" s="36">
        <v>0.19791666666666666</v>
      </c>
      <c r="BH118" s="22" t="s">
        <v>1638</v>
      </c>
      <c r="BI118" s="22">
        <v>0</v>
      </c>
      <c r="BJ118" s="22">
        <v>0</v>
      </c>
      <c r="BK118" s="22">
        <v>0</v>
      </c>
    </row>
    <row r="119" spans="1:63" ht="15" customHeight="1" x14ac:dyDescent="0.2">
      <c r="A119" s="37" t="s">
        <v>385</v>
      </c>
      <c r="B119" s="22">
        <v>133</v>
      </c>
      <c r="C119" s="38"/>
      <c r="D119" s="38" t="s">
        <v>386</v>
      </c>
      <c r="E119" s="38" t="s">
        <v>126</v>
      </c>
      <c r="F119" s="31" t="s">
        <v>1615</v>
      </c>
      <c r="G119" s="31" t="s">
        <v>1615</v>
      </c>
      <c r="H119" s="72">
        <v>69981</v>
      </c>
      <c r="I119" s="72">
        <v>47613</v>
      </c>
      <c r="J119" s="32">
        <f t="shared" si="8"/>
        <v>68.037038624769579</v>
      </c>
      <c r="K119" s="72">
        <f t="shared" si="9"/>
        <v>47744</v>
      </c>
      <c r="L119" s="32">
        <f t="shared" si="10"/>
        <v>68.224232291622016</v>
      </c>
      <c r="M119" s="72">
        <f t="shared" si="6"/>
        <v>47863</v>
      </c>
      <c r="N119" s="32">
        <f t="shared" si="11"/>
        <v>68.394278447007039</v>
      </c>
      <c r="P119" s="22">
        <v>0</v>
      </c>
      <c r="Q119" s="22">
        <v>36</v>
      </c>
      <c r="R119" s="22">
        <v>2</v>
      </c>
      <c r="S119" s="22">
        <v>93</v>
      </c>
      <c r="T119" s="22">
        <v>0</v>
      </c>
      <c r="U119" s="22">
        <v>131</v>
      </c>
      <c r="W119" s="72">
        <v>11226</v>
      </c>
      <c r="X119" s="72">
        <v>9856</v>
      </c>
      <c r="Y119" s="22">
        <v>50</v>
      </c>
      <c r="Z119" s="22">
        <v>11</v>
      </c>
      <c r="AA119" s="72">
        <v>9856</v>
      </c>
      <c r="AB119" s="22">
        <v>49</v>
      </c>
      <c r="AC119" s="22">
        <v>67</v>
      </c>
      <c r="AD119" s="72">
        <v>9737</v>
      </c>
      <c r="AE119" s="72">
        <v>119</v>
      </c>
      <c r="AF119" s="33">
        <f t="shared" si="7"/>
        <v>119</v>
      </c>
      <c r="AH119" s="72">
        <v>1363</v>
      </c>
      <c r="AI119" s="22">
        <v>52</v>
      </c>
      <c r="AJ119" s="22">
        <v>30</v>
      </c>
      <c r="AL119" s="22">
        <v>5</v>
      </c>
      <c r="AM119" s="22">
        <v>40</v>
      </c>
      <c r="AN119" s="22">
        <v>4</v>
      </c>
      <c r="AO119" s="22">
        <v>14</v>
      </c>
      <c r="AP119" s="22">
        <v>48</v>
      </c>
      <c r="AQ119" s="22">
        <v>4</v>
      </c>
      <c r="AR119" s="22">
        <v>16</v>
      </c>
      <c r="AS119" s="22">
        <v>16</v>
      </c>
      <c r="AU119" s="22">
        <v>160</v>
      </c>
      <c r="AV119" s="22">
        <v>8</v>
      </c>
      <c r="AW119" s="22">
        <v>28</v>
      </c>
      <c r="AX119" s="22"/>
      <c r="AZ119" s="35" t="s">
        <v>1643</v>
      </c>
      <c r="BA119" s="22" t="s">
        <v>1646</v>
      </c>
      <c r="BB119" s="22" t="s">
        <v>95</v>
      </c>
      <c r="BC119" s="22">
        <v>49</v>
      </c>
      <c r="BD119" s="36">
        <v>0.91666666666666663</v>
      </c>
      <c r="BE119" s="36">
        <v>0.97916666666666663</v>
      </c>
      <c r="BF119" s="36">
        <v>0.97916666666666663</v>
      </c>
      <c r="BG119" s="36">
        <v>0.14583333333333334</v>
      </c>
      <c r="BH119" s="22" t="s">
        <v>1638</v>
      </c>
    </row>
    <row r="120" spans="1:63" ht="15" customHeight="1" x14ac:dyDescent="0.2">
      <c r="A120" s="37" t="s">
        <v>409</v>
      </c>
      <c r="B120" s="22">
        <v>140</v>
      </c>
      <c r="C120" s="38"/>
      <c r="D120" s="38" t="s">
        <v>410</v>
      </c>
      <c r="E120" s="38" t="s">
        <v>126</v>
      </c>
      <c r="F120" s="31" t="s">
        <v>1615</v>
      </c>
      <c r="G120" s="31" t="s">
        <v>1615</v>
      </c>
      <c r="H120" s="72">
        <v>63478</v>
      </c>
      <c r="I120" s="72">
        <v>40226</v>
      </c>
      <c r="J120" s="32">
        <f t="shared" si="8"/>
        <v>63.369986451999118</v>
      </c>
      <c r="K120" s="72">
        <f t="shared" si="9"/>
        <v>40359</v>
      </c>
      <c r="L120" s="32">
        <f t="shared" si="10"/>
        <v>63.579507860991214</v>
      </c>
      <c r="M120" s="72">
        <f t="shared" si="6"/>
        <v>40588</v>
      </c>
      <c r="N120" s="32">
        <f t="shared" si="11"/>
        <v>63.940262768203162</v>
      </c>
      <c r="P120" s="22">
        <v>0</v>
      </c>
      <c r="Q120" s="22">
        <v>45</v>
      </c>
      <c r="R120" s="22">
        <v>4</v>
      </c>
      <c r="S120" s="22">
        <v>84</v>
      </c>
      <c r="T120" s="22">
        <v>0</v>
      </c>
      <c r="U120" s="22">
        <v>133</v>
      </c>
      <c r="W120" s="72">
        <v>11180</v>
      </c>
      <c r="X120" s="72">
        <v>9154</v>
      </c>
      <c r="Y120" s="22">
        <v>99</v>
      </c>
      <c r="Z120" s="22">
        <v>47</v>
      </c>
      <c r="AA120" s="72">
        <v>9143</v>
      </c>
      <c r="AB120" s="22">
        <v>2871</v>
      </c>
      <c r="AC120" s="22">
        <v>148</v>
      </c>
      <c r="AD120" s="72">
        <v>8925</v>
      </c>
      <c r="AE120" s="72">
        <v>188</v>
      </c>
      <c r="AF120" s="33">
        <f t="shared" si="7"/>
        <v>229</v>
      </c>
      <c r="AH120" s="72">
        <v>795</v>
      </c>
      <c r="AI120" s="22">
        <v>55</v>
      </c>
      <c r="AJ120" s="22">
        <v>50</v>
      </c>
      <c r="AL120" s="22">
        <v>17</v>
      </c>
      <c r="AM120" s="22">
        <v>9</v>
      </c>
      <c r="AN120" s="22">
        <v>6</v>
      </c>
      <c r="AO120" s="22">
        <v>59</v>
      </c>
      <c r="AP120" s="22">
        <v>41</v>
      </c>
      <c r="AQ120" s="22">
        <v>18</v>
      </c>
      <c r="AR120" s="22">
        <v>27</v>
      </c>
      <c r="AS120" s="22">
        <v>11</v>
      </c>
      <c r="AU120" s="22">
        <v>376</v>
      </c>
      <c r="AV120" s="22">
        <v>21</v>
      </c>
      <c r="AW120" s="22">
        <v>33</v>
      </c>
      <c r="AX120" s="22"/>
      <c r="AY120" s="22">
        <v>36</v>
      </c>
      <c r="AZ120" s="35" t="s">
        <v>1648</v>
      </c>
      <c r="BA120" s="22" t="s">
        <v>1657</v>
      </c>
      <c r="BB120" s="22" t="s">
        <v>1683</v>
      </c>
      <c r="BC120" s="22">
        <v>39</v>
      </c>
      <c r="BD120" s="36">
        <v>0.91666666666666663</v>
      </c>
      <c r="BE120" s="36">
        <v>4.8611111111111112E-2</v>
      </c>
      <c r="BF120" s="36">
        <v>0.97986111111111107</v>
      </c>
      <c r="BG120" s="36">
        <v>0.13541666666666666</v>
      </c>
      <c r="BH120" s="22" t="s">
        <v>1638</v>
      </c>
    </row>
    <row r="121" spans="1:63" ht="15" customHeight="1" x14ac:dyDescent="0.2">
      <c r="A121" s="37" t="s">
        <v>420</v>
      </c>
      <c r="B121" s="22">
        <v>146</v>
      </c>
      <c r="C121" s="38"/>
      <c r="D121" s="38" t="s">
        <v>421</v>
      </c>
      <c r="E121" s="38" t="s">
        <v>126</v>
      </c>
      <c r="F121" s="31" t="s">
        <v>1615</v>
      </c>
      <c r="G121" s="31" t="s">
        <v>1615</v>
      </c>
      <c r="H121" s="72">
        <v>66680</v>
      </c>
      <c r="I121" s="72">
        <v>43804</v>
      </c>
      <c r="J121" s="32">
        <f t="shared" si="8"/>
        <v>65.692861427714462</v>
      </c>
      <c r="K121" s="72">
        <f t="shared" si="9"/>
        <v>43933</v>
      </c>
      <c r="L121" s="32">
        <f t="shared" si="10"/>
        <v>65.886322735452907</v>
      </c>
      <c r="M121" s="72">
        <f t="shared" si="6"/>
        <v>44305</v>
      </c>
      <c r="N121" s="32">
        <f t="shared" si="11"/>
        <v>66.44421115776845</v>
      </c>
      <c r="P121" s="22">
        <v>0</v>
      </c>
      <c r="Q121" s="22">
        <v>38</v>
      </c>
      <c r="R121" s="22">
        <v>0</v>
      </c>
      <c r="S121" s="22">
        <v>91</v>
      </c>
      <c r="T121" s="22">
        <v>0</v>
      </c>
      <c r="U121" s="22">
        <v>129</v>
      </c>
      <c r="W121" s="72">
        <v>9699</v>
      </c>
      <c r="X121" s="72">
        <v>8242</v>
      </c>
      <c r="Y121" s="22">
        <v>34</v>
      </c>
      <c r="Z121" s="22">
        <v>16</v>
      </c>
      <c r="AA121" s="72">
        <v>8242</v>
      </c>
      <c r="AB121" s="22">
        <v>71</v>
      </c>
      <c r="AC121" s="22">
        <v>240</v>
      </c>
      <c r="AD121" s="72">
        <v>7870</v>
      </c>
      <c r="AE121" s="72"/>
      <c r="AF121" s="33">
        <f t="shared" si="7"/>
        <v>372</v>
      </c>
      <c r="AH121" s="72">
        <v>381</v>
      </c>
      <c r="AI121" s="22">
        <v>18</v>
      </c>
      <c r="AJ121" s="22">
        <v>9</v>
      </c>
      <c r="AL121" s="22">
        <v>29</v>
      </c>
      <c r="AM121" s="22">
        <v>10</v>
      </c>
      <c r="AN121" s="22">
        <v>32</v>
      </c>
      <c r="AO121" s="22">
        <v>171</v>
      </c>
      <c r="AP121" s="22">
        <v>41</v>
      </c>
      <c r="AQ121" s="22">
        <v>26</v>
      </c>
      <c r="AR121" s="22">
        <v>36</v>
      </c>
      <c r="AS121" s="22">
        <v>2</v>
      </c>
      <c r="AU121" s="22">
        <v>100</v>
      </c>
      <c r="AV121" s="22">
        <v>14</v>
      </c>
      <c r="AW121" s="22">
        <v>33</v>
      </c>
      <c r="AX121" s="22"/>
      <c r="AZ121" s="35" t="s">
        <v>1648</v>
      </c>
      <c r="BA121" s="22" t="s">
        <v>1642</v>
      </c>
      <c r="BB121" s="22" t="s">
        <v>96</v>
      </c>
      <c r="BC121" s="22">
        <v>49</v>
      </c>
      <c r="BD121" s="36">
        <v>0.92708333333333337</v>
      </c>
      <c r="BE121" s="36">
        <v>7.2916666666666671E-2</v>
      </c>
      <c r="BF121" s="36">
        <v>8.3333333333333329E-2</v>
      </c>
      <c r="BG121" s="36">
        <v>0.20833333333333334</v>
      </c>
      <c r="BH121" s="22" t="s">
        <v>1638</v>
      </c>
    </row>
    <row r="122" spans="1:63" ht="15" customHeight="1" x14ac:dyDescent="0.2">
      <c r="A122" s="37" t="s">
        <v>424</v>
      </c>
      <c r="B122" s="22">
        <v>148</v>
      </c>
      <c r="C122" s="38"/>
      <c r="D122" s="38" t="s">
        <v>425</v>
      </c>
      <c r="E122" s="38" t="s">
        <v>126</v>
      </c>
      <c r="F122" s="31" t="s">
        <v>1615</v>
      </c>
      <c r="G122" s="31" t="s">
        <v>1615</v>
      </c>
      <c r="H122" s="72">
        <v>77807</v>
      </c>
      <c r="I122" s="72">
        <v>53013</v>
      </c>
      <c r="J122" s="32">
        <f t="shared" si="8"/>
        <v>68.13397252175254</v>
      </c>
      <c r="K122" s="72">
        <f t="shared" si="9"/>
        <v>53152</v>
      </c>
      <c r="L122" s="32">
        <f t="shared" si="10"/>
        <v>68.312619687174674</v>
      </c>
      <c r="M122" s="72">
        <f t="shared" si="6"/>
        <v>53394</v>
      </c>
      <c r="N122" s="32">
        <f t="shared" si="11"/>
        <v>68.623645687406025</v>
      </c>
      <c r="P122" s="22">
        <v>0</v>
      </c>
      <c r="Q122" s="22">
        <v>36</v>
      </c>
      <c r="R122" s="22">
        <v>2</v>
      </c>
      <c r="S122" s="22">
        <v>101</v>
      </c>
      <c r="T122" s="22">
        <v>0</v>
      </c>
      <c r="U122" s="22">
        <v>139</v>
      </c>
      <c r="W122" s="72">
        <v>13980</v>
      </c>
      <c r="X122" s="72">
        <v>11646</v>
      </c>
      <c r="Y122" s="22">
        <v>93</v>
      </c>
      <c r="Z122" s="22">
        <v>84</v>
      </c>
      <c r="AA122" s="72">
        <v>11646</v>
      </c>
      <c r="AB122" s="22">
        <v>0</v>
      </c>
      <c r="AC122" s="22">
        <v>247</v>
      </c>
      <c r="AD122" s="72">
        <v>11404</v>
      </c>
      <c r="AE122" s="72">
        <v>247</v>
      </c>
      <c r="AF122" s="33">
        <f t="shared" si="7"/>
        <v>242</v>
      </c>
      <c r="AH122" s="72">
        <v>380</v>
      </c>
      <c r="AI122" s="22">
        <v>76</v>
      </c>
      <c r="AJ122" s="22"/>
      <c r="AL122" s="22"/>
      <c r="AM122" s="22"/>
      <c r="AN122" s="22"/>
      <c r="AO122" s="22">
        <v>93</v>
      </c>
      <c r="AP122" s="22">
        <v>97</v>
      </c>
      <c r="AQ122" s="22">
        <v>57</v>
      </c>
      <c r="AR122" s="22"/>
      <c r="AS122" s="22"/>
      <c r="AU122" s="22">
        <v>367</v>
      </c>
      <c r="AV122" s="22">
        <v>27</v>
      </c>
      <c r="AW122" s="22">
        <v>62</v>
      </c>
      <c r="AX122" s="22"/>
      <c r="AZ122" s="35" t="s">
        <v>1652</v>
      </c>
      <c r="BA122" s="22" t="s">
        <v>1642</v>
      </c>
      <c r="BB122" s="22" t="s">
        <v>96</v>
      </c>
      <c r="BC122" s="22">
        <v>53</v>
      </c>
      <c r="BD122" s="36">
        <v>0.91666666666666663</v>
      </c>
      <c r="BE122" s="36">
        <v>5.2083333333333336E-2</v>
      </c>
      <c r="BF122" s="36">
        <v>6.5972222222222224E-2</v>
      </c>
      <c r="BG122" s="36">
        <v>0.20486111111111113</v>
      </c>
      <c r="BH122" s="22" t="s">
        <v>1638</v>
      </c>
    </row>
    <row r="123" spans="1:63" ht="15" customHeight="1" x14ac:dyDescent="0.2">
      <c r="A123" s="37" t="s">
        <v>428</v>
      </c>
      <c r="B123" s="22">
        <v>151</v>
      </c>
      <c r="C123" s="38"/>
      <c r="D123" s="38" t="s">
        <v>429</v>
      </c>
      <c r="E123" s="38" t="s">
        <v>126</v>
      </c>
      <c r="F123" s="31" t="s">
        <v>1615</v>
      </c>
      <c r="G123" s="31" t="s">
        <v>1615</v>
      </c>
      <c r="H123" s="72">
        <v>60992</v>
      </c>
      <c r="I123" s="72">
        <v>36185</v>
      </c>
      <c r="J123" s="32">
        <f t="shared" si="8"/>
        <v>59.327452780692546</v>
      </c>
      <c r="K123" s="72">
        <f t="shared" si="9"/>
        <v>36352</v>
      </c>
      <c r="L123" s="32">
        <f t="shared" si="10"/>
        <v>59.601259181532008</v>
      </c>
      <c r="M123" s="72">
        <f t="shared" si="6"/>
        <v>36487</v>
      </c>
      <c r="N123" s="32">
        <f t="shared" si="11"/>
        <v>59.822599685204615</v>
      </c>
      <c r="P123" s="22">
        <v>0</v>
      </c>
      <c r="Q123" s="22">
        <v>47</v>
      </c>
      <c r="R123" s="22">
        <v>2</v>
      </c>
      <c r="S123" s="22">
        <v>118</v>
      </c>
      <c r="T123" s="22">
        <v>0</v>
      </c>
      <c r="U123" s="22">
        <v>167</v>
      </c>
      <c r="W123" s="72">
        <v>9295</v>
      </c>
      <c r="X123" s="72">
        <v>7382</v>
      </c>
      <c r="Y123" s="22">
        <v>87</v>
      </c>
      <c r="Z123" s="22">
        <v>15</v>
      </c>
      <c r="AA123" s="72">
        <v>7382</v>
      </c>
      <c r="AB123" s="22">
        <v>75</v>
      </c>
      <c r="AC123" s="22">
        <v>56</v>
      </c>
      <c r="AD123" s="72">
        <v>7247</v>
      </c>
      <c r="AE123" s="72">
        <v>135</v>
      </c>
      <c r="AF123" s="33">
        <f t="shared" si="7"/>
        <v>135</v>
      </c>
      <c r="AH123" s="72">
        <v>1226</v>
      </c>
      <c r="AI123" s="22">
        <v>40</v>
      </c>
      <c r="AJ123" s="22">
        <v>3</v>
      </c>
      <c r="AL123" s="22">
        <v>10</v>
      </c>
      <c r="AM123" s="22">
        <v>4</v>
      </c>
      <c r="AN123" s="22">
        <v>24</v>
      </c>
      <c r="AO123" s="22"/>
      <c r="AP123" s="22">
        <v>52</v>
      </c>
      <c r="AQ123" s="22">
        <v>4</v>
      </c>
      <c r="AR123" s="22">
        <v>25</v>
      </c>
      <c r="AS123" s="22">
        <v>16</v>
      </c>
      <c r="AU123" s="22">
        <v>357</v>
      </c>
      <c r="AV123" s="22">
        <v>12</v>
      </c>
      <c r="AW123" s="22">
        <v>26</v>
      </c>
      <c r="AX123" s="22"/>
      <c r="AY123" s="22">
        <v>20</v>
      </c>
      <c r="AZ123" s="35" t="s">
        <v>1647</v>
      </c>
      <c r="BA123" s="22" t="s">
        <v>1648</v>
      </c>
      <c r="BB123" s="22" t="s">
        <v>95</v>
      </c>
      <c r="BC123" s="22">
        <v>46</v>
      </c>
      <c r="BD123" s="36">
        <v>0.91666666666666663</v>
      </c>
      <c r="BE123" s="36">
        <v>6.25E-2</v>
      </c>
      <c r="BF123" s="36">
        <v>6.25E-2</v>
      </c>
      <c r="BG123" s="36">
        <v>0.10416666666666667</v>
      </c>
      <c r="BH123" s="22" t="s">
        <v>1638</v>
      </c>
    </row>
    <row r="124" spans="1:63" ht="15" customHeight="1" x14ac:dyDescent="0.2">
      <c r="A124" s="37" t="s">
        <v>464</v>
      </c>
      <c r="B124" s="22">
        <v>170</v>
      </c>
      <c r="C124" s="38"/>
      <c r="D124" s="38" t="s">
        <v>465</v>
      </c>
      <c r="E124" s="38" t="s">
        <v>126</v>
      </c>
      <c r="F124" s="31" t="s">
        <v>1615</v>
      </c>
      <c r="G124" s="31" t="s">
        <v>1615</v>
      </c>
      <c r="H124" s="72">
        <v>78171</v>
      </c>
      <c r="I124" s="72">
        <v>52941</v>
      </c>
      <c r="J124" s="32">
        <f t="shared" si="8"/>
        <v>67.724603753310049</v>
      </c>
      <c r="K124" s="72">
        <f t="shared" si="9"/>
        <v>53043</v>
      </c>
      <c r="L124" s="32">
        <f t="shared" si="10"/>
        <v>67.855086924818664</v>
      </c>
      <c r="M124" s="72">
        <f t="shared" si="6"/>
        <v>53233</v>
      </c>
      <c r="N124" s="32">
        <f t="shared" si="11"/>
        <v>68.098143812922956</v>
      </c>
      <c r="P124" s="22">
        <v>0</v>
      </c>
      <c r="Q124" s="22">
        <v>37</v>
      </c>
      <c r="R124" s="22">
        <v>1</v>
      </c>
      <c r="S124" s="22">
        <v>64</v>
      </c>
      <c r="T124" s="22">
        <v>0</v>
      </c>
      <c r="U124" s="22">
        <v>102</v>
      </c>
      <c r="W124" s="72">
        <v>13103</v>
      </c>
      <c r="X124" s="72">
        <v>10032</v>
      </c>
      <c r="Y124" s="22">
        <v>55</v>
      </c>
      <c r="Z124" s="22">
        <v>3</v>
      </c>
      <c r="AA124" s="72"/>
      <c r="AB124" s="22">
        <v>9</v>
      </c>
      <c r="AC124" s="22">
        <v>195</v>
      </c>
      <c r="AD124" s="72">
        <v>9842</v>
      </c>
      <c r="AE124" s="72"/>
      <c r="AF124" s="33">
        <f t="shared" si="7"/>
        <v>190</v>
      </c>
      <c r="AH124" s="72">
        <v>690</v>
      </c>
      <c r="AI124" s="22">
        <v>150</v>
      </c>
      <c r="AJ124" s="22">
        <v>27</v>
      </c>
      <c r="AL124" s="22">
        <v>6</v>
      </c>
      <c r="AM124" s="22">
        <v>14</v>
      </c>
      <c r="AN124" s="22">
        <v>5</v>
      </c>
      <c r="AO124" s="22">
        <v>57</v>
      </c>
      <c r="AP124" s="22">
        <v>92</v>
      </c>
      <c r="AQ124" s="22">
        <v>18</v>
      </c>
      <c r="AR124" s="22">
        <v>23</v>
      </c>
      <c r="AS124" s="22">
        <v>10</v>
      </c>
      <c r="AU124" s="22">
        <v>210</v>
      </c>
      <c r="AV124" s="22">
        <v>1</v>
      </c>
      <c r="AW124" s="22">
        <v>59</v>
      </c>
      <c r="AX124" s="22"/>
      <c r="AZ124" s="35">
        <v>42110</v>
      </c>
      <c r="BA124" s="35">
        <v>42110</v>
      </c>
      <c r="BB124" s="22" t="s">
        <v>96</v>
      </c>
      <c r="BC124" s="22">
        <v>46</v>
      </c>
      <c r="BD124" s="36">
        <v>0.91666666666666663</v>
      </c>
      <c r="BE124" s="36">
        <v>4.1666666666666664E-2</v>
      </c>
      <c r="BF124" s="36">
        <v>4.1666666666666664E-2</v>
      </c>
      <c r="BG124" s="36">
        <v>0.27083333333333331</v>
      </c>
      <c r="BH124" s="22" t="s">
        <v>1638</v>
      </c>
      <c r="BI124" s="22">
        <v>2</v>
      </c>
    </row>
    <row r="125" spans="1:63" ht="15" customHeight="1" x14ac:dyDescent="0.2">
      <c r="A125" s="37" t="s">
        <v>466</v>
      </c>
      <c r="B125" s="22">
        <v>171</v>
      </c>
      <c r="C125" s="38"/>
      <c r="D125" s="38" t="s">
        <v>467</v>
      </c>
      <c r="E125" s="38" t="s">
        <v>126</v>
      </c>
      <c r="F125" s="31" t="s">
        <v>1615</v>
      </c>
      <c r="G125" s="31" t="s">
        <v>1615</v>
      </c>
      <c r="H125" s="72">
        <v>85941</v>
      </c>
      <c r="I125" s="72">
        <v>53522</v>
      </c>
      <c r="J125" s="32">
        <f t="shared" si="8"/>
        <v>62.277609057376573</v>
      </c>
      <c r="K125" s="72">
        <f t="shared" si="9"/>
        <v>53710</v>
      </c>
      <c r="L125" s="32">
        <f t="shared" si="10"/>
        <v>62.496363784456776</v>
      </c>
      <c r="M125" s="72">
        <f t="shared" si="6"/>
        <v>53934</v>
      </c>
      <c r="N125" s="32">
        <f t="shared" si="11"/>
        <v>62.757007714594891</v>
      </c>
      <c r="P125" s="22">
        <v>0</v>
      </c>
      <c r="Q125" s="22">
        <v>84</v>
      </c>
      <c r="R125" s="22">
        <v>1</v>
      </c>
      <c r="S125" s="22">
        <v>103</v>
      </c>
      <c r="T125" s="22">
        <v>0</v>
      </c>
      <c r="U125" s="22">
        <v>188</v>
      </c>
      <c r="W125" s="72">
        <v>11677</v>
      </c>
      <c r="X125" s="72">
        <v>8701</v>
      </c>
      <c r="Z125" s="22">
        <v>52</v>
      </c>
      <c r="AA125" s="72"/>
      <c r="AB125" s="22">
        <v>7</v>
      </c>
      <c r="AC125" s="22">
        <v>217</v>
      </c>
      <c r="AD125" s="72">
        <v>8477</v>
      </c>
      <c r="AE125" s="72"/>
      <c r="AF125" s="33">
        <f t="shared" si="7"/>
        <v>224</v>
      </c>
      <c r="AH125" s="72">
        <v>679</v>
      </c>
      <c r="AI125" s="22">
        <v>75</v>
      </c>
      <c r="AJ125" s="22">
        <v>22</v>
      </c>
      <c r="AL125" s="22">
        <v>7</v>
      </c>
      <c r="AM125" s="22">
        <v>26</v>
      </c>
      <c r="AN125" s="22">
        <v>2</v>
      </c>
      <c r="AO125" s="22">
        <v>69</v>
      </c>
      <c r="AP125" s="22">
        <v>96</v>
      </c>
      <c r="AQ125" s="22">
        <v>25</v>
      </c>
      <c r="AR125" s="22">
        <v>19</v>
      </c>
      <c r="AS125" s="22">
        <v>12</v>
      </c>
      <c r="AU125" s="22">
        <v>173</v>
      </c>
      <c r="AV125" s="22">
        <v>2</v>
      </c>
      <c r="AW125" s="22">
        <v>83</v>
      </c>
      <c r="AX125" s="22"/>
      <c r="AZ125" s="35">
        <v>42110</v>
      </c>
      <c r="BA125" s="35">
        <v>42110</v>
      </c>
      <c r="BB125" s="22" t="s">
        <v>96</v>
      </c>
      <c r="BC125" s="22">
        <v>52</v>
      </c>
      <c r="BD125" s="36">
        <v>0.91666666666666663</v>
      </c>
      <c r="BE125" s="36">
        <v>4.1666666666666664E-2</v>
      </c>
      <c r="BF125" s="36">
        <v>4.1666666666666664E-2</v>
      </c>
      <c r="BG125" s="36">
        <v>0.25</v>
      </c>
      <c r="BH125" s="22" t="s">
        <v>1638</v>
      </c>
    </row>
    <row r="126" spans="1:63" ht="15" customHeight="1" x14ac:dyDescent="0.2">
      <c r="A126" s="37" t="s">
        <v>468</v>
      </c>
      <c r="B126" s="22">
        <v>172</v>
      </c>
      <c r="C126" s="38"/>
      <c r="D126" s="38" t="s">
        <v>469</v>
      </c>
      <c r="E126" s="38" t="s">
        <v>126</v>
      </c>
      <c r="F126" s="31" t="s">
        <v>1615</v>
      </c>
      <c r="G126" s="31" t="s">
        <v>1615</v>
      </c>
      <c r="H126" s="72">
        <v>82010</v>
      </c>
      <c r="I126" s="72">
        <v>57712</v>
      </c>
      <c r="J126" s="32">
        <f t="shared" si="8"/>
        <v>70.371905865138402</v>
      </c>
      <c r="K126" s="72">
        <f t="shared" si="9"/>
        <v>57858</v>
      </c>
      <c r="L126" s="32">
        <f t="shared" si="10"/>
        <v>70.549932935007931</v>
      </c>
      <c r="M126" s="72">
        <f t="shared" si="6"/>
        <v>58053</v>
      </c>
      <c r="N126" s="32">
        <f t="shared" si="11"/>
        <v>70.787708815998059</v>
      </c>
      <c r="P126" s="22">
        <v>0</v>
      </c>
      <c r="Q126" s="22">
        <v>44</v>
      </c>
      <c r="R126" s="22">
        <v>1</v>
      </c>
      <c r="S126" s="22">
        <v>101</v>
      </c>
      <c r="T126" s="22">
        <v>0</v>
      </c>
      <c r="U126" s="22">
        <v>146</v>
      </c>
      <c r="W126" s="72">
        <v>15170</v>
      </c>
      <c r="X126" s="72">
        <v>11947</v>
      </c>
      <c r="Y126" s="22">
        <v>44</v>
      </c>
      <c r="AA126" s="72"/>
      <c r="AB126" s="22">
        <v>8</v>
      </c>
      <c r="AC126" s="22">
        <v>205</v>
      </c>
      <c r="AD126" s="72">
        <v>11752</v>
      </c>
      <c r="AE126" s="72"/>
      <c r="AF126" s="33">
        <f t="shared" si="7"/>
        <v>195</v>
      </c>
      <c r="AH126" s="72">
        <v>711</v>
      </c>
      <c r="AI126" s="22"/>
      <c r="AJ126" s="22">
        <v>21</v>
      </c>
      <c r="AL126" s="22">
        <v>9</v>
      </c>
      <c r="AM126" s="22">
        <v>30</v>
      </c>
      <c r="AN126" s="22">
        <v>7</v>
      </c>
      <c r="AO126" s="22">
        <v>59</v>
      </c>
      <c r="AP126" s="22">
        <v>112</v>
      </c>
      <c r="AQ126" s="22">
        <v>22</v>
      </c>
      <c r="AR126" s="22">
        <v>13</v>
      </c>
      <c r="AS126" s="22">
        <v>10</v>
      </c>
      <c r="AU126" s="22">
        <v>296</v>
      </c>
      <c r="AV126" s="22">
        <v>1</v>
      </c>
      <c r="AW126" s="22">
        <v>106</v>
      </c>
      <c r="AX126" s="22"/>
      <c r="AZ126" s="35">
        <v>42110</v>
      </c>
      <c r="BA126" s="35">
        <v>42110</v>
      </c>
      <c r="BB126" s="22" t="s">
        <v>96</v>
      </c>
      <c r="BC126" s="22">
        <v>49</v>
      </c>
      <c r="BD126" s="36">
        <v>0.91666666666666663</v>
      </c>
      <c r="BE126" s="36">
        <v>4.1666666666666664E-2</v>
      </c>
      <c r="BF126" s="36">
        <v>4.1666666666666664E-2</v>
      </c>
      <c r="BG126" s="36">
        <v>0.25</v>
      </c>
      <c r="BH126" s="22" t="s">
        <v>1638</v>
      </c>
    </row>
    <row r="127" spans="1:63" ht="15" customHeight="1" x14ac:dyDescent="0.2">
      <c r="A127" s="37" t="s">
        <v>476</v>
      </c>
      <c r="B127" s="22">
        <v>175</v>
      </c>
      <c r="C127" s="38"/>
      <c r="D127" s="38" t="s">
        <v>477</v>
      </c>
      <c r="E127" s="38" t="s">
        <v>126</v>
      </c>
      <c r="F127" s="31" t="s">
        <v>1615</v>
      </c>
      <c r="G127" s="31" t="s">
        <v>1615</v>
      </c>
      <c r="H127" s="72">
        <v>69128</v>
      </c>
      <c r="I127" s="72">
        <v>43050</v>
      </c>
      <c r="J127" s="32">
        <f t="shared" si="8"/>
        <v>62.275778266404345</v>
      </c>
      <c r="K127" s="72">
        <f t="shared" si="9"/>
        <v>43133</v>
      </c>
      <c r="L127" s="32">
        <f t="shared" si="10"/>
        <v>62.395845388265251</v>
      </c>
      <c r="M127" s="72">
        <f t="shared" si="6"/>
        <v>43427</v>
      </c>
      <c r="N127" s="32">
        <f t="shared" si="11"/>
        <v>62.821143386182158</v>
      </c>
      <c r="P127" s="22">
        <v>22</v>
      </c>
      <c r="Q127" s="22">
        <v>33</v>
      </c>
      <c r="R127" s="22">
        <v>0</v>
      </c>
      <c r="S127" s="22">
        <v>28</v>
      </c>
      <c r="T127" s="22">
        <v>0</v>
      </c>
      <c r="U127" s="22">
        <v>83</v>
      </c>
      <c r="W127" s="72">
        <v>9589</v>
      </c>
      <c r="X127" s="72">
        <v>4823</v>
      </c>
      <c r="AA127" s="72"/>
      <c r="AB127" s="22">
        <v>46</v>
      </c>
      <c r="AC127" s="22">
        <v>248</v>
      </c>
      <c r="AD127" s="72">
        <v>4529</v>
      </c>
      <c r="AE127" s="72">
        <v>167</v>
      </c>
      <c r="AF127" s="33">
        <f t="shared" si="7"/>
        <v>294</v>
      </c>
      <c r="AH127" s="72"/>
      <c r="AI127" s="22"/>
      <c r="AJ127" s="22"/>
      <c r="AL127" s="22">
        <v>4</v>
      </c>
      <c r="AM127" s="22">
        <v>37</v>
      </c>
      <c r="AN127" s="22">
        <v>5</v>
      </c>
      <c r="AO127" s="22">
        <v>161</v>
      </c>
      <c r="AP127" s="22">
        <v>71</v>
      </c>
      <c r="AQ127" s="22">
        <v>16</v>
      </c>
      <c r="AR127" s="22"/>
      <c r="AS127" s="22"/>
      <c r="AU127" s="22">
        <v>55</v>
      </c>
      <c r="AV127" s="22">
        <v>2</v>
      </c>
      <c r="AW127" s="22">
        <v>38</v>
      </c>
      <c r="AX127" s="22"/>
      <c r="AZ127" s="35"/>
      <c r="BB127" s="22" t="s">
        <v>96</v>
      </c>
      <c r="BC127" s="22">
        <v>49</v>
      </c>
      <c r="BH127" s="22" t="s">
        <v>1638</v>
      </c>
    </row>
    <row r="128" spans="1:63" ht="15" customHeight="1" x14ac:dyDescent="0.2">
      <c r="A128" s="37" t="s">
        <v>511</v>
      </c>
      <c r="B128" s="22">
        <v>206</v>
      </c>
      <c r="C128" s="38"/>
      <c r="D128" s="38" t="s">
        <v>512</v>
      </c>
      <c r="E128" s="38" t="s">
        <v>126</v>
      </c>
      <c r="F128" s="31" t="s">
        <v>1615</v>
      </c>
      <c r="G128" s="31" t="s">
        <v>1615</v>
      </c>
      <c r="H128" s="72">
        <v>76575</v>
      </c>
      <c r="I128" s="72">
        <v>51362</v>
      </c>
      <c r="J128" s="32">
        <f t="shared" si="8"/>
        <v>67.074110349330724</v>
      </c>
      <c r="K128" s="72">
        <f t="shared" si="9"/>
        <v>51548</v>
      </c>
      <c r="L128" s="32">
        <f t="shared" si="10"/>
        <v>67.317009467841984</v>
      </c>
      <c r="M128" s="72">
        <f t="shared" si="6"/>
        <v>51846</v>
      </c>
      <c r="N128" s="32">
        <f t="shared" si="11"/>
        <v>67.706170421155733</v>
      </c>
      <c r="P128" s="22">
        <v>0</v>
      </c>
      <c r="Q128" s="22">
        <v>48</v>
      </c>
      <c r="R128" s="22">
        <v>0</v>
      </c>
      <c r="S128" s="22">
        <v>138</v>
      </c>
      <c r="T128" s="22">
        <v>0</v>
      </c>
      <c r="U128" s="22">
        <v>186</v>
      </c>
      <c r="W128" s="72">
        <v>10250</v>
      </c>
      <c r="X128" s="72">
        <v>8483</v>
      </c>
      <c r="Y128" s="22">
        <v>60</v>
      </c>
      <c r="Z128" s="22">
        <v>46</v>
      </c>
      <c r="AA128" s="72">
        <v>8483</v>
      </c>
      <c r="AB128" s="22">
        <v>8</v>
      </c>
      <c r="AC128" s="22">
        <v>258</v>
      </c>
      <c r="AD128" s="72">
        <v>8185</v>
      </c>
      <c r="AE128" s="72">
        <v>298</v>
      </c>
      <c r="AF128" s="33">
        <f t="shared" si="7"/>
        <v>298</v>
      </c>
      <c r="AH128" s="72">
        <v>1370</v>
      </c>
      <c r="AI128" s="22">
        <v>15</v>
      </c>
      <c r="AJ128" s="22">
        <v>41</v>
      </c>
      <c r="AL128" s="22"/>
      <c r="AM128" s="22">
        <v>7</v>
      </c>
      <c r="AN128" s="22">
        <v>1</v>
      </c>
      <c r="AO128" s="22">
        <v>115</v>
      </c>
      <c r="AP128" s="22">
        <v>121</v>
      </c>
      <c r="AQ128" s="22">
        <v>22</v>
      </c>
      <c r="AR128" s="22">
        <v>16</v>
      </c>
      <c r="AS128" s="22">
        <v>16</v>
      </c>
      <c r="AU128" s="22">
        <v>235</v>
      </c>
      <c r="AV128" s="22">
        <v>35</v>
      </c>
      <c r="AW128" s="22">
        <v>20</v>
      </c>
      <c r="AX128" s="22"/>
      <c r="AY128" s="22">
        <v>10</v>
      </c>
      <c r="AZ128" s="35">
        <v>42109</v>
      </c>
      <c r="BA128" s="35">
        <v>42119</v>
      </c>
      <c r="BB128" s="22" t="s">
        <v>96</v>
      </c>
      <c r="BC128" s="22">
        <v>46</v>
      </c>
      <c r="BD128" s="36">
        <v>0.91666666666666663</v>
      </c>
      <c r="BE128" s="36">
        <v>4.1666666666666664E-2</v>
      </c>
      <c r="BF128" s="36">
        <v>4.1666666666666664E-2</v>
      </c>
      <c r="BG128" s="36">
        <v>0.125</v>
      </c>
      <c r="BH128" s="22" t="s">
        <v>1638</v>
      </c>
    </row>
    <row r="129" spans="1:60" ht="15" customHeight="1" x14ac:dyDescent="0.2">
      <c r="A129" s="37" t="s">
        <v>528</v>
      </c>
      <c r="B129" s="22">
        <v>218</v>
      </c>
      <c r="C129" s="38"/>
      <c r="D129" s="38" t="s">
        <v>529</v>
      </c>
      <c r="E129" s="38" t="s">
        <v>126</v>
      </c>
      <c r="F129" s="31" t="s">
        <v>1615</v>
      </c>
      <c r="G129" s="31" t="s">
        <v>1615</v>
      </c>
      <c r="H129" s="72">
        <v>71422</v>
      </c>
      <c r="I129" s="72">
        <v>50894</v>
      </c>
      <c r="J129" s="32">
        <f t="shared" si="8"/>
        <v>71.258155750329038</v>
      </c>
      <c r="K129" s="72">
        <f t="shared" si="9"/>
        <v>51059</v>
      </c>
      <c r="L129" s="32">
        <f t="shared" si="10"/>
        <v>71.4891770042844</v>
      </c>
      <c r="M129" s="72">
        <f t="shared" si="6"/>
        <v>51417</v>
      </c>
      <c r="N129" s="32">
        <f t="shared" si="11"/>
        <v>71.990423118926941</v>
      </c>
      <c r="P129" s="22">
        <v>0</v>
      </c>
      <c r="Q129" s="22">
        <v>53</v>
      </c>
      <c r="R129" s="22">
        <v>1</v>
      </c>
      <c r="S129" s="22">
        <v>111</v>
      </c>
      <c r="T129" s="22">
        <v>0</v>
      </c>
      <c r="U129" s="22">
        <v>165</v>
      </c>
      <c r="W129" s="72">
        <v>9722</v>
      </c>
      <c r="X129" s="72">
        <v>8432</v>
      </c>
      <c r="Z129" s="22">
        <v>75</v>
      </c>
      <c r="AA129" s="72">
        <v>8432</v>
      </c>
      <c r="AB129" s="22">
        <v>3</v>
      </c>
      <c r="AC129" s="22">
        <v>305</v>
      </c>
      <c r="AD129" s="72">
        <v>8074</v>
      </c>
      <c r="AE129" s="72">
        <v>308</v>
      </c>
      <c r="AF129" s="33">
        <f t="shared" si="7"/>
        <v>358</v>
      </c>
      <c r="AH129" s="72">
        <v>1006</v>
      </c>
      <c r="AI129" s="22">
        <v>426</v>
      </c>
      <c r="AJ129" s="22">
        <v>26</v>
      </c>
      <c r="AL129" s="22">
        <v>2</v>
      </c>
      <c r="AM129" s="22">
        <v>1</v>
      </c>
      <c r="AN129" s="22">
        <v>6</v>
      </c>
      <c r="AO129" s="22">
        <v>184</v>
      </c>
      <c r="AP129" s="22">
        <v>93</v>
      </c>
      <c r="AQ129" s="22">
        <v>28</v>
      </c>
      <c r="AR129" s="22">
        <v>17</v>
      </c>
      <c r="AS129" s="22">
        <v>33</v>
      </c>
      <c r="AU129" s="22">
        <v>489</v>
      </c>
      <c r="AV129" s="22">
        <v>18</v>
      </c>
      <c r="AW129" s="22">
        <v>12</v>
      </c>
      <c r="AX129" s="22"/>
      <c r="AY129" s="22">
        <v>13</v>
      </c>
      <c r="AZ129" s="35" t="s">
        <v>1652</v>
      </c>
      <c r="BA129" s="35">
        <v>42116</v>
      </c>
      <c r="BB129" s="22" t="s">
        <v>96</v>
      </c>
      <c r="BC129" s="22" t="s">
        <v>1707</v>
      </c>
      <c r="BD129" s="36">
        <v>0.91666666666666663</v>
      </c>
      <c r="BE129" s="36">
        <v>0.125</v>
      </c>
      <c r="BF129" s="36">
        <v>3.125E-2</v>
      </c>
      <c r="BG129" s="36">
        <v>0.12430555555555556</v>
      </c>
      <c r="BH129" s="22" t="s">
        <v>1638</v>
      </c>
    </row>
    <row r="130" spans="1:60" ht="15" customHeight="1" x14ac:dyDescent="0.2">
      <c r="A130" s="37" t="s">
        <v>530</v>
      </c>
      <c r="B130" s="22">
        <v>219</v>
      </c>
      <c r="C130" s="38"/>
      <c r="D130" s="38" t="s">
        <v>531</v>
      </c>
      <c r="E130" s="38" t="s">
        <v>126</v>
      </c>
      <c r="F130" s="31" t="s">
        <v>1615</v>
      </c>
      <c r="G130" s="31" t="s">
        <v>1615</v>
      </c>
      <c r="H130" s="72">
        <v>73881</v>
      </c>
      <c r="I130" s="72">
        <v>48510</v>
      </c>
      <c r="J130" s="32">
        <f t="shared" si="8"/>
        <v>65.659641856498965</v>
      </c>
      <c r="K130" s="72">
        <f t="shared" si="9"/>
        <v>48708</v>
      </c>
      <c r="L130" s="32">
        <f t="shared" si="10"/>
        <v>65.927640394688751</v>
      </c>
      <c r="M130" s="72">
        <f t="shared" si="6"/>
        <v>49179</v>
      </c>
      <c r="N130" s="32">
        <f t="shared" si="11"/>
        <v>66.565152068867505</v>
      </c>
      <c r="P130" s="22">
        <v>0</v>
      </c>
      <c r="Q130" s="22">
        <v>70</v>
      </c>
      <c r="R130" s="22">
        <v>2</v>
      </c>
      <c r="S130" s="22">
        <v>126</v>
      </c>
      <c r="T130" s="22">
        <v>0</v>
      </c>
      <c r="U130" s="22">
        <v>198</v>
      </c>
      <c r="W130" s="72">
        <v>7492</v>
      </c>
      <c r="X130" s="72">
        <v>6323</v>
      </c>
      <c r="Y130" s="22">
        <v>21</v>
      </c>
      <c r="Z130" s="22">
        <v>43</v>
      </c>
      <c r="AA130" s="72">
        <v>6232</v>
      </c>
      <c r="AB130" s="22">
        <v>1</v>
      </c>
      <c r="AC130" s="22">
        <v>422</v>
      </c>
      <c r="AD130" s="72">
        <v>5852</v>
      </c>
      <c r="AE130" s="72">
        <v>423</v>
      </c>
      <c r="AF130" s="33">
        <f t="shared" si="7"/>
        <v>471</v>
      </c>
      <c r="AH130" s="72">
        <v>832</v>
      </c>
      <c r="AI130" s="22">
        <v>213</v>
      </c>
      <c r="AJ130" s="22">
        <v>21</v>
      </c>
      <c r="AL130" s="22">
        <v>11</v>
      </c>
      <c r="AM130" s="22">
        <v>1</v>
      </c>
      <c r="AN130" s="22">
        <v>6</v>
      </c>
      <c r="AO130" s="22">
        <v>310</v>
      </c>
      <c r="AP130" s="22">
        <v>77</v>
      </c>
      <c r="AQ130" s="22">
        <v>35</v>
      </c>
      <c r="AR130" s="22">
        <v>15</v>
      </c>
      <c r="AS130" s="22">
        <v>27</v>
      </c>
      <c r="AU130" s="22">
        <v>209</v>
      </c>
      <c r="AV130" s="22">
        <v>8</v>
      </c>
      <c r="AW130" s="22">
        <v>15</v>
      </c>
      <c r="AX130" s="22"/>
      <c r="AY130" s="22">
        <v>20</v>
      </c>
      <c r="AZ130" s="35" t="s">
        <v>1652</v>
      </c>
      <c r="BA130" s="35">
        <v>42116</v>
      </c>
      <c r="BB130" s="22" t="s">
        <v>96</v>
      </c>
      <c r="BD130" s="36">
        <v>0.91666666666666663</v>
      </c>
      <c r="BE130" s="36">
        <v>3.4722222222222224E-2</v>
      </c>
      <c r="BF130" s="36">
        <v>4.1666666666666664E-2</v>
      </c>
      <c r="BG130" s="36">
        <v>0.14166666666666666</v>
      </c>
      <c r="BH130" s="22" t="s">
        <v>1638</v>
      </c>
    </row>
    <row r="131" spans="1:60" ht="15" customHeight="1" x14ac:dyDescent="0.2">
      <c r="A131" s="37" t="s">
        <v>533</v>
      </c>
      <c r="B131" s="22">
        <v>220</v>
      </c>
      <c r="C131" s="38"/>
      <c r="D131" s="38" t="s">
        <v>534</v>
      </c>
      <c r="E131" s="38" t="s">
        <v>126</v>
      </c>
      <c r="F131" s="31" t="s">
        <v>1615</v>
      </c>
      <c r="G131" s="31" t="s">
        <v>1615</v>
      </c>
      <c r="H131" s="72">
        <v>65606</v>
      </c>
      <c r="I131" s="72">
        <v>43321</v>
      </c>
      <c r="J131" s="32">
        <f t="shared" si="8"/>
        <v>66.03207023747828</v>
      </c>
      <c r="K131" s="72">
        <f t="shared" si="9"/>
        <v>43503</v>
      </c>
      <c r="L131" s="32">
        <f t="shared" si="10"/>
        <v>66.309483888668723</v>
      </c>
      <c r="M131" s="72">
        <f t="shared" si="6"/>
        <v>44075</v>
      </c>
      <c r="N131" s="32">
        <f t="shared" si="11"/>
        <v>67.181355363838662</v>
      </c>
      <c r="P131" s="22">
        <v>0</v>
      </c>
      <c r="Q131" s="22">
        <v>78</v>
      </c>
      <c r="R131" s="22">
        <v>1</v>
      </c>
      <c r="S131" s="22">
        <v>103</v>
      </c>
      <c r="T131" s="22">
        <v>0</v>
      </c>
      <c r="U131" s="22">
        <v>182</v>
      </c>
      <c r="W131" s="72">
        <v>7306</v>
      </c>
      <c r="X131" s="72">
        <v>5974</v>
      </c>
      <c r="Y131" s="22">
        <v>24</v>
      </c>
      <c r="Z131" s="22">
        <v>42</v>
      </c>
      <c r="AA131" s="72">
        <v>5974</v>
      </c>
      <c r="AB131" s="22">
        <v>12</v>
      </c>
      <c r="AC131" s="22">
        <v>490</v>
      </c>
      <c r="AD131" s="72">
        <v>5402</v>
      </c>
      <c r="AE131" s="72">
        <v>502</v>
      </c>
      <c r="AF131" s="33">
        <f t="shared" si="7"/>
        <v>572</v>
      </c>
      <c r="AH131" s="72">
        <v>900</v>
      </c>
      <c r="AI131" s="22">
        <v>249</v>
      </c>
      <c r="AJ131" s="22">
        <v>24</v>
      </c>
      <c r="AL131" s="22">
        <v>1</v>
      </c>
      <c r="AM131" s="22">
        <v>11</v>
      </c>
      <c r="AN131" s="22">
        <v>9</v>
      </c>
      <c r="AO131" s="22">
        <v>366</v>
      </c>
      <c r="AP131" s="22">
        <v>84</v>
      </c>
      <c r="AQ131" s="22">
        <v>40</v>
      </c>
      <c r="AR131" s="22">
        <v>13</v>
      </c>
      <c r="AS131" s="22">
        <v>26</v>
      </c>
      <c r="AU131" s="22">
        <v>153</v>
      </c>
      <c r="AV131" s="22">
        <v>6</v>
      </c>
      <c r="AW131" s="22">
        <v>20</v>
      </c>
      <c r="AX131" s="22"/>
      <c r="AY131" s="22">
        <v>17</v>
      </c>
      <c r="AZ131" s="35" t="s">
        <v>1652</v>
      </c>
      <c r="BA131" s="35">
        <v>42116</v>
      </c>
      <c r="BB131" s="22" t="s">
        <v>96</v>
      </c>
      <c r="BC131" s="22">
        <v>47</v>
      </c>
      <c r="BD131" s="36">
        <v>0.91666666666666663</v>
      </c>
      <c r="BE131" s="36">
        <v>4.1666666666666664E-2</v>
      </c>
      <c r="BF131" s="36">
        <v>5.5555555555555552E-2</v>
      </c>
      <c r="BG131" s="36">
        <v>0.15972222222222224</v>
      </c>
      <c r="BH131" s="22" t="s">
        <v>1638</v>
      </c>
    </row>
    <row r="132" spans="1:60" ht="15" customHeight="1" x14ac:dyDescent="0.2">
      <c r="A132" s="37" t="s">
        <v>546</v>
      </c>
      <c r="B132" s="22">
        <v>222</v>
      </c>
      <c r="C132" s="38"/>
      <c r="D132" s="38" t="s">
        <v>547</v>
      </c>
      <c r="E132" s="38" t="s">
        <v>126</v>
      </c>
      <c r="F132" s="31" t="s">
        <v>1615</v>
      </c>
      <c r="G132" s="31" t="s">
        <v>1615</v>
      </c>
      <c r="H132" s="72">
        <v>87382</v>
      </c>
      <c r="I132" s="72">
        <v>52290</v>
      </c>
      <c r="J132" s="32">
        <f t="shared" si="8"/>
        <v>59.840699457554194</v>
      </c>
      <c r="K132" s="72">
        <f t="shared" si="9"/>
        <v>52501</v>
      </c>
      <c r="L132" s="32">
        <f t="shared" si="10"/>
        <v>60.082167952209844</v>
      </c>
      <c r="M132" s="72">
        <f t="shared" ref="M132:M195" si="12">K132+AF132</f>
        <v>52822</v>
      </c>
      <c r="N132" s="32">
        <f t="shared" si="11"/>
        <v>60.449520496212038</v>
      </c>
      <c r="P132" s="22">
        <v>0</v>
      </c>
      <c r="Q132" s="22">
        <v>96</v>
      </c>
      <c r="R132" s="22">
        <v>1</v>
      </c>
      <c r="S132" s="22">
        <v>114</v>
      </c>
      <c r="T132" s="22">
        <v>0</v>
      </c>
      <c r="U132" s="22">
        <v>211</v>
      </c>
      <c r="W132" s="72">
        <v>10634</v>
      </c>
      <c r="X132" s="72">
        <v>8547</v>
      </c>
      <c r="Y132" s="22">
        <v>62</v>
      </c>
      <c r="Z132" s="22">
        <v>52</v>
      </c>
      <c r="AA132" s="72">
        <v>8547</v>
      </c>
      <c r="AB132" s="22">
        <v>48</v>
      </c>
      <c r="AC132" s="22">
        <v>232</v>
      </c>
      <c r="AD132" s="72">
        <v>8226</v>
      </c>
      <c r="AE132" s="72">
        <v>321</v>
      </c>
      <c r="AF132" s="33">
        <f t="shared" ref="AF132:AF195" si="13">X132-AD132</f>
        <v>321</v>
      </c>
      <c r="AH132" s="72">
        <v>803</v>
      </c>
      <c r="AI132" s="22">
        <v>263</v>
      </c>
      <c r="AJ132" s="22">
        <v>12</v>
      </c>
      <c r="AL132" s="22">
        <v>3</v>
      </c>
      <c r="AM132" s="22">
        <v>42</v>
      </c>
      <c r="AN132" s="22">
        <v>3</v>
      </c>
      <c r="AO132" s="22">
        <v>60</v>
      </c>
      <c r="AP132" s="22">
        <v>121</v>
      </c>
      <c r="AQ132" s="22">
        <v>51</v>
      </c>
      <c r="AR132" s="22">
        <v>30</v>
      </c>
      <c r="AS132" s="22">
        <v>4</v>
      </c>
      <c r="AU132" s="22">
        <v>65</v>
      </c>
      <c r="AV132" s="22">
        <v>4</v>
      </c>
      <c r="AW132" s="22">
        <v>42</v>
      </c>
      <c r="AX132" s="22"/>
      <c r="AY132" s="22">
        <v>11</v>
      </c>
      <c r="AZ132" s="35" t="s">
        <v>1647</v>
      </c>
      <c r="BA132" s="35" t="s">
        <v>1656</v>
      </c>
      <c r="BB132" s="22" t="s">
        <v>96</v>
      </c>
      <c r="BC132" s="22">
        <v>62</v>
      </c>
      <c r="BD132" s="36">
        <v>0.92361111111111116</v>
      </c>
      <c r="BE132" s="36">
        <v>4.1666666666666664E-2</v>
      </c>
      <c r="BF132" s="36">
        <v>4.1666666666666664E-2</v>
      </c>
      <c r="BG132" s="36">
        <v>0.16666666666666666</v>
      </c>
      <c r="BH132" s="22" t="s">
        <v>1638</v>
      </c>
    </row>
    <row r="133" spans="1:60" ht="15" customHeight="1" x14ac:dyDescent="0.2">
      <c r="A133" s="37" t="s">
        <v>587</v>
      </c>
      <c r="B133" s="22">
        <v>233</v>
      </c>
      <c r="C133" s="38"/>
      <c r="D133" s="38" t="s">
        <v>588</v>
      </c>
      <c r="E133" s="38" t="s">
        <v>126</v>
      </c>
      <c r="F133" s="31" t="s">
        <v>1615</v>
      </c>
      <c r="G133" s="31" t="s">
        <v>1615</v>
      </c>
      <c r="H133" s="72">
        <v>66016</v>
      </c>
      <c r="I133" s="72">
        <v>41338</v>
      </c>
      <c r="J133" s="32">
        <f t="shared" ref="J133:J180" si="14">I133/H133*100</f>
        <v>62.618153174987881</v>
      </c>
      <c r="K133" s="72">
        <f t="shared" ref="K133:K180" si="15">I133+U133</f>
        <v>41499</v>
      </c>
      <c r="L133" s="32">
        <f t="shared" ref="L133:L180" si="16">K133/H133*100</f>
        <v>62.862033446437223</v>
      </c>
      <c r="M133" s="72">
        <f t="shared" si="12"/>
        <v>41702</v>
      </c>
      <c r="N133" s="32">
        <f t="shared" ref="N133:N180" si="17">M133/H133*100</f>
        <v>63.169534658264659</v>
      </c>
      <c r="P133" s="22">
        <v>0</v>
      </c>
      <c r="Q133" s="22">
        <v>49</v>
      </c>
      <c r="R133" s="22">
        <v>1</v>
      </c>
      <c r="S133" s="22">
        <v>111</v>
      </c>
      <c r="T133" s="22">
        <v>0</v>
      </c>
      <c r="U133" s="22">
        <v>161</v>
      </c>
      <c r="W133" s="72">
        <v>6331</v>
      </c>
      <c r="X133" s="72">
        <v>5270</v>
      </c>
      <c r="Y133" s="22">
        <v>42</v>
      </c>
      <c r="Z133" s="22">
        <v>13</v>
      </c>
      <c r="AA133" s="72">
        <v>5270</v>
      </c>
      <c r="AB133" s="22">
        <v>25</v>
      </c>
      <c r="AC133" s="22">
        <v>144</v>
      </c>
      <c r="AD133" s="72">
        <v>5067</v>
      </c>
      <c r="AE133" s="72">
        <v>34</v>
      </c>
      <c r="AF133" s="33">
        <f t="shared" si="13"/>
        <v>203</v>
      </c>
      <c r="AH133" s="72">
        <v>673</v>
      </c>
      <c r="AI133" s="22">
        <v>43</v>
      </c>
      <c r="AJ133" s="22">
        <v>14</v>
      </c>
      <c r="AL133" s="22">
        <v>4</v>
      </c>
      <c r="AM133" s="22">
        <v>10</v>
      </c>
      <c r="AN133" s="22">
        <v>11</v>
      </c>
      <c r="AO133" s="22">
        <v>52</v>
      </c>
      <c r="AP133" s="22">
        <v>79</v>
      </c>
      <c r="AQ133" s="22">
        <v>13</v>
      </c>
      <c r="AR133" s="22"/>
      <c r="AS133" s="22"/>
      <c r="AU133" s="22">
        <v>99</v>
      </c>
      <c r="AV133" s="22"/>
      <c r="AW133" s="22">
        <v>22</v>
      </c>
      <c r="AX133" s="22"/>
      <c r="AZ133" s="35" t="s">
        <v>1648</v>
      </c>
      <c r="BA133" s="35" t="s">
        <v>1648</v>
      </c>
      <c r="BB133" s="22" t="s">
        <v>96</v>
      </c>
      <c r="BC133" s="22">
        <v>49</v>
      </c>
      <c r="BD133" s="36">
        <v>0.91666666666666663</v>
      </c>
      <c r="BE133" s="36">
        <v>2.0833333333333332E-2</v>
      </c>
      <c r="BF133" s="36">
        <v>2.0833333333333332E-2</v>
      </c>
      <c r="BG133" s="36">
        <v>0.14583333333333334</v>
      </c>
      <c r="BH133" s="22" t="s">
        <v>1638</v>
      </c>
    </row>
    <row r="134" spans="1:60" ht="15" customHeight="1" x14ac:dyDescent="0.2">
      <c r="A134" s="37" t="s">
        <v>595</v>
      </c>
      <c r="B134" s="22">
        <v>236</v>
      </c>
      <c r="C134" s="38"/>
      <c r="D134" s="38" t="s">
        <v>596</v>
      </c>
      <c r="E134" s="38" t="s">
        <v>126</v>
      </c>
      <c r="F134" s="31" t="s">
        <v>1615</v>
      </c>
      <c r="G134" s="31" t="s">
        <v>1615</v>
      </c>
      <c r="H134" s="72">
        <v>63998</v>
      </c>
      <c r="I134" s="72">
        <v>43157</v>
      </c>
      <c r="J134" s="32">
        <f t="shared" si="14"/>
        <v>67.434919841245033</v>
      </c>
      <c r="K134" s="72">
        <f t="shared" si="15"/>
        <v>43254</v>
      </c>
      <c r="L134" s="32">
        <f t="shared" si="16"/>
        <v>67.586487077721173</v>
      </c>
      <c r="M134" s="72">
        <f t="shared" si="12"/>
        <v>43409</v>
      </c>
      <c r="N134" s="32">
        <f t="shared" si="17"/>
        <v>67.828682146317078</v>
      </c>
      <c r="P134" s="22">
        <v>0</v>
      </c>
      <c r="Q134" s="22">
        <v>14</v>
      </c>
      <c r="R134" s="22">
        <v>0</v>
      </c>
      <c r="S134" s="22">
        <v>83</v>
      </c>
      <c r="T134" s="22">
        <v>0</v>
      </c>
      <c r="U134" s="22">
        <v>97</v>
      </c>
      <c r="W134" s="72">
        <v>9257</v>
      </c>
      <c r="X134" s="72">
        <v>8078</v>
      </c>
      <c r="Y134" s="22">
        <v>19</v>
      </c>
      <c r="Z134" s="22">
        <v>20</v>
      </c>
      <c r="AA134" s="72">
        <v>8078</v>
      </c>
      <c r="AB134" s="22">
        <v>26</v>
      </c>
      <c r="AC134" s="22">
        <v>192</v>
      </c>
      <c r="AD134" s="72">
        <v>7923</v>
      </c>
      <c r="AE134" s="72">
        <v>231</v>
      </c>
      <c r="AF134" s="33">
        <f t="shared" si="13"/>
        <v>155</v>
      </c>
      <c r="AH134" s="72"/>
      <c r="AI134" s="22">
        <v>12</v>
      </c>
      <c r="AJ134" s="22"/>
      <c r="AL134" s="22">
        <v>8</v>
      </c>
      <c r="AM134" s="22">
        <v>14</v>
      </c>
      <c r="AN134" s="22">
        <v>4</v>
      </c>
      <c r="AO134" s="22">
        <v>124</v>
      </c>
      <c r="AP134" s="22">
        <v>49</v>
      </c>
      <c r="AQ134" s="22">
        <v>17</v>
      </c>
      <c r="AR134" s="22">
        <v>1</v>
      </c>
      <c r="AS134" s="22">
        <v>9</v>
      </c>
      <c r="AU134" s="22">
        <v>157</v>
      </c>
      <c r="AV134" s="22">
        <v>9</v>
      </c>
      <c r="AW134" s="22">
        <v>21</v>
      </c>
      <c r="AX134" s="22"/>
      <c r="AY134" s="22">
        <v>5</v>
      </c>
      <c r="AZ134" s="35">
        <v>42112</v>
      </c>
      <c r="BA134" s="22" t="s">
        <v>1642</v>
      </c>
      <c r="BB134" s="22" t="s">
        <v>95</v>
      </c>
      <c r="BC134" s="22">
        <v>50</v>
      </c>
      <c r="BD134" s="36">
        <v>0.91666666666666663</v>
      </c>
      <c r="BE134" s="36">
        <v>0.13541666666666666</v>
      </c>
      <c r="BF134" s="36">
        <v>2.0833333333333332E-2</v>
      </c>
      <c r="BG134" s="36">
        <v>0.17708333333333334</v>
      </c>
      <c r="BH134" s="22" t="s">
        <v>1638</v>
      </c>
    </row>
    <row r="135" spans="1:60" ht="15" customHeight="1" x14ac:dyDescent="0.2">
      <c r="A135" s="37" t="s">
        <v>597</v>
      </c>
      <c r="B135" s="22">
        <v>237</v>
      </c>
      <c r="C135" s="38"/>
      <c r="D135" s="38" t="s">
        <v>598</v>
      </c>
      <c r="E135" s="38" t="s">
        <v>126</v>
      </c>
      <c r="F135" s="31" t="s">
        <v>1615</v>
      </c>
      <c r="G135" s="31" t="s">
        <v>1615</v>
      </c>
      <c r="H135" s="72">
        <v>68118</v>
      </c>
      <c r="I135" s="72">
        <v>46137</v>
      </c>
      <c r="J135" s="32">
        <f t="shared" si="14"/>
        <v>67.730996212454855</v>
      </c>
      <c r="K135" s="72">
        <f t="shared" si="15"/>
        <v>46254</v>
      </c>
      <c r="L135" s="32">
        <f t="shared" si="16"/>
        <v>67.902756980533781</v>
      </c>
      <c r="M135" s="72">
        <f t="shared" si="12"/>
        <v>46409</v>
      </c>
      <c r="N135" s="32">
        <f t="shared" si="17"/>
        <v>68.130303297219527</v>
      </c>
      <c r="P135" s="22">
        <v>0</v>
      </c>
      <c r="Q135" s="22">
        <v>53</v>
      </c>
      <c r="R135" s="22">
        <v>2</v>
      </c>
      <c r="S135" s="22">
        <v>62</v>
      </c>
      <c r="T135" s="22">
        <v>0</v>
      </c>
      <c r="U135" s="22">
        <v>117</v>
      </c>
      <c r="W135" s="72">
        <v>8826</v>
      </c>
      <c r="X135" s="72">
        <v>7654</v>
      </c>
      <c r="Y135" s="22">
        <v>39</v>
      </c>
      <c r="Z135" s="22">
        <v>24</v>
      </c>
      <c r="AA135" s="72">
        <v>7654</v>
      </c>
      <c r="AB135" s="22">
        <v>15</v>
      </c>
      <c r="AC135" s="22">
        <v>128</v>
      </c>
      <c r="AD135" s="72">
        <v>7499</v>
      </c>
      <c r="AE135" s="72">
        <v>12</v>
      </c>
      <c r="AF135" s="33">
        <f t="shared" si="13"/>
        <v>155</v>
      </c>
      <c r="AH135" s="72">
        <v>849</v>
      </c>
      <c r="AI135" s="22">
        <v>10</v>
      </c>
      <c r="AJ135" s="22">
        <v>14</v>
      </c>
      <c r="AL135" s="22">
        <v>4</v>
      </c>
      <c r="AM135" s="22">
        <v>4</v>
      </c>
      <c r="AN135" s="22">
        <v>7</v>
      </c>
      <c r="AO135" s="22">
        <v>50</v>
      </c>
      <c r="AP135" s="22">
        <v>66</v>
      </c>
      <c r="AQ135" s="22">
        <v>12</v>
      </c>
      <c r="AR135" s="22"/>
      <c r="AS135" s="22"/>
      <c r="AU135" s="22">
        <v>131</v>
      </c>
      <c r="AV135" s="22"/>
      <c r="AW135" s="22">
        <v>22</v>
      </c>
      <c r="AX135" s="22"/>
      <c r="AZ135" s="35" t="s">
        <v>1648</v>
      </c>
      <c r="BA135" s="35" t="s">
        <v>1648</v>
      </c>
      <c r="BB135" s="22" t="s">
        <v>96</v>
      </c>
      <c r="BC135" s="22">
        <v>51</v>
      </c>
      <c r="BD135" s="36">
        <v>0.91666666666666663</v>
      </c>
      <c r="BE135" s="36">
        <v>2.0833333333333332E-2</v>
      </c>
      <c r="BF135" s="36">
        <v>2.0833333333333332E-2</v>
      </c>
      <c r="BG135" s="36">
        <v>0.16666666666666666</v>
      </c>
      <c r="BH135" s="22" t="s">
        <v>1638</v>
      </c>
    </row>
    <row r="136" spans="1:60" ht="15" customHeight="1" x14ac:dyDescent="0.2">
      <c r="A136" s="37" t="s">
        <v>600</v>
      </c>
      <c r="B136" s="22">
        <v>238</v>
      </c>
      <c r="C136" s="38"/>
      <c r="D136" s="38" t="s">
        <v>601</v>
      </c>
      <c r="E136" s="38" t="s">
        <v>126</v>
      </c>
      <c r="F136" s="31" t="s">
        <v>1615</v>
      </c>
      <c r="G136" s="31" t="s">
        <v>1615</v>
      </c>
      <c r="H136" s="72">
        <v>64937</v>
      </c>
      <c r="I136" s="72">
        <v>45812</v>
      </c>
      <c r="J136" s="32">
        <f t="shared" si="14"/>
        <v>70.548377658345785</v>
      </c>
      <c r="K136" s="72">
        <f t="shared" si="15"/>
        <v>45942</v>
      </c>
      <c r="L136" s="32">
        <f t="shared" si="16"/>
        <v>70.748571692563573</v>
      </c>
      <c r="M136" s="72">
        <f t="shared" si="12"/>
        <v>46084</v>
      </c>
      <c r="N136" s="32">
        <f t="shared" si="17"/>
        <v>70.967245176093755</v>
      </c>
      <c r="P136" s="22">
        <v>0</v>
      </c>
      <c r="Q136" s="22">
        <v>43</v>
      </c>
      <c r="R136" s="22">
        <v>87</v>
      </c>
      <c r="T136" s="22">
        <v>0</v>
      </c>
      <c r="U136" s="22">
        <v>130</v>
      </c>
      <c r="W136" s="72">
        <v>8481</v>
      </c>
      <c r="X136" s="72">
        <v>7359</v>
      </c>
      <c r="Y136" s="22">
        <v>47</v>
      </c>
      <c r="Z136" s="22">
        <v>19</v>
      </c>
      <c r="AA136" s="72">
        <v>7359</v>
      </c>
      <c r="AB136" s="22">
        <v>18</v>
      </c>
      <c r="AC136" s="22">
        <v>100</v>
      </c>
      <c r="AD136" s="72">
        <v>7217</v>
      </c>
      <c r="AE136" s="72">
        <v>24</v>
      </c>
      <c r="AF136" s="33">
        <f t="shared" si="13"/>
        <v>142</v>
      </c>
      <c r="AH136" s="72">
        <v>777</v>
      </c>
      <c r="AI136" s="22">
        <v>43</v>
      </c>
      <c r="AJ136" s="22">
        <v>22</v>
      </c>
      <c r="AL136" s="22">
        <v>7</v>
      </c>
      <c r="AM136" s="22">
        <v>3</v>
      </c>
      <c r="AN136" s="22">
        <v>8</v>
      </c>
      <c r="AO136" s="22">
        <v>48</v>
      </c>
      <c r="AP136" s="22">
        <v>41</v>
      </c>
      <c r="AQ136" s="22">
        <v>11</v>
      </c>
      <c r="AR136" s="22"/>
      <c r="AS136" s="22"/>
      <c r="AU136" s="22">
        <v>231</v>
      </c>
      <c r="AV136" s="22"/>
      <c r="AW136" s="22">
        <v>20</v>
      </c>
      <c r="AX136" s="22"/>
      <c r="AZ136" s="35" t="s">
        <v>1648</v>
      </c>
      <c r="BA136" s="35" t="s">
        <v>1648</v>
      </c>
      <c r="BB136" s="22" t="s">
        <v>96</v>
      </c>
      <c r="BC136" s="22">
        <v>51</v>
      </c>
      <c r="BD136" s="36">
        <v>0.91666666666666663</v>
      </c>
      <c r="BE136" s="36">
        <v>2.0833333333333332E-2</v>
      </c>
      <c r="BF136" s="36">
        <v>2.0833333333333332E-2</v>
      </c>
      <c r="BG136" s="36">
        <v>0.125</v>
      </c>
      <c r="BH136" s="22" t="s">
        <v>1638</v>
      </c>
    </row>
    <row r="137" spans="1:60" ht="15" customHeight="1" x14ac:dyDescent="0.2">
      <c r="A137" s="37" t="s">
        <v>609</v>
      </c>
      <c r="B137" s="22">
        <v>242</v>
      </c>
      <c r="C137" s="38"/>
      <c r="D137" s="38" t="s">
        <v>610</v>
      </c>
      <c r="E137" s="38" t="s">
        <v>126</v>
      </c>
      <c r="F137" s="31" t="s">
        <v>1615</v>
      </c>
      <c r="G137" s="31" t="s">
        <v>1615</v>
      </c>
      <c r="H137" s="72">
        <v>70397</v>
      </c>
      <c r="I137" s="72">
        <v>42617</v>
      </c>
      <c r="J137" s="32">
        <f t="shared" si="14"/>
        <v>60.538091111837154</v>
      </c>
      <c r="K137" s="72">
        <f t="shared" si="15"/>
        <v>42714</v>
      </c>
      <c r="L137" s="32">
        <f t="shared" si="16"/>
        <v>60.675881074477601</v>
      </c>
      <c r="M137" s="72">
        <f t="shared" si="12"/>
        <v>42912</v>
      </c>
      <c r="N137" s="32">
        <f t="shared" si="17"/>
        <v>60.957143060073584</v>
      </c>
      <c r="P137" s="22">
        <v>0</v>
      </c>
      <c r="Q137" s="22">
        <v>45</v>
      </c>
      <c r="R137" s="22">
        <v>1</v>
      </c>
      <c r="S137" s="22">
        <v>51</v>
      </c>
      <c r="T137" s="22">
        <v>0</v>
      </c>
      <c r="U137" s="22">
        <v>97</v>
      </c>
      <c r="W137" s="72">
        <v>9431</v>
      </c>
      <c r="X137" s="72">
        <v>7438</v>
      </c>
      <c r="Y137" s="22">
        <v>143</v>
      </c>
      <c r="Z137" s="22">
        <v>60</v>
      </c>
      <c r="AA137" s="72">
        <v>7438</v>
      </c>
      <c r="AC137" s="22">
        <v>198</v>
      </c>
      <c r="AD137" s="72">
        <v>7240</v>
      </c>
      <c r="AE137" s="72"/>
      <c r="AF137" s="33">
        <f t="shared" si="13"/>
        <v>198</v>
      </c>
      <c r="AH137" s="72">
        <v>560</v>
      </c>
      <c r="AI137" s="22">
        <v>42</v>
      </c>
      <c r="AJ137" s="22">
        <v>94</v>
      </c>
      <c r="AL137" s="22">
        <v>15</v>
      </c>
      <c r="AM137" s="22"/>
      <c r="AN137" s="22">
        <v>28</v>
      </c>
      <c r="AO137" s="22">
        <v>73</v>
      </c>
      <c r="AP137" s="22">
        <v>54</v>
      </c>
      <c r="AQ137" s="22">
        <v>23</v>
      </c>
      <c r="AR137" s="22">
        <v>49</v>
      </c>
      <c r="AS137" s="22">
        <v>24</v>
      </c>
      <c r="AU137" s="22">
        <v>100</v>
      </c>
      <c r="AV137" s="22">
        <v>5</v>
      </c>
      <c r="AW137" s="22">
        <v>58</v>
      </c>
      <c r="AX137" s="22"/>
      <c r="AY137" s="22">
        <v>6</v>
      </c>
      <c r="AZ137" s="35" t="s">
        <v>1646</v>
      </c>
      <c r="BA137" s="22" t="s">
        <v>1646</v>
      </c>
      <c r="BB137" s="22" t="s">
        <v>1650</v>
      </c>
      <c r="BC137" s="22">
        <v>48</v>
      </c>
      <c r="BD137" s="36">
        <v>0.92708333333333337</v>
      </c>
      <c r="BE137" s="36">
        <v>4.1666666666666664E-2</v>
      </c>
      <c r="BF137" s="36">
        <v>6.5972222222222224E-2</v>
      </c>
      <c r="BG137" s="36">
        <v>0.15972222222222224</v>
      </c>
      <c r="BH137" s="22" t="s">
        <v>1638</v>
      </c>
    </row>
    <row r="138" spans="1:60" ht="15" customHeight="1" x14ac:dyDescent="0.2">
      <c r="A138" s="37" t="s">
        <v>622</v>
      </c>
      <c r="B138" s="22">
        <v>248</v>
      </c>
      <c r="C138" s="38"/>
      <c r="D138" s="38" t="s">
        <v>623</v>
      </c>
      <c r="E138" s="38" t="s">
        <v>126</v>
      </c>
      <c r="F138" s="31" t="s">
        <v>1615</v>
      </c>
      <c r="G138" s="31" t="s">
        <v>1615</v>
      </c>
      <c r="H138" s="72">
        <v>82340</v>
      </c>
      <c r="I138" s="72">
        <v>49405</v>
      </c>
      <c r="J138" s="32">
        <f t="shared" si="14"/>
        <v>60.001214476560605</v>
      </c>
      <c r="K138" s="72">
        <f t="shared" si="15"/>
        <v>49547</v>
      </c>
      <c r="L138" s="32">
        <f t="shared" si="16"/>
        <v>60.173670148166138</v>
      </c>
      <c r="M138" s="72">
        <f t="shared" si="12"/>
        <v>49851</v>
      </c>
      <c r="N138" s="32">
        <f t="shared" si="17"/>
        <v>60.54287102258926</v>
      </c>
      <c r="P138" s="22">
        <v>1</v>
      </c>
      <c r="Q138" s="22">
        <v>59</v>
      </c>
      <c r="R138" s="22">
        <v>1</v>
      </c>
      <c r="S138" s="22">
        <v>81</v>
      </c>
      <c r="T138" s="22">
        <v>0</v>
      </c>
      <c r="U138" s="22">
        <v>142</v>
      </c>
      <c r="W138" s="72">
        <v>11482</v>
      </c>
      <c r="X138" s="72">
        <v>9594</v>
      </c>
      <c r="Y138" s="22">
        <v>44</v>
      </c>
      <c r="Z138" s="22">
        <v>47</v>
      </c>
      <c r="AA138" s="72">
        <v>9565</v>
      </c>
      <c r="AB138" s="22">
        <v>58</v>
      </c>
      <c r="AC138" s="22">
        <v>233</v>
      </c>
      <c r="AD138" s="72">
        <v>9290</v>
      </c>
      <c r="AE138" s="72">
        <v>304</v>
      </c>
      <c r="AF138" s="33">
        <f t="shared" si="13"/>
        <v>304</v>
      </c>
      <c r="AH138" s="72">
        <v>1122</v>
      </c>
      <c r="AI138" s="22">
        <v>71</v>
      </c>
      <c r="AJ138" s="22">
        <v>44</v>
      </c>
      <c r="AL138" s="22">
        <v>10</v>
      </c>
      <c r="AM138" s="22">
        <v>39</v>
      </c>
      <c r="AN138" s="22">
        <v>9</v>
      </c>
      <c r="AO138" s="22">
        <v>124</v>
      </c>
      <c r="AP138" s="22">
        <v>88</v>
      </c>
      <c r="AQ138" s="22">
        <v>21</v>
      </c>
      <c r="AR138" s="22">
        <v>2</v>
      </c>
      <c r="AS138" s="22">
        <v>11</v>
      </c>
      <c r="AU138" s="22">
        <v>124</v>
      </c>
      <c r="AV138" s="22">
        <v>2</v>
      </c>
      <c r="AW138" s="22">
        <v>16</v>
      </c>
      <c r="AX138" s="22"/>
      <c r="AY138" s="22">
        <v>43</v>
      </c>
      <c r="AZ138" s="35" t="s">
        <v>1648</v>
      </c>
      <c r="BA138" s="22" t="s">
        <v>1648</v>
      </c>
      <c r="BB138" s="22" t="s">
        <v>95</v>
      </c>
      <c r="BC138" s="22">
        <v>53</v>
      </c>
      <c r="BD138" s="36">
        <v>0.91666666666666663</v>
      </c>
      <c r="BE138" s="36">
        <v>3.4722222222222224E-2</v>
      </c>
      <c r="BF138" s="36">
        <v>4.5138888888888888E-2</v>
      </c>
      <c r="BG138" s="36">
        <v>0.16944444444444443</v>
      </c>
      <c r="BH138" s="22" t="s">
        <v>1638</v>
      </c>
    </row>
    <row r="139" spans="1:60" ht="15" customHeight="1" x14ac:dyDescent="0.2">
      <c r="A139" s="37" t="s">
        <v>630</v>
      </c>
      <c r="B139" s="22">
        <v>252</v>
      </c>
      <c r="C139" s="38"/>
      <c r="D139" s="38" t="s">
        <v>631</v>
      </c>
      <c r="E139" s="38" t="s">
        <v>126</v>
      </c>
      <c r="F139" s="31" t="s">
        <v>1615</v>
      </c>
      <c r="G139" s="31" t="s">
        <v>1615</v>
      </c>
      <c r="H139" s="72">
        <v>72530</v>
      </c>
      <c r="I139" s="72">
        <v>50759</v>
      </c>
      <c r="J139" s="32">
        <f t="shared" si="14"/>
        <v>69.983455122018484</v>
      </c>
      <c r="K139" s="72">
        <f t="shared" si="15"/>
        <v>50892</v>
      </c>
      <c r="L139" s="32">
        <f t="shared" si="16"/>
        <v>70.166827519647043</v>
      </c>
      <c r="M139" s="72">
        <f t="shared" si="12"/>
        <v>51207</v>
      </c>
      <c r="N139" s="32">
        <f t="shared" si="17"/>
        <v>70.601130566662079</v>
      </c>
      <c r="P139" s="22">
        <v>0</v>
      </c>
      <c r="Q139" s="22">
        <v>35</v>
      </c>
      <c r="R139" s="22">
        <v>1</v>
      </c>
      <c r="S139" s="22">
        <v>97</v>
      </c>
      <c r="T139" s="22">
        <v>0</v>
      </c>
      <c r="U139" s="22">
        <v>133</v>
      </c>
      <c r="W139" s="72">
        <v>14200</v>
      </c>
      <c r="X139" s="72">
        <v>11799</v>
      </c>
      <c r="Y139" s="22">
        <v>89</v>
      </c>
      <c r="Z139" s="22">
        <v>80</v>
      </c>
      <c r="AA139" s="72">
        <v>11781</v>
      </c>
      <c r="AC139" s="22">
        <v>315</v>
      </c>
      <c r="AD139" s="72">
        <v>11484</v>
      </c>
      <c r="AE139" s="72">
        <v>315</v>
      </c>
      <c r="AF139" s="33">
        <f t="shared" si="13"/>
        <v>315</v>
      </c>
      <c r="AH139" s="72">
        <v>395</v>
      </c>
      <c r="AI139" s="22">
        <v>78</v>
      </c>
      <c r="AJ139" s="22"/>
      <c r="AL139" s="22"/>
      <c r="AM139" s="22"/>
      <c r="AN139" s="22"/>
      <c r="AO139" s="22">
        <v>107</v>
      </c>
      <c r="AP139" s="22">
        <v>137</v>
      </c>
      <c r="AQ139" s="22">
        <v>71</v>
      </c>
      <c r="AR139" s="22"/>
      <c r="AS139" s="22"/>
      <c r="AU139" s="22">
        <v>639</v>
      </c>
      <c r="AV139" s="22">
        <v>42</v>
      </c>
      <c r="AW139" s="22">
        <v>50</v>
      </c>
      <c r="AX139" s="22"/>
      <c r="AZ139" s="35" t="s">
        <v>1652</v>
      </c>
      <c r="BA139" s="22" t="s">
        <v>1642</v>
      </c>
      <c r="BB139" s="22" t="s">
        <v>96</v>
      </c>
      <c r="BC139" s="22">
        <v>50</v>
      </c>
      <c r="BD139" s="36">
        <v>0.91666666666666663</v>
      </c>
      <c r="BE139" s="36">
        <v>4.1666666666666664E-2</v>
      </c>
      <c r="BF139" s="36">
        <v>5.5555555555555552E-2</v>
      </c>
      <c r="BG139" s="36">
        <v>0.20833333333333334</v>
      </c>
      <c r="BH139" s="22" t="s">
        <v>1638</v>
      </c>
    </row>
    <row r="140" spans="1:60" ht="15" customHeight="1" x14ac:dyDescent="0.2">
      <c r="A140" s="37" t="s">
        <v>683</v>
      </c>
      <c r="B140" s="22">
        <v>278</v>
      </c>
      <c r="C140" s="38"/>
      <c r="D140" s="38" t="s">
        <v>684</v>
      </c>
      <c r="E140" s="38" t="s">
        <v>126</v>
      </c>
      <c r="F140" s="31" t="s">
        <v>1615</v>
      </c>
      <c r="G140" s="31" t="s">
        <v>1615</v>
      </c>
      <c r="H140" s="72">
        <v>73315</v>
      </c>
      <c r="I140" s="72">
        <v>46716</v>
      </c>
      <c r="J140" s="32">
        <f t="shared" si="14"/>
        <v>63.719566255200164</v>
      </c>
      <c r="K140" s="72">
        <f t="shared" si="15"/>
        <v>46887</v>
      </c>
      <c r="L140" s="32">
        <f t="shared" si="16"/>
        <v>63.952806383414043</v>
      </c>
      <c r="M140" s="72">
        <f t="shared" si="12"/>
        <v>47167</v>
      </c>
      <c r="N140" s="32">
        <f t="shared" si="17"/>
        <v>64.33472004364728</v>
      </c>
      <c r="P140" s="22">
        <v>0</v>
      </c>
      <c r="Q140" s="22">
        <v>43</v>
      </c>
      <c r="R140" s="22">
        <v>2</v>
      </c>
      <c r="S140" s="22">
        <v>126</v>
      </c>
      <c r="T140" s="22">
        <v>0</v>
      </c>
      <c r="U140" s="22">
        <v>171</v>
      </c>
      <c r="W140" s="72">
        <v>10149</v>
      </c>
      <c r="X140" s="72">
        <v>8534</v>
      </c>
      <c r="Y140" s="22">
        <v>32</v>
      </c>
      <c r="Z140" s="22">
        <v>43</v>
      </c>
      <c r="AA140" s="72">
        <v>8534</v>
      </c>
      <c r="AB140" s="22">
        <v>28</v>
      </c>
      <c r="AC140" s="22">
        <v>186</v>
      </c>
      <c r="AD140" s="72">
        <v>8254</v>
      </c>
      <c r="AE140" s="72">
        <v>230</v>
      </c>
      <c r="AF140" s="33">
        <f t="shared" si="13"/>
        <v>280</v>
      </c>
      <c r="AH140" s="72"/>
      <c r="AI140" s="22">
        <v>12</v>
      </c>
      <c r="AJ140" s="22">
        <v>1</v>
      </c>
      <c r="AL140" s="22">
        <v>5</v>
      </c>
      <c r="AM140" s="22">
        <v>14</v>
      </c>
      <c r="AN140" s="22">
        <v>9</v>
      </c>
      <c r="AO140" s="22">
        <v>115</v>
      </c>
      <c r="AP140" s="22">
        <v>58</v>
      </c>
      <c r="AQ140" s="22">
        <v>14</v>
      </c>
      <c r="AR140" s="22"/>
      <c r="AS140" s="22">
        <v>16</v>
      </c>
      <c r="AU140" s="22">
        <v>215</v>
      </c>
      <c r="AV140" s="22">
        <v>17</v>
      </c>
      <c r="AW140" s="22">
        <v>18</v>
      </c>
      <c r="AX140" s="22"/>
      <c r="AY140" s="22">
        <v>5</v>
      </c>
      <c r="AZ140" s="35">
        <v>42112</v>
      </c>
      <c r="BA140" s="22" t="s">
        <v>1642</v>
      </c>
      <c r="BB140" s="22" t="s">
        <v>95</v>
      </c>
      <c r="BC140" s="22">
        <v>57</v>
      </c>
      <c r="BD140" s="36">
        <v>0.91666666666666663</v>
      </c>
      <c r="BE140" s="36">
        <v>0.13541666666666666</v>
      </c>
      <c r="BF140" s="36">
        <v>2.0833333333333332E-2</v>
      </c>
      <c r="BG140" s="36">
        <v>0.18402777777777779</v>
      </c>
      <c r="BH140" s="22" t="s">
        <v>1638</v>
      </c>
    </row>
    <row r="141" spans="1:60" ht="15" customHeight="1" x14ac:dyDescent="0.2">
      <c r="A141" s="37" t="s">
        <v>688</v>
      </c>
      <c r="B141" s="22">
        <v>280</v>
      </c>
      <c r="C141" s="38"/>
      <c r="D141" s="38" t="s">
        <v>689</v>
      </c>
      <c r="E141" s="38" t="s">
        <v>126</v>
      </c>
      <c r="F141" s="31" t="s">
        <v>1615</v>
      </c>
      <c r="G141" s="31" t="s">
        <v>1615</v>
      </c>
      <c r="H141" s="72">
        <v>88153</v>
      </c>
      <c r="I141" s="72">
        <v>49887</v>
      </c>
      <c r="J141" s="32">
        <f t="shared" si="14"/>
        <v>56.591380894581015</v>
      </c>
      <c r="K141" s="72">
        <f t="shared" si="15"/>
        <v>50089</v>
      </c>
      <c r="L141" s="32">
        <f t="shared" si="16"/>
        <v>56.820527945730717</v>
      </c>
      <c r="M141" s="72">
        <f t="shared" si="12"/>
        <v>50625</v>
      </c>
      <c r="N141" s="32">
        <f t="shared" si="17"/>
        <v>57.428561705217064</v>
      </c>
      <c r="P141" s="22">
        <v>17</v>
      </c>
      <c r="Q141" s="22">
        <v>50</v>
      </c>
      <c r="R141" s="22">
        <v>0</v>
      </c>
      <c r="S141" s="22">
        <v>135</v>
      </c>
      <c r="T141" s="22">
        <v>0</v>
      </c>
      <c r="U141" s="22">
        <v>202</v>
      </c>
      <c r="W141" s="72">
        <v>15429</v>
      </c>
      <c r="X141" s="72">
        <v>12267</v>
      </c>
      <c r="Y141" s="22">
        <v>47</v>
      </c>
      <c r="Z141" s="22">
        <v>9</v>
      </c>
      <c r="AA141" s="72">
        <v>12267</v>
      </c>
      <c r="AB141" s="22">
        <v>66</v>
      </c>
      <c r="AC141" s="22">
        <v>470</v>
      </c>
      <c r="AD141" s="72">
        <v>11731</v>
      </c>
      <c r="AE141" s="72">
        <v>536</v>
      </c>
      <c r="AF141" s="33">
        <f t="shared" si="13"/>
        <v>536</v>
      </c>
      <c r="AH141" s="72">
        <v>1983</v>
      </c>
      <c r="AI141" s="22">
        <v>25</v>
      </c>
      <c r="AJ141" s="22">
        <v>178</v>
      </c>
      <c r="AL141" s="22">
        <v>12</v>
      </c>
      <c r="AM141" s="22">
        <v>17</v>
      </c>
      <c r="AN141" s="22">
        <v>11</v>
      </c>
      <c r="AO141" s="22">
        <v>304</v>
      </c>
      <c r="AP141" s="22">
        <v>96</v>
      </c>
      <c r="AQ141" s="22">
        <v>34</v>
      </c>
      <c r="AR141" s="22">
        <v>33</v>
      </c>
      <c r="AS141" s="22">
        <v>33</v>
      </c>
      <c r="AU141" s="22">
        <v>263</v>
      </c>
      <c r="AV141" s="22">
        <v>10</v>
      </c>
      <c r="AW141" s="22">
        <v>63</v>
      </c>
      <c r="AX141" s="22"/>
      <c r="AY141" s="22">
        <v>50</v>
      </c>
      <c r="AZ141" s="35" t="s">
        <v>1648</v>
      </c>
      <c r="BA141" s="22" t="s">
        <v>1652</v>
      </c>
      <c r="BB141" s="22" t="s">
        <v>97</v>
      </c>
      <c r="BC141" s="22">
        <v>67</v>
      </c>
      <c r="BD141" s="36">
        <v>0.92708333333333337</v>
      </c>
      <c r="BE141" s="36">
        <v>2.0833333333333332E-2</v>
      </c>
      <c r="BF141" s="36">
        <v>4.1666666666666664E-2</v>
      </c>
      <c r="BG141" s="36">
        <v>0.13541666666666666</v>
      </c>
      <c r="BH141" s="22" t="s">
        <v>1638</v>
      </c>
    </row>
    <row r="142" spans="1:60" ht="15" customHeight="1" x14ac:dyDescent="0.2">
      <c r="A142" s="37" t="s">
        <v>691</v>
      </c>
      <c r="B142" s="22">
        <v>281</v>
      </c>
      <c r="C142" s="38"/>
      <c r="D142" s="38" t="s">
        <v>692</v>
      </c>
      <c r="E142" s="38" t="s">
        <v>126</v>
      </c>
      <c r="F142" s="31" t="s">
        <v>1615</v>
      </c>
      <c r="G142" s="31" t="s">
        <v>1615</v>
      </c>
      <c r="H142" s="72">
        <v>84971</v>
      </c>
      <c r="I142" s="72">
        <v>47580</v>
      </c>
      <c r="J142" s="32">
        <f t="shared" si="14"/>
        <v>55.995574960869</v>
      </c>
      <c r="K142" s="72">
        <f t="shared" si="15"/>
        <v>47771</v>
      </c>
      <c r="L142" s="32">
        <f t="shared" si="16"/>
        <v>56.220357533746814</v>
      </c>
      <c r="M142" s="72">
        <f t="shared" si="12"/>
        <v>48357</v>
      </c>
      <c r="N142" s="32">
        <f t="shared" si="17"/>
        <v>56.910004589801218</v>
      </c>
      <c r="P142" s="22">
        <v>0</v>
      </c>
      <c r="Q142" s="22">
        <v>65</v>
      </c>
      <c r="R142" s="22">
        <v>0</v>
      </c>
      <c r="S142" s="22">
        <v>126</v>
      </c>
      <c r="T142" s="22">
        <v>0</v>
      </c>
      <c r="U142" s="22">
        <v>191</v>
      </c>
      <c r="W142" s="72">
        <v>11989</v>
      </c>
      <c r="X142" s="72">
        <v>9776</v>
      </c>
      <c r="Y142" s="22">
        <v>52</v>
      </c>
      <c r="Z142" s="22">
        <v>4</v>
      </c>
      <c r="AA142" s="72">
        <v>12267</v>
      </c>
      <c r="AB142" s="22">
        <v>73</v>
      </c>
      <c r="AC142" s="22">
        <v>443</v>
      </c>
      <c r="AD142" s="72">
        <v>9190</v>
      </c>
      <c r="AE142" s="72">
        <v>516</v>
      </c>
      <c r="AF142" s="33">
        <f t="shared" si="13"/>
        <v>586</v>
      </c>
      <c r="AH142" s="72">
        <v>1541</v>
      </c>
      <c r="AI142" s="22">
        <v>18</v>
      </c>
      <c r="AJ142" s="22">
        <v>167</v>
      </c>
      <c r="AL142" s="22">
        <v>19</v>
      </c>
      <c r="AM142" s="22">
        <v>36</v>
      </c>
      <c r="AN142" s="22">
        <v>8</v>
      </c>
      <c r="AO142" s="22">
        <v>281</v>
      </c>
      <c r="AP142" s="22">
        <v>63</v>
      </c>
      <c r="AQ142" s="22">
        <v>36</v>
      </c>
      <c r="AR142" s="22">
        <v>43</v>
      </c>
      <c r="AS142" s="22">
        <v>30</v>
      </c>
      <c r="AU142" s="22">
        <v>242</v>
      </c>
      <c r="AV142" s="22">
        <v>12</v>
      </c>
      <c r="AW142" s="22">
        <v>36</v>
      </c>
      <c r="AX142" s="22"/>
      <c r="AY142" s="22">
        <v>50</v>
      </c>
      <c r="AZ142" s="35">
        <v>42111</v>
      </c>
      <c r="BA142" s="35">
        <v>42116</v>
      </c>
      <c r="BB142" s="22" t="s">
        <v>97</v>
      </c>
      <c r="BC142" s="22">
        <v>68</v>
      </c>
      <c r="BD142" s="36">
        <v>0.92708333333333337</v>
      </c>
      <c r="BE142" s="36">
        <v>0.53125</v>
      </c>
      <c r="BF142" s="36">
        <v>5.2083333333333336E-2</v>
      </c>
      <c r="BG142" s="36">
        <v>0.14583333333333334</v>
      </c>
      <c r="BH142" s="22" t="s">
        <v>1638</v>
      </c>
    </row>
    <row r="143" spans="1:60" ht="15" customHeight="1" x14ac:dyDescent="0.2">
      <c r="A143" s="37" t="s">
        <v>703</v>
      </c>
      <c r="B143" s="22">
        <v>286</v>
      </c>
      <c r="C143" s="38"/>
      <c r="D143" s="38" t="s">
        <v>704</v>
      </c>
      <c r="E143" s="38" t="s">
        <v>126</v>
      </c>
      <c r="F143" s="31" t="s">
        <v>1615</v>
      </c>
      <c r="G143" s="31" t="s">
        <v>1615</v>
      </c>
      <c r="H143" s="72">
        <v>72254</v>
      </c>
      <c r="I143" s="72">
        <v>47960</v>
      </c>
      <c r="J143" s="32">
        <f t="shared" si="14"/>
        <v>66.376947989038669</v>
      </c>
      <c r="K143" s="72">
        <f t="shared" si="15"/>
        <v>48130</v>
      </c>
      <c r="L143" s="32">
        <f t="shared" si="16"/>
        <v>66.612229080742935</v>
      </c>
      <c r="M143" s="72">
        <f t="shared" si="12"/>
        <v>48435</v>
      </c>
      <c r="N143" s="32">
        <f t="shared" si="17"/>
        <v>67.034351039388824</v>
      </c>
      <c r="P143" s="22">
        <v>0</v>
      </c>
      <c r="Q143" s="22">
        <v>53</v>
      </c>
      <c r="R143" s="22">
        <v>3</v>
      </c>
      <c r="S143" s="22">
        <v>114</v>
      </c>
      <c r="T143" s="22">
        <v>0</v>
      </c>
      <c r="U143" s="22">
        <v>170</v>
      </c>
      <c r="W143" s="72">
        <v>12180</v>
      </c>
      <c r="X143" s="72">
        <v>10196</v>
      </c>
      <c r="Y143" s="22">
        <v>95</v>
      </c>
      <c r="Z143" s="22">
        <v>18</v>
      </c>
      <c r="AA143" s="72">
        <v>10175</v>
      </c>
      <c r="AB143" s="22">
        <v>24</v>
      </c>
      <c r="AC143" s="22">
        <v>165</v>
      </c>
      <c r="AD143" s="72">
        <v>9891</v>
      </c>
      <c r="AE143" s="72">
        <v>240</v>
      </c>
      <c r="AF143" s="33">
        <f t="shared" si="13"/>
        <v>305</v>
      </c>
      <c r="AH143" s="72">
        <v>1341</v>
      </c>
      <c r="AI143" s="22">
        <v>14</v>
      </c>
      <c r="AJ143" s="22">
        <v>64</v>
      </c>
      <c r="AL143" s="22">
        <v>4</v>
      </c>
      <c r="AM143" s="22">
        <v>13</v>
      </c>
      <c r="AN143" s="22">
        <v>7</v>
      </c>
      <c r="AO143" s="22">
        <v>102</v>
      </c>
      <c r="AP143" s="22">
        <v>60</v>
      </c>
      <c r="AQ143" s="22">
        <v>3</v>
      </c>
      <c r="AR143" s="22">
        <v>30</v>
      </c>
      <c r="AS143" s="22">
        <v>21</v>
      </c>
      <c r="AU143" s="22">
        <v>364</v>
      </c>
      <c r="AV143" s="22">
        <v>13</v>
      </c>
      <c r="AW143" s="22">
        <v>15</v>
      </c>
      <c r="AX143" s="22"/>
      <c r="AY143" s="22">
        <v>36</v>
      </c>
      <c r="AZ143" s="35" t="s">
        <v>1648</v>
      </c>
      <c r="BA143" s="22" t="s">
        <v>1657</v>
      </c>
      <c r="BB143" s="22" t="s">
        <v>95</v>
      </c>
      <c r="BC143" s="22">
        <v>38</v>
      </c>
      <c r="BD143" s="36">
        <v>0.91666666666666663</v>
      </c>
      <c r="BE143" s="36">
        <v>6.6666666666666666E-2</v>
      </c>
      <c r="BF143" s="36">
        <v>0</v>
      </c>
      <c r="BG143" s="36">
        <v>0.11805555555555557</v>
      </c>
      <c r="BH143" s="22" t="s">
        <v>1638</v>
      </c>
    </row>
    <row r="144" spans="1:60" ht="15" customHeight="1" x14ac:dyDescent="0.2">
      <c r="A144" s="37" t="s">
        <v>706</v>
      </c>
      <c r="B144" s="22">
        <v>290</v>
      </c>
      <c r="C144" s="38"/>
      <c r="D144" s="38" t="s">
        <v>707</v>
      </c>
      <c r="E144" s="38" t="s">
        <v>126</v>
      </c>
      <c r="F144" s="31" t="s">
        <v>1615</v>
      </c>
      <c r="G144" s="31" t="s">
        <v>1615</v>
      </c>
      <c r="H144" s="72">
        <v>80195</v>
      </c>
      <c r="I144" s="72">
        <v>53964</v>
      </c>
      <c r="J144" s="32">
        <f t="shared" si="14"/>
        <v>67.290978240538692</v>
      </c>
      <c r="K144" s="72">
        <f t="shared" si="15"/>
        <v>54148</v>
      </c>
      <c r="L144" s="32">
        <f t="shared" si="16"/>
        <v>67.520418978739329</v>
      </c>
      <c r="M144" s="72">
        <f t="shared" si="12"/>
        <v>54349</v>
      </c>
      <c r="N144" s="32">
        <f t="shared" si="17"/>
        <v>67.77105804601284</v>
      </c>
      <c r="P144" s="22">
        <v>1</v>
      </c>
      <c r="Q144" s="22">
        <v>57</v>
      </c>
      <c r="R144" s="22">
        <v>1</v>
      </c>
      <c r="S144" s="22">
        <v>125</v>
      </c>
      <c r="T144" s="22">
        <v>0</v>
      </c>
      <c r="U144" s="22">
        <v>184</v>
      </c>
      <c r="W144" s="72">
        <v>12851</v>
      </c>
      <c r="X144" s="72">
        <v>10922</v>
      </c>
      <c r="Y144" s="22">
        <v>99</v>
      </c>
      <c r="Z144" s="22">
        <v>37</v>
      </c>
      <c r="AA144" s="72">
        <v>10915</v>
      </c>
      <c r="AB144" s="22">
        <v>27</v>
      </c>
      <c r="AC144" s="22">
        <v>132</v>
      </c>
      <c r="AD144" s="72">
        <v>10721</v>
      </c>
      <c r="AE144" s="72">
        <v>201</v>
      </c>
      <c r="AF144" s="33">
        <f t="shared" si="13"/>
        <v>201</v>
      </c>
      <c r="AH144" s="72">
        <v>1316</v>
      </c>
      <c r="AI144" s="22">
        <v>98</v>
      </c>
      <c r="AJ144" s="22">
        <v>26</v>
      </c>
      <c r="AL144" s="22">
        <v>11</v>
      </c>
      <c r="AM144" s="22">
        <v>13</v>
      </c>
      <c r="AN144" s="22">
        <v>3</v>
      </c>
      <c r="AO144" s="22">
        <v>74</v>
      </c>
      <c r="AP144" s="22">
        <v>43</v>
      </c>
      <c r="AQ144" s="22">
        <v>15</v>
      </c>
      <c r="AR144" s="22">
        <v>35</v>
      </c>
      <c r="AS144" s="22">
        <v>7</v>
      </c>
      <c r="AU144" s="22">
        <v>375</v>
      </c>
      <c r="AV144" s="22">
        <v>24</v>
      </c>
      <c r="AW144" s="22">
        <v>61</v>
      </c>
      <c r="AX144" s="22"/>
      <c r="AZ144" s="35" t="s">
        <v>1645</v>
      </c>
      <c r="BA144" s="22" t="s">
        <v>1647</v>
      </c>
      <c r="BB144" s="22" t="s">
        <v>95</v>
      </c>
      <c r="BC144" s="22">
        <v>58</v>
      </c>
      <c r="BD144" s="36">
        <v>0.91666666666666663</v>
      </c>
      <c r="BE144" s="36">
        <v>5.5555555555555552E-2</v>
      </c>
      <c r="BF144" s="36">
        <v>6.25E-2</v>
      </c>
      <c r="BG144" s="36">
        <v>0.17708333333333334</v>
      </c>
      <c r="BH144" s="22" t="s">
        <v>1638</v>
      </c>
    </row>
    <row r="145" spans="1:63" ht="15" customHeight="1" x14ac:dyDescent="0.2">
      <c r="A145" s="37" t="s">
        <v>714</v>
      </c>
      <c r="B145" s="22">
        <v>294</v>
      </c>
      <c r="C145" s="38"/>
      <c r="D145" s="38" t="s">
        <v>715</v>
      </c>
      <c r="E145" s="38" t="s">
        <v>126</v>
      </c>
      <c r="F145" s="31" t="s">
        <v>1615</v>
      </c>
      <c r="G145" s="31" t="s">
        <v>1615</v>
      </c>
      <c r="H145" s="72">
        <v>70981</v>
      </c>
      <c r="I145" s="72">
        <v>49000</v>
      </c>
      <c r="J145" s="32">
        <f t="shared" si="14"/>
        <v>69.032558008481132</v>
      </c>
      <c r="K145" s="72">
        <f t="shared" si="15"/>
        <v>49143</v>
      </c>
      <c r="L145" s="32">
        <f t="shared" si="16"/>
        <v>69.234020371648754</v>
      </c>
      <c r="M145" s="72">
        <f t="shared" si="12"/>
        <v>49542</v>
      </c>
      <c r="N145" s="32">
        <f t="shared" si="17"/>
        <v>69.796142629717821</v>
      </c>
      <c r="P145" s="22">
        <v>0</v>
      </c>
      <c r="Q145" s="22">
        <v>61</v>
      </c>
      <c r="R145" s="22">
        <v>0</v>
      </c>
      <c r="S145" s="22">
        <v>82</v>
      </c>
      <c r="T145" s="22">
        <v>0</v>
      </c>
      <c r="U145" s="22">
        <v>143</v>
      </c>
      <c r="W145" s="72">
        <v>14215</v>
      </c>
      <c r="X145" s="72">
        <v>12147</v>
      </c>
      <c r="Y145" s="22">
        <v>50</v>
      </c>
      <c r="Z145" s="22">
        <v>1</v>
      </c>
      <c r="AA145" s="72">
        <v>12147</v>
      </c>
      <c r="AB145" s="22">
        <v>58</v>
      </c>
      <c r="AC145" s="22">
        <v>285</v>
      </c>
      <c r="AD145" s="72">
        <v>11748</v>
      </c>
      <c r="AE145" s="72">
        <v>434</v>
      </c>
      <c r="AF145" s="33">
        <f t="shared" si="13"/>
        <v>399</v>
      </c>
      <c r="AH145" s="72">
        <v>1566</v>
      </c>
      <c r="AI145" s="22">
        <v>100</v>
      </c>
      <c r="AJ145" s="22">
        <v>20</v>
      </c>
      <c r="AL145" s="22">
        <v>11</v>
      </c>
      <c r="AM145" s="22">
        <v>44</v>
      </c>
      <c r="AN145" s="22">
        <v>3</v>
      </c>
      <c r="AO145" s="22">
        <v>105</v>
      </c>
      <c r="AP145" s="22">
        <v>108</v>
      </c>
      <c r="AQ145" s="22">
        <v>45</v>
      </c>
      <c r="AR145" s="22">
        <v>62</v>
      </c>
      <c r="AS145" s="22">
        <v>30</v>
      </c>
      <c r="AU145" s="22">
        <v>252</v>
      </c>
      <c r="AV145" s="22">
        <v>10</v>
      </c>
      <c r="AW145" s="22">
        <v>54</v>
      </c>
      <c r="AX145" s="22"/>
      <c r="AY145" s="22">
        <v>9</v>
      </c>
      <c r="AZ145" s="35" t="s">
        <v>1651</v>
      </c>
      <c r="BA145" s="22" t="s">
        <v>1646</v>
      </c>
      <c r="BB145" s="22" t="s">
        <v>96</v>
      </c>
      <c r="BC145" s="22">
        <v>54</v>
      </c>
      <c r="BD145" s="36">
        <v>0.91666666666666663</v>
      </c>
      <c r="BE145" s="36">
        <v>4.1666666666666664E-2</v>
      </c>
      <c r="BF145" s="36">
        <v>4.1666666666666664E-2</v>
      </c>
      <c r="BG145" s="36">
        <v>0.16666666666666666</v>
      </c>
      <c r="BH145" s="22" t="s">
        <v>1638</v>
      </c>
    </row>
    <row r="146" spans="1:63" ht="15" customHeight="1" x14ac:dyDescent="0.2">
      <c r="A146" s="37" t="s">
        <v>716</v>
      </c>
      <c r="B146" s="22">
        <v>295</v>
      </c>
      <c r="C146" s="38"/>
      <c r="D146" s="38" t="s">
        <v>717</v>
      </c>
      <c r="E146" s="38" t="s">
        <v>126</v>
      </c>
      <c r="F146" s="31" t="s">
        <v>1615</v>
      </c>
      <c r="G146" s="31" t="s">
        <v>1615</v>
      </c>
      <c r="H146" s="72">
        <v>69644</v>
      </c>
      <c r="I146" s="72">
        <v>46603</v>
      </c>
      <c r="J146" s="32">
        <f t="shared" si="14"/>
        <v>66.916030095916383</v>
      </c>
      <c r="K146" s="72">
        <f t="shared" si="15"/>
        <v>46739</v>
      </c>
      <c r="L146" s="32">
        <f t="shared" si="16"/>
        <v>67.111308942622486</v>
      </c>
      <c r="M146" s="72">
        <f t="shared" si="12"/>
        <v>47094</v>
      </c>
      <c r="N146" s="32">
        <f t="shared" si="17"/>
        <v>67.621044167480321</v>
      </c>
      <c r="P146" s="22">
        <v>0</v>
      </c>
      <c r="Q146" s="22">
        <v>57</v>
      </c>
      <c r="R146" s="22">
        <v>1</v>
      </c>
      <c r="S146" s="22">
        <v>78</v>
      </c>
      <c r="T146" s="22">
        <v>0</v>
      </c>
      <c r="U146" s="22">
        <v>136</v>
      </c>
      <c r="W146" s="72">
        <v>12278</v>
      </c>
      <c r="X146" s="72">
        <v>10413</v>
      </c>
      <c r="Y146" s="22">
        <v>61</v>
      </c>
      <c r="Z146" s="22">
        <v>3</v>
      </c>
      <c r="AA146" s="72">
        <v>10413</v>
      </c>
      <c r="AB146" s="22">
        <v>44</v>
      </c>
      <c r="AC146" s="22">
        <v>242</v>
      </c>
      <c r="AD146" s="72">
        <v>10058</v>
      </c>
      <c r="AE146" s="72">
        <v>362</v>
      </c>
      <c r="AF146" s="33">
        <f t="shared" si="13"/>
        <v>355</v>
      </c>
      <c r="AH146" s="72">
        <v>1666</v>
      </c>
      <c r="AI146" s="22">
        <v>81</v>
      </c>
      <c r="AJ146" s="22">
        <v>42</v>
      </c>
      <c r="AL146" s="22">
        <v>8</v>
      </c>
      <c r="AM146" s="22">
        <v>22</v>
      </c>
      <c r="AN146" s="22">
        <v>14</v>
      </c>
      <c r="AO146" s="22">
        <v>112</v>
      </c>
      <c r="AP146" s="22">
        <v>82</v>
      </c>
      <c r="AQ146" s="22">
        <v>35</v>
      </c>
      <c r="AR146" s="22">
        <v>52</v>
      </c>
      <c r="AS146" s="22">
        <v>24</v>
      </c>
      <c r="AU146" s="22">
        <v>178</v>
      </c>
      <c r="AV146" s="22">
        <v>9</v>
      </c>
      <c r="AW146" s="22">
        <v>42</v>
      </c>
      <c r="AX146" s="22"/>
      <c r="AY146" s="22">
        <v>7</v>
      </c>
      <c r="AZ146" s="35" t="s">
        <v>1651</v>
      </c>
      <c r="BA146" s="22" t="s">
        <v>1643</v>
      </c>
      <c r="BB146" s="22" t="s">
        <v>96</v>
      </c>
      <c r="BC146" s="22">
        <v>51</v>
      </c>
      <c r="BD146" s="36">
        <v>0.91666666666666663</v>
      </c>
      <c r="BE146" s="36">
        <v>4.1666666666666664E-2</v>
      </c>
      <c r="BF146" s="36">
        <v>4.1666666666666664E-2</v>
      </c>
      <c r="BG146" s="36">
        <v>0.16666666666666666</v>
      </c>
      <c r="BH146" s="22" t="s">
        <v>1638</v>
      </c>
    </row>
    <row r="147" spans="1:63" ht="15" customHeight="1" x14ac:dyDescent="0.2">
      <c r="A147" s="37" t="s">
        <v>727</v>
      </c>
      <c r="B147" s="22">
        <v>300</v>
      </c>
      <c r="C147" s="38"/>
      <c r="D147" s="38" t="s">
        <v>728</v>
      </c>
      <c r="E147" s="38" t="s">
        <v>126</v>
      </c>
      <c r="F147" s="31" t="s">
        <v>1615</v>
      </c>
      <c r="G147" s="31" t="s">
        <v>1615</v>
      </c>
      <c r="H147" s="72">
        <v>74874</v>
      </c>
      <c r="I147" s="72">
        <v>45056</v>
      </c>
      <c r="J147" s="32">
        <f t="shared" si="14"/>
        <v>60.175761946737182</v>
      </c>
      <c r="K147" s="72">
        <f t="shared" si="15"/>
        <v>45198</v>
      </c>
      <c r="L147" s="32">
        <f t="shared" si="16"/>
        <v>60.365413895344176</v>
      </c>
      <c r="M147" s="72">
        <f t="shared" si="12"/>
        <v>45330</v>
      </c>
      <c r="N147" s="32">
        <f t="shared" si="17"/>
        <v>60.541710072922506</v>
      </c>
      <c r="P147" s="22">
        <v>0</v>
      </c>
      <c r="Q147" s="22">
        <v>63</v>
      </c>
      <c r="R147" s="22">
        <v>1</v>
      </c>
      <c r="S147" s="22">
        <v>78</v>
      </c>
      <c r="T147" s="22">
        <v>0</v>
      </c>
      <c r="U147" s="22">
        <v>142</v>
      </c>
      <c r="W147" s="72">
        <v>8756</v>
      </c>
      <c r="X147" s="72">
        <v>7076</v>
      </c>
      <c r="Y147" s="22">
        <v>54</v>
      </c>
      <c r="Z147" s="22">
        <v>104</v>
      </c>
      <c r="AA147" s="72">
        <v>7076</v>
      </c>
      <c r="AB147" s="22">
        <v>45</v>
      </c>
      <c r="AC147" s="22">
        <v>87</v>
      </c>
      <c r="AD147" s="72">
        <v>6944</v>
      </c>
      <c r="AE147" s="72">
        <v>132</v>
      </c>
      <c r="AF147" s="33">
        <f t="shared" si="13"/>
        <v>132</v>
      </c>
      <c r="AH147" s="72">
        <v>839</v>
      </c>
      <c r="AI147" s="22">
        <v>34</v>
      </c>
      <c r="AJ147" s="22">
        <v>56</v>
      </c>
      <c r="AL147" s="22"/>
      <c r="AM147" s="22"/>
      <c r="AN147" s="22"/>
      <c r="AO147" s="22">
        <v>48</v>
      </c>
      <c r="AP147" s="22">
        <v>70</v>
      </c>
      <c r="AQ147" s="22">
        <v>14</v>
      </c>
      <c r="AR147" s="22">
        <v>11</v>
      </c>
      <c r="AS147" s="22">
        <v>5</v>
      </c>
      <c r="AU147" s="22">
        <v>99</v>
      </c>
      <c r="AV147" s="22">
        <v>7</v>
      </c>
      <c r="AW147" s="22">
        <v>22</v>
      </c>
      <c r="AX147" s="22"/>
      <c r="AZ147" s="35" t="s">
        <v>1642</v>
      </c>
      <c r="BA147" s="22" t="s">
        <v>1642</v>
      </c>
      <c r="BB147" s="22" t="s">
        <v>96</v>
      </c>
      <c r="BC147" s="22">
        <v>55</v>
      </c>
      <c r="BD147" s="36">
        <v>0.91666666666666663</v>
      </c>
      <c r="BE147" s="36">
        <v>6.25E-2</v>
      </c>
      <c r="BF147" s="36">
        <v>6.9444444444444434E-2</v>
      </c>
      <c r="BG147" s="36">
        <v>0.15277777777777776</v>
      </c>
      <c r="BH147" s="22" t="s">
        <v>1638</v>
      </c>
    </row>
    <row r="148" spans="1:63" ht="15" customHeight="1" x14ac:dyDescent="0.2">
      <c r="A148" s="37" t="s">
        <v>735</v>
      </c>
      <c r="B148" s="22">
        <v>304</v>
      </c>
      <c r="C148" s="38"/>
      <c r="D148" s="38" t="s">
        <v>736</v>
      </c>
      <c r="E148" s="38" t="s">
        <v>126</v>
      </c>
      <c r="F148" s="31" t="s">
        <v>1615</v>
      </c>
      <c r="G148" s="31" t="s">
        <v>1615</v>
      </c>
      <c r="H148" s="72">
        <v>75285</v>
      </c>
      <c r="I148" s="72">
        <v>49630</v>
      </c>
      <c r="J148" s="32">
        <f t="shared" si="14"/>
        <v>65.922826592282661</v>
      </c>
      <c r="K148" s="72">
        <f t="shared" si="15"/>
        <v>49765</v>
      </c>
      <c r="L148" s="32">
        <f t="shared" si="16"/>
        <v>66.102145181643095</v>
      </c>
      <c r="M148" s="72">
        <f t="shared" si="12"/>
        <v>50043</v>
      </c>
      <c r="N148" s="32">
        <f t="shared" si="17"/>
        <v>66.471408647140862</v>
      </c>
      <c r="P148" s="22">
        <v>6</v>
      </c>
      <c r="Q148" s="22">
        <v>56</v>
      </c>
      <c r="R148" s="22">
        <v>4</v>
      </c>
      <c r="S148" s="22">
        <v>69</v>
      </c>
      <c r="T148" s="22">
        <v>0</v>
      </c>
      <c r="U148" s="22">
        <v>135</v>
      </c>
      <c r="W148" s="72">
        <v>15505</v>
      </c>
      <c r="X148" s="72">
        <v>12826</v>
      </c>
      <c r="Y148" s="22">
        <v>136</v>
      </c>
      <c r="Z148" s="22">
        <v>85</v>
      </c>
      <c r="AA148" s="72">
        <v>12826</v>
      </c>
      <c r="AC148" s="22">
        <v>242</v>
      </c>
      <c r="AD148" s="72">
        <v>12548</v>
      </c>
      <c r="AE148" s="72">
        <v>36</v>
      </c>
      <c r="AF148" s="33">
        <f t="shared" si="13"/>
        <v>278</v>
      </c>
      <c r="AH148" s="72">
        <v>498</v>
      </c>
      <c r="AI148" s="22">
        <v>88</v>
      </c>
      <c r="AJ148" s="22"/>
      <c r="AL148" s="22"/>
      <c r="AM148" s="22"/>
      <c r="AN148" s="22"/>
      <c r="AO148" s="22">
        <v>90</v>
      </c>
      <c r="AP148" s="22">
        <v>159</v>
      </c>
      <c r="AQ148" s="22">
        <v>60</v>
      </c>
      <c r="AR148" s="22"/>
      <c r="AS148" s="22"/>
      <c r="AU148" s="22">
        <v>419</v>
      </c>
      <c r="AV148" s="22">
        <v>18</v>
      </c>
      <c r="AW148" s="22">
        <v>62</v>
      </c>
      <c r="AX148" s="22"/>
      <c r="AZ148" s="35" t="s">
        <v>1652</v>
      </c>
      <c r="BA148" s="22" t="s">
        <v>1642</v>
      </c>
      <c r="BB148" s="22" t="s">
        <v>96</v>
      </c>
      <c r="BC148" s="22">
        <v>52</v>
      </c>
      <c r="BD148" s="36">
        <v>0.91666666666666663</v>
      </c>
      <c r="BE148" s="36">
        <v>3.4722222222222224E-2</v>
      </c>
      <c r="BF148" s="36">
        <v>4.8611111111111112E-2</v>
      </c>
      <c r="BG148" s="36">
        <v>0.17361111111111113</v>
      </c>
      <c r="BH148" s="22" t="s">
        <v>1638</v>
      </c>
    </row>
    <row r="149" spans="1:63" ht="15" customHeight="1" x14ac:dyDescent="0.2">
      <c r="A149" s="37" t="s">
        <v>755</v>
      </c>
      <c r="B149" s="22">
        <v>316</v>
      </c>
      <c r="C149" s="38"/>
      <c r="D149" s="38" t="s">
        <v>756</v>
      </c>
      <c r="E149" s="38" t="s">
        <v>126</v>
      </c>
      <c r="F149" s="31" t="s">
        <v>1615</v>
      </c>
      <c r="G149" s="31" t="s">
        <v>1615</v>
      </c>
      <c r="H149" s="72">
        <v>86764</v>
      </c>
      <c r="I149" s="72">
        <v>54917</v>
      </c>
      <c r="J149" s="32">
        <f t="shared" si="14"/>
        <v>63.294684431330971</v>
      </c>
      <c r="K149" s="72">
        <f t="shared" si="15"/>
        <v>55136</v>
      </c>
      <c r="L149" s="32">
        <f t="shared" si="16"/>
        <v>63.547093264487572</v>
      </c>
      <c r="M149" s="72">
        <f t="shared" si="12"/>
        <v>55306</v>
      </c>
      <c r="N149" s="32">
        <f t="shared" si="17"/>
        <v>63.743027061915079</v>
      </c>
      <c r="P149" s="22">
        <v>1</v>
      </c>
      <c r="Q149" s="22">
        <v>86</v>
      </c>
      <c r="R149" s="22">
        <v>0</v>
      </c>
      <c r="S149" s="22">
        <v>132</v>
      </c>
      <c r="T149" s="22">
        <v>0</v>
      </c>
      <c r="U149" s="22">
        <v>219</v>
      </c>
      <c r="W149" s="72">
        <v>11467</v>
      </c>
      <c r="X149" s="72">
        <v>9350</v>
      </c>
      <c r="Y149" s="22">
        <v>57</v>
      </c>
      <c r="Z149" s="22">
        <v>21</v>
      </c>
      <c r="AA149" s="72">
        <v>9341</v>
      </c>
      <c r="AB149" s="22">
        <v>40</v>
      </c>
      <c r="AC149" s="22">
        <v>97</v>
      </c>
      <c r="AD149" s="72">
        <v>9180</v>
      </c>
      <c r="AE149" s="72">
        <v>170</v>
      </c>
      <c r="AF149" s="33">
        <f t="shared" si="13"/>
        <v>170</v>
      </c>
      <c r="AH149" s="72">
        <v>1171</v>
      </c>
      <c r="AI149" s="22">
        <v>76</v>
      </c>
      <c r="AJ149" s="22">
        <v>15</v>
      </c>
      <c r="AL149" s="22">
        <v>12</v>
      </c>
      <c r="AM149" s="22">
        <v>22</v>
      </c>
      <c r="AN149" s="22">
        <v>6</v>
      </c>
      <c r="AO149" s="22">
        <v>47</v>
      </c>
      <c r="AP149" s="22">
        <v>35</v>
      </c>
      <c r="AQ149" s="22">
        <v>15</v>
      </c>
      <c r="AR149" s="22">
        <v>24</v>
      </c>
      <c r="AS149" s="22">
        <v>9</v>
      </c>
      <c r="AU149" s="22">
        <v>471</v>
      </c>
      <c r="AV149" s="22">
        <v>23</v>
      </c>
      <c r="AW149" s="22">
        <v>91</v>
      </c>
      <c r="AX149" s="22"/>
      <c r="AZ149" s="35" t="s">
        <v>1645</v>
      </c>
      <c r="BA149" s="22" t="s">
        <v>1647</v>
      </c>
      <c r="BB149" s="22" t="s">
        <v>1663</v>
      </c>
      <c r="BC149" s="22">
        <v>53</v>
      </c>
      <c r="BD149" s="36">
        <v>0.91666666666666663</v>
      </c>
      <c r="BE149" s="36">
        <v>5.5555555555555552E-2</v>
      </c>
      <c r="BF149" s="36">
        <v>6.25E-2</v>
      </c>
      <c r="BG149" s="36">
        <v>0.1875</v>
      </c>
      <c r="BH149" s="22" t="s">
        <v>1638</v>
      </c>
    </row>
    <row r="150" spans="1:63" ht="15" customHeight="1" x14ac:dyDescent="0.2">
      <c r="A150" s="37" t="s">
        <v>758</v>
      </c>
      <c r="B150" s="22">
        <v>317</v>
      </c>
      <c r="C150" s="38"/>
      <c r="D150" s="38" t="s">
        <v>759</v>
      </c>
      <c r="E150" s="38" t="s">
        <v>126</v>
      </c>
      <c r="F150" s="31" t="s">
        <v>1615</v>
      </c>
      <c r="G150" s="31" t="s">
        <v>1615</v>
      </c>
      <c r="H150" s="72">
        <v>79331</v>
      </c>
      <c r="I150" s="72">
        <v>55236</v>
      </c>
      <c r="J150" s="32">
        <f t="shared" si="14"/>
        <v>69.627257944561393</v>
      </c>
      <c r="K150" s="72">
        <f t="shared" si="15"/>
        <v>55325</v>
      </c>
      <c r="L150" s="32">
        <f t="shared" si="16"/>
        <v>69.739446118163144</v>
      </c>
      <c r="M150" s="72">
        <f t="shared" si="12"/>
        <v>55501</v>
      </c>
      <c r="N150" s="32">
        <f t="shared" si="17"/>
        <v>69.961301382813772</v>
      </c>
      <c r="P150" s="22">
        <v>0</v>
      </c>
      <c r="Q150" s="22">
        <v>32</v>
      </c>
      <c r="R150" s="22">
        <v>2</v>
      </c>
      <c r="S150" s="22">
        <v>55</v>
      </c>
      <c r="T150" s="22">
        <v>0</v>
      </c>
      <c r="U150" s="22">
        <v>89</v>
      </c>
      <c r="W150" s="72">
        <v>12276</v>
      </c>
      <c r="X150" s="72">
        <v>10604</v>
      </c>
      <c r="Y150" s="22">
        <v>59</v>
      </c>
      <c r="Z150" s="22">
        <v>17</v>
      </c>
      <c r="AA150" s="72">
        <v>10604</v>
      </c>
      <c r="AB150" s="22">
        <v>15</v>
      </c>
      <c r="AC150" s="22">
        <v>136</v>
      </c>
      <c r="AD150" s="72">
        <v>10428</v>
      </c>
      <c r="AE150" s="72">
        <v>176</v>
      </c>
      <c r="AF150" s="33">
        <f t="shared" si="13"/>
        <v>176</v>
      </c>
      <c r="AH150" s="72">
        <v>1250</v>
      </c>
      <c r="AI150" s="87">
        <v>189</v>
      </c>
      <c r="AJ150" s="22">
        <v>10</v>
      </c>
      <c r="AL150" s="22">
        <v>2</v>
      </c>
      <c r="AM150" s="22">
        <v>11</v>
      </c>
      <c r="AN150" s="22">
        <v>2</v>
      </c>
      <c r="AO150" s="22">
        <v>81</v>
      </c>
      <c r="AP150" s="22">
        <v>45</v>
      </c>
      <c r="AQ150" s="22">
        <v>9</v>
      </c>
      <c r="AR150" s="22">
        <v>6</v>
      </c>
      <c r="AS150" s="22">
        <v>20</v>
      </c>
      <c r="AU150" s="22">
        <v>270</v>
      </c>
      <c r="AV150" s="22">
        <v>4</v>
      </c>
      <c r="AW150" s="22">
        <v>31</v>
      </c>
      <c r="AX150" s="22"/>
      <c r="AY150" s="22">
        <v>14</v>
      </c>
      <c r="AZ150" s="35" t="s">
        <v>1643</v>
      </c>
      <c r="BA150" s="22" t="s">
        <v>1644</v>
      </c>
      <c r="BB150" s="22" t="s">
        <v>96</v>
      </c>
      <c r="BC150" s="22">
        <v>60</v>
      </c>
      <c r="BD150" s="36">
        <v>0.91666666666666663</v>
      </c>
      <c r="BE150" s="36">
        <v>5.5555555555555552E-2</v>
      </c>
      <c r="BF150" s="36">
        <v>6.25E-2</v>
      </c>
      <c r="BG150" s="36">
        <v>0.20833333333333334</v>
      </c>
      <c r="BH150" s="22" t="s">
        <v>1638</v>
      </c>
    </row>
    <row r="151" spans="1:63" ht="15" customHeight="1" x14ac:dyDescent="0.2">
      <c r="A151" s="37" t="s">
        <v>761</v>
      </c>
      <c r="B151" s="22">
        <v>318</v>
      </c>
      <c r="C151" s="38"/>
      <c r="D151" s="38" t="s">
        <v>762</v>
      </c>
      <c r="E151" s="38" t="s">
        <v>126</v>
      </c>
      <c r="F151" s="31" t="s">
        <v>1615</v>
      </c>
      <c r="G151" s="31" t="s">
        <v>1615</v>
      </c>
      <c r="H151" s="72">
        <v>79247</v>
      </c>
      <c r="I151" s="72">
        <v>57785</v>
      </c>
      <c r="J151" s="32">
        <f t="shared" si="14"/>
        <v>72.917586785619648</v>
      </c>
      <c r="K151" s="72">
        <f t="shared" si="15"/>
        <v>57962</v>
      </c>
      <c r="L151" s="32">
        <f t="shared" si="16"/>
        <v>73.140939089176882</v>
      </c>
      <c r="M151" s="72">
        <f t="shared" si="12"/>
        <v>58160</v>
      </c>
      <c r="N151" s="32">
        <f t="shared" si="17"/>
        <v>73.390790818579887</v>
      </c>
      <c r="P151" s="22">
        <v>0</v>
      </c>
      <c r="Q151" s="22">
        <v>62</v>
      </c>
      <c r="R151" s="22">
        <v>1</v>
      </c>
      <c r="S151" s="22">
        <v>114</v>
      </c>
      <c r="T151" s="22">
        <v>0</v>
      </c>
      <c r="U151" s="22">
        <v>177</v>
      </c>
      <c r="W151" s="72">
        <v>11175</v>
      </c>
      <c r="X151" s="72">
        <v>9718</v>
      </c>
      <c r="Y151" s="22">
        <v>40</v>
      </c>
      <c r="Z151" s="22">
        <v>30</v>
      </c>
      <c r="AA151" s="72">
        <v>9718</v>
      </c>
      <c r="AB151" s="22">
        <v>120</v>
      </c>
      <c r="AC151" s="22">
        <v>19</v>
      </c>
      <c r="AD151" s="72">
        <v>9520</v>
      </c>
      <c r="AE151" s="72">
        <v>59</v>
      </c>
      <c r="AF151" s="33">
        <f t="shared" si="13"/>
        <v>198</v>
      </c>
      <c r="AH151" s="72">
        <v>1318</v>
      </c>
      <c r="AI151" s="22">
        <v>85</v>
      </c>
      <c r="AJ151" s="22">
        <v>28</v>
      </c>
      <c r="AL151" s="22">
        <v>27</v>
      </c>
      <c r="AM151" s="22">
        <v>79</v>
      </c>
      <c r="AN151" s="22">
        <v>14</v>
      </c>
      <c r="AO151" s="22">
        <v>7</v>
      </c>
      <c r="AP151" s="22">
        <v>7</v>
      </c>
      <c r="AQ151" s="22">
        <v>5</v>
      </c>
      <c r="AR151" s="22">
        <v>20</v>
      </c>
      <c r="AS151" s="22">
        <v>39</v>
      </c>
      <c r="AU151" s="22">
        <v>638</v>
      </c>
      <c r="AV151" s="22">
        <v>38</v>
      </c>
      <c r="AW151" s="22">
        <v>6</v>
      </c>
      <c r="AX151" s="22"/>
      <c r="AZ151" s="35">
        <v>42111</v>
      </c>
      <c r="BA151" s="35">
        <v>42112</v>
      </c>
      <c r="BB151" s="22" t="s">
        <v>96</v>
      </c>
      <c r="BC151" s="22">
        <v>55</v>
      </c>
      <c r="BD151" s="36">
        <v>0.92361111111111116</v>
      </c>
      <c r="BE151" s="36">
        <v>3.4722222222222224E-2</v>
      </c>
      <c r="BF151" s="36">
        <v>5.5555555555555552E-2</v>
      </c>
      <c r="BG151" s="36">
        <v>0.15625</v>
      </c>
      <c r="BH151" s="22" t="s">
        <v>1638</v>
      </c>
      <c r="BI151" s="22">
        <v>0</v>
      </c>
      <c r="BJ151" s="22">
        <v>0</v>
      </c>
      <c r="BK151" s="22">
        <v>0</v>
      </c>
    </row>
    <row r="152" spans="1:63" ht="15" customHeight="1" x14ac:dyDescent="0.2">
      <c r="A152" s="37" t="s">
        <v>775</v>
      </c>
      <c r="B152" s="22">
        <v>328</v>
      </c>
      <c r="C152" s="38"/>
      <c r="D152" s="38" t="s">
        <v>776</v>
      </c>
      <c r="E152" s="38" t="s">
        <v>126</v>
      </c>
      <c r="F152" s="31" t="s">
        <v>1615</v>
      </c>
      <c r="G152" s="31" t="s">
        <v>1615</v>
      </c>
      <c r="H152" s="72">
        <v>75294</v>
      </c>
      <c r="I152" s="72">
        <v>48932</v>
      </c>
      <c r="J152" s="32">
        <f t="shared" si="14"/>
        <v>64.987914043615689</v>
      </c>
      <c r="K152" s="72">
        <f t="shared" si="15"/>
        <v>49037</v>
      </c>
      <c r="L152" s="32">
        <f t="shared" si="16"/>
        <v>65.127367386511537</v>
      </c>
      <c r="M152" s="72">
        <f t="shared" si="12"/>
        <v>49111</v>
      </c>
      <c r="N152" s="32">
        <f t="shared" si="17"/>
        <v>65.225648790076235</v>
      </c>
      <c r="P152" s="22">
        <v>0</v>
      </c>
      <c r="Q152" s="22">
        <v>42</v>
      </c>
      <c r="R152" s="22">
        <v>2</v>
      </c>
      <c r="S152" s="22">
        <v>61</v>
      </c>
      <c r="T152" s="22">
        <v>0</v>
      </c>
      <c r="U152" s="22">
        <v>105</v>
      </c>
      <c r="W152" s="72">
        <v>10920</v>
      </c>
      <c r="X152" s="72">
        <v>8714</v>
      </c>
      <c r="Y152" s="22">
        <v>36</v>
      </c>
      <c r="Z152" s="22">
        <v>53</v>
      </c>
      <c r="AA152" s="72">
        <v>8714</v>
      </c>
      <c r="AB152" s="22">
        <v>108</v>
      </c>
      <c r="AC152" s="22">
        <v>374</v>
      </c>
      <c r="AD152" s="72">
        <v>8640</v>
      </c>
      <c r="AE152" s="72">
        <v>482</v>
      </c>
      <c r="AF152" s="33">
        <f t="shared" si="13"/>
        <v>74</v>
      </c>
      <c r="AH152" s="72">
        <v>1568</v>
      </c>
      <c r="AI152" s="22">
        <v>132</v>
      </c>
      <c r="AJ152" s="22">
        <v>6</v>
      </c>
      <c r="AL152" s="22"/>
      <c r="AM152" s="22"/>
      <c r="AN152" s="22">
        <v>102</v>
      </c>
      <c r="AO152" s="22">
        <v>263</v>
      </c>
      <c r="AP152" s="22">
        <v>84</v>
      </c>
      <c r="AQ152" s="22">
        <v>35</v>
      </c>
      <c r="AR152" s="22">
        <v>32</v>
      </c>
      <c r="AS152" s="22">
        <v>20</v>
      </c>
      <c r="AU152" s="22">
        <v>191</v>
      </c>
      <c r="AV152" s="22">
        <v>22</v>
      </c>
      <c r="AW152" s="22"/>
      <c r="AX152" s="22"/>
      <c r="AZ152" s="35" t="s">
        <v>1647</v>
      </c>
      <c r="BA152" s="22" t="s">
        <v>1652</v>
      </c>
      <c r="BB152" s="22" t="s">
        <v>97</v>
      </c>
      <c r="BC152" s="22">
        <v>51</v>
      </c>
      <c r="BD152" s="36">
        <v>0.91666666666666663</v>
      </c>
      <c r="BE152" s="36">
        <v>2.0833333333333332E-2</v>
      </c>
      <c r="BF152" s="36">
        <v>4.1666666666666664E-2</v>
      </c>
      <c r="BG152" s="36">
        <v>0.16666666666666666</v>
      </c>
      <c r="BH152" s="22" t="s">
        <v>1638</v>
      </c>
    </row>
    <row r="153" spans="1:63" ht="15" customHeight="1" x14ac:dyDescent="0.2">
      <c r="A153" s="37" t="s">
        <v>777</v>
      </c>
      <c r="B153" s="22">
        <v>329</v>
      </c>
      <c r="C153" s="38"/>
      <c r="D153" s="38" t="s">
        <v>778</v>
      </c>
      <c r="E153" s="38" t="s">
        <v>126</v>
      </c>
      <c r="F153" s="31" t="s">
        <v>1615</v>
      </c>
      <c r="G153" s="31" t="s">
        <v>1615</v>
      </c>
      <c r="H153" s="72">
        <v>91987</v>
      </c>
      <c r="I153" s="72">
        <v>51912</v>
      </c>
      <c r="J153" s="32">
        <f t="shared" si="14"/>
        <v>56.434061334753828</v>
      </c>
      <c r="K153" s="72">
        <f t="shared" si="15"/>
        <v>52076</v>
      </c>
      <c r="L153" s="32">
        <f t="shared" si="16"/>
        <v>56.612347396914785</v>
      </c>
      <c r="M153" s="72">
        <f t="shared" si="12"/>
        <v>52525</v>
      </c>
      <c r="N153" s="32">
        <f t="shared" si="17"/>
        <v>57.10045984758716</v>
      </c>
      <c r="P153" s="22">
        <v>1</v>
      </c>
      <c r="Q153" s="22">
        <v>79</v>
      </c>
      <c r="R153" s="22">
        <v>3</v>
      </c>
      <c r="S153" s="22">
        <v>81</v>
      </c>
      <c r="T153" s="22">
        <v>0</v>
      </c>
      <c r="U153" s="22">
        <v>164</v>
      </c>
      <c r="W153" s="72">
        <v>11508</v>
      </c>
      <c r="X153" s="72">
        <v>8724</v>
      </c>
      <c r="Y153" s="22">
        <v>32</v>
      </c>
      <c r="Z153" s="22">
        <v>89</v>
      </c>
      <c r="AA153" s="72">
        <v>8724</v>
      </c>
      <c r="AB153" s="22">
        <v>125</v>
      </c>
      <c r="AC153" s="22">
        <v>591</v>
      </c>
      <c r="AD153" s="72">
        <v>8275</v>
      </c>
      <c r="AE153" s="72">
        <v>716</v>
      </c>
      <c r="AF153" s="33">
        <f t="shared" si="13"/>
        <v>449</v>
      </c>
      <c r="AH153" s="72">
        <v>2392</v>
      </c>
      <c r="AI153" s="22">
        <v>132</v>
      </c>
      <c r="AJ153" s="22">
        <v>7</v>
      </c>
      <c r="AL153" s="22"/>
      <c r="AM153" s="22"/>
      <c r="AN153" s="22">
        <v>126</v>
      </c>
      <c r="AO153" s="22">
        <v>328</v>
      </c>
      <c r="AP153" s="22">
        <v>80</v>
      </c>
      <c r="AQ153" s="22">
        <v>44</v>
      </c>
      <c r="AR153" s="22">
        <v>31</v>
      </c>
      <c r="AS153" s="22">
        <v>24</v>
      </c>
      <c r="AU153" s="22">
        <v>104</v>
      </c>
      <c r="AV153" s="22">
        <v>14</v>
      </c>
      <c r="AW153" s="22"/>
      <c r="AX153" s="22"/>
      <c r="AZ153" s="35" t="s">
        <v>1647</v>
      </c>
      <c r="BA153" s="22" t="s">
        <v>1652</v>
      </c>
      <c r="BB153" s="22" t="s">
        <v>97</v>
      </c>
      <c r="BC153" s="22">
        <v>59</v>
      </c>
      <c r="BD153" s="36">
        <v>0.91666666666666663</v>
      </c>
      <c r="BE153" s="36">
        <v>2.0833333333333332E-2</v>
      </c>
      <c r="BF153" s="36">
        <v>4.1666666666666664E-2</v>
      </c>
      <c r="BG153" s="36">
        <v>0.16666666666666666</v>
      </c>
      <c r="BH153" s="22" t="s">
        <v>1638</v>
      </c>
    </row>
    <row r="154" spans="1:63" ht="15" customHeight="1" x14ac:dyDescent="0.2">
      <c r="A154" s="37" t="s">
        <v>786</v>
      </c>
      <c r="B154" s="22">
        <v>334</v>
      </c>
      <c r="C154" s="38"/>
      <c r="D154" s="38" t="s">
        <v>787</v>
      </c>
      <c r="E154" s="38" t="s">
        <v>126</v>
      </c>
      <c r="F154" s="31" t="s">
        <v>1615</v>
      </c>
      <c r="G154" s="31" t="s">
        <v>1615</v>
      </c>
      <c r="H154" s="72">
        <v>73326</v>
      </c>
      <c r="I154" s="72">
        <v>49234</v>
      </c>
      <c r="J154" s="32">
        <f t="shared" si="14"/>
        <v>67.143987125985333</v>
      </c>
      <c r="K154" s="72">
        <f t="shared" si="15"/>
        <v>49432</v>
      </c>
      <c r="L154" s="32">
        <f t="shared" si="16"/>
        <v>67.414014128685594</v>
      </c>
      <c r="M154" s="72">
        <f t="shared" si="12"/>
        <v>49725</v>
      </c>
      <c r="N154" s="32">
        <f t="shared" si="17"/>
        <v>67.813599541772362</v>
      </c>
      <c r="P154" s="22">
        <v>0</v>
      </c>
      <c r="Q154" s="22">
        <v>43</v>
      </c>
      <c r="R154" s="22">
        <v>0</v>
      </c>
      <c r="S154" s="22">
        <v>155</v>
      </c>
      <c r="T154" s="22">
        <v>0</v>
      </c>
      <c r="U154" s="22">
        <v>198</v>
      </c>
      <c r="W154" s="72">
        <v>9945</v>
      </c>
      <c r="X154" s="72">
        <v>8335</v>
      </c>
      <c r="Y154" s="22">
        <v>47</v>
      </c>
      <c r="Z154" s="22">
        <v>32</v>
      </c>
      <c r="AA154" s="72">
        <v>8335</v>
      </c>
      <c r="AB154" s="22">
        <v>52</v>
      </c>
      <c r="AC154" s="22">
        <v>203</v>
      </c>
      <c r="AD154" s="72">
        <v>8042</v>
      </c>
      <c r="AE154" s="72">
        <v>255</v>
      </c>
      <c r="AF154" s="33">
        <f t="shared" si="13"/>
        <v>293</v>
      </c>
      <c r="AH154" s="72">
        <v>1197</v>
      </c>
      <c r="AI154" s="22">
        <v>66</v>
      </c>
      <c r="AJ154" s="22">
        <v>17</v>
      </c>
      <c r="AL154" s="22">
        <v>6</v>
      </c>
      <c r="AM154" s="22">
        <v>42</v>
      </c>
      <c r="AN154" s="22">
        <v>4</v>
      </c>
      <c r="AO154" s="22">
        <v>116</v>
      </c>
      <c r="AP154" s="22">
        <v>55</v>
      </c>
      <c r="AQ154" s="22">
        <v>32</v>
      </c>
      <c r="AR154" s="22">
        <v>32</v>
      </c>
      <c r="AS154" s="22">
        <v>15</v>
      </c>
      <c r="AU154" s="22">
        <v>378</v>
      </c>
      <c r="AV154" s="22">
        <v>23</v>
      </c>
      <c r="AW154" s="22">
        <v>19</v>
      </c>
      <c r="AX154" s="22"/>
      <c r="AY154" s="22">
        <v>121</v>
      </c>
      <c r="AZ154" s="35" t="s">
        <v>1648</v>
      </c>
      <c r="BA154" s="22" t="s">
        <v>1646</v>
      </c>
      <c r="BB154" s="22" t="s">
        <v>96</v>
      </c>
      <c r="BC154" s="22">
        <v>45</v>
      </c>
      <c r="BD154" s="36">
        <v>0.91666666666666663</v>
      </c>
      <c r="BE154" s="36">
        <v>3.472222222222222E-3</v>
      </c>
      <c r="BF154" s="36">
        <v>3.472222222222222E-3</v>
      </c>
      <c r="BG154" s="36">
        <v>9.0277777777777776E-2</v>
      </c>
      <c r="BH154" s="22" t="s">
        <v>1638</v>
      </c>
    </row>
    <row r="155" spans="1:63" ht="15" customHeight="1" x14ac:dyDescent="0.2">
      <c r="A155" s="37" t="s">
        <v>789</v>
      </c>
      <c r="B155" s="22">
        <v>335</v>
      </c>
      <c r="C155" s="38"/>
      <c r="D155" s="38" t="s">
        <v>790</v>
      </c>
      <c r="E155" s="38" t="s">
        <v>126</v>
      </c>
      <c r="F155" s="31" t="s">
        <v>1615</v>
      </c>
      <c r="G155" s="31" t="s">
        <v>1615</v>
      </c>
      <c r="H155" s="72">
        <v>68127</v>
      </c>
      <c r="I155" s="72">
        <v>44270</v>
      </c>
      <c r="J155" s="32">
        <f t="shared" si="14"/>
        <v>64.981578522465398</v>
      </c>
      <c r="K155" s="72">
        <f t="shared" si="15"/>
        <v>44421</v>
      </c>
      <c r="L155" s="32">
        <f t="shared" si="16"/>
        <v>65.203223391606855</v>
      </c>
      <c r="M155" s="72">
        <f t="shared" si="12"/>
        <v>44706</v>
      </c>
      <c r="N155" s="32">
        <f t="shared" si="17"/>
        <v>65.621559734026164</v>
      </c>
      <c r="P155" s="22">
        <v>0</v>
      </c>
      <c r="Q155" s="22">
        <v>46</v>
      </c>
      <c r="R155" s="22">
        <v>0</v>
      </c>
      <c r="S155" s="22">
        <v>105</v>
      </c>
      <c r="T155" s="22">
        <v>0</v>
      </c>
      <c r="U155" s="22">
        <v>151</v>
      </c>
      <c r="W155" s="72">
        <v>10200</v>
      </c>
      <c r="X155" s="72">
        <v>8377</v>
      </c>
      <c r="Y155" s="22">
        <v>50</v>
      </c>
      <c r="Z155" s="22">
        <v>33</v>
      </c>
      <c r="AA155" s="72">
        <v>8377</v>
      </c>
      <c r="AB155" s="22">
        <v>54</v>
      </c>
      <c r="AC155" s="22">
        <v>210</v>
      </c>
      <c r="AD155" s="72">
        <v>8092</v>
      </c>
      <c r="AE155" s="72">
        <v>264</v>
      </c>
      <c r="AF155" s="33">
        <f t="shared" si="13"/>
        <v>285</v>
      </c>
      <c r="AH155" s="72">
        <v>1151</v>
      </c>
      <c r="AI155" s="22">
        <v>66</v>
      </c>
      <c r="AJ155" s="22">
        <v>18</v>
      </c>
      <c r="AL155" s="22">
        <v>4</v>
      </c>
      <c r="AM155" s="22">
        <v>41</v>
      </c>
      <c r="AN155" s="22">
        <v>9</v>
      </c>
      <c r="AO155" s="22">
        <v>113</v>
      </c>
      <c r="AP155" s="22">
        <v>71</v>
      </c>
      <c r="AQ155" s="22">
        <v>26</v>
      </c>
      <c r="AR155" s="22">
        <v>21</v>
      </c>
      <c r="AS155" s="22">
        <v>19</v>
      </c>
      <c r="AU155" s="22">
        <v>292</v>
      </c>
      <c r="AV155" s="22">
        <v>19</v>
      </c>
      <c r="AW155" s="22">
        <v>24</v>
      </c>
      <c r="AX155" s="22"/>
      <c r="AY155" s="22">
        <v>108</v>
      </c>
      <c r="AZ155" s="35" t="s">
        <v>1648</v>
      </c>
      <c r="BA155" s="22" t="s">
        <v>1646</v>
      </c>
      <c r="BB155" s="22" t="s">
        <v>96</v>
      </c>
      <c r="BC155" s="22">
        <v>46</v>
      </c>
      <c r="BD155" s="36">
        <v>0.91666666666666663</v>
      </c>
      <c r="BE155" s="36">
        <v>1.0416666666666666E-2</v>
      </c>
      <c r="BF155" s="36">
        <v>1.0416666666666666E-2</v>
      </c>
      <c r="BG155" s="36">
        <v>0.10277777777777779</v>
      </c>
      <c r="BH155" s="22" t="s">
        <v>1638</v>
      </c>
    </row>
    <row r="156" spans="1:63" ht="15" customHeight="1" x14ac:dyDescent="0.2">
      <c r="A156" s="37" t="s">
        <v>800</v>
      </c>
      <c r="B156" s="22">
        <v>340</v>
      </c>
      <c r="C156" s="38"/>
      <c r="D156" s="38" t="s">
        <v>801</v>
      </c>
      <c r="E156" s="38" t="s">
        <v>126</v>
      </c>
      <c r="F156" s="31" t="s">
        <v>1615</v>
      </c>
      <c r="G156" s="31" t="s">
        <v>1615</v>
      </c>
      <c r="H156" s="72">
        <v>61133</v>
      </c>
      <c r="I156" s="72">
        <v>34828</v>
      </c>
      <c r="J156" s="32">
        <f t="shared" si="14"/>
        <v>56.970866798619404</v>
      </c>
      <c r="K156" s="72">
        <f t="shared" si="15"/>
        <v>34967</v>
      </c>
      <c r="L156" s="32">
        <f t="shared" si="16"/>
        <v>57.198239903161962</v>
      </c>
      <c r="M156" s="72">
        <f t="shared" si="12"/>
        <v>35162</v>
      </c>
      <c r="N156" s="32">
        <f t="shared" si="17"/>
        <v>57.517216560613747</v>
      </c>
      <c r="P156" s="22">
        <v>5</v>
      </c>
      <c r="Q156" s="22">
        <v>37</v>
      </c>
      <c r="R156" s="22">
        <v>2</v>
      </c>
      <c r="S156" s="22">
        <v>95</v>
      </c>
      <c r="T156" s="22">
        <v>0</v>
      </c>
      <c r="U156" s="22">
        <v>139</v>
      </c>
      <c r="W156" s="72">
        <v>8612</v>
      </c>
      <c r="X156" s="72">
        <v>6587</v>
      </c>
      <c r="Y156" s="22">
        <v>23</v>
      </c>
      <c r="Z156" s="22">
        <v>42</v>
      </c>
      <c r="AA156" s="72">
        <v>6587</v>
      </c>
      <c r="AB156" s="22">
        <v>21</v>
      </c>
      <c r="AC156" s="22">
        <v>113</v>
      </c>
      <c r="AD156" s="72">
        <v>6392</v>
      </c>
      <c r="AE156" s="72">
        <v>195</v>
      </c>
      <c r="AF156" s="33">
        <f t="shared" si="13"/>
        <v>195</v>
      </c>
      <c r="AH156" s="72">
        <v>875</v>
      </c>
      <c r="AI156" s="22">
        <v>125</v>
      </c>
      <c r="AJ156" s="22">
        <v>5</v>
      </c>
      <c r="AL156" s="22">
        <v>6</v>
      </c>
      <c r="AM156" s="22">
        <v>2</v>
      </c>
      <c r="AN156" s="22">
        <v>13</v>
      </c>
      <c r="AO156" s="22">
        <v>39</v>
      </c>
      <c r="AP156" s="22">
        <v>53</v>
      </c>
      <c r="AQ156" s="22">
        <v>21</v>
      </c>
      <c r="AR156" s="22">
        <v>10</v>
      </c>
      <c r="AS156" s="22">
        <v>1</v>
      </c>
      <c r="AU156" s="22">
        <v>349</v>
      </c>
      <c r="AV156" s="22">
        <v>21</v>
      </c>
      <c r="AW156" s="22">
        <v>54</v>
      </c>
      <c r="AX156" s="22"/>
      <c r="AZ156" s="35" t="s">
        <v>1648</v>
      </c>
      <c r="BA156" s="35">
        <v>42114</v>
      </c>
      <c r="BB156" s="22" t="s">
        <v>96</v>
      </c>
      <c r="BC156" s="22">
        <v>41</v>
      </c>
      <c r="BD156" s="36">
        <v>0.91666666666666663</v>
      </c>
      <c r="BE156" s="36">
        <v>4.1666666666666664E-2</v>
      </c>
      <c r="BF156" s="36">
        <v>6.25E-2</v>
      </c>
      <c r="BG156" s="36">
        <v>0.15625</v>
      </c>
      <c r="BH156" s="22" t="s">
        <v>1638</v>
      </c>
    </row>
    <row r="157" spans="1:63" ht="15" customHeight="1" x14ac:dyDescent="0.2">
      <c r="A157" s="37" t="s">
        <v>808</v>
      </c>
      <c r="B157" s="22">
        <v>343</v>
      </c>
      <c r="C157" s="38"/>
      <c r="D157" s="38" t="s">
        <v>809</v>
      </c>
      <c r="E157" s="38" t="s">
        <v>126</v>
      </c>
      <c r="F157" s="31" t="s">
        <v>1615</v>
      </c>
      <c r="G157" s="31" t="s">
        <v>1615</v>
      </c>
      <c r="H157" s="72">
        <v>81238</v>
      </c>
      <c r="I157" s="72">
        <v>59253</v>
      </c>
      <c r="J157" s="32">
        <f t="shared" si="14"/>
        <v>72.937541544597352</v>
      </c>
      <c r="K157" s="72">
        <f t="shared" si="15"/>
        <v>59390</v>
      </c>
      <c r="L157" s="32">
        <f t="shared" si="16"/>
        <v>73.106181836086563</v>
      </c>
      <c r="M157" s="72">
        <f t="shared" si="12"/>
        <v>59714</v>
      </c>
      <c r="N157" s="32">
        <f t="shared" si="17"/>
        <v>73.505009970703355</v>
      </c>
      <c r="P157" s="22">
        <v>0</v>
      </c>
      <c r="Q157" s="22">
        <v>47</v>
      </c>
      <c r="R157" s="22">
        <v>2</v>
      </c>
      <c r="S157" s="22">
        <v>88</v>
      </c>
      <c r="T157" s="22">
        <v>0</v>
      </c>
      <c r="U157" s="22">
        <v>137</v>
      </c>
      <c r="W157" s="72">
        <v>16010</v>
      </c>
      <c r="X157" s="72">
        <v>14107</v>
      </c>
      <c r="Y157" s="22">
        <v>46</v>
      </c>
      <c r="Z157" s="22">
        <v>38</v>
      </c>
      <c r="AA157" s="72">
        <v>14107</v>
      </c>
      <c r="AB157" s="22">
        <v>49</v>
      </c>
      <c r="AC157" s="22">
        <v>217</v>
      </c>
      <c r="AD157" s="72">
        <v>13783</v>
      </c>
      <c r="AE157" s="72">
        <v>324</v>
      </c>
      <c r="AF157" s="33">
        <f t="shared" si="13"/>
        <v>324</v>
      </c>
      <c r="AH157" s="72">
        <v>1339</v>
      </c>
      <c r="AI157" s="22">
        <v>55</v>
      </c>
      <c r="AJ157" s="22">
        <v>1</v>
      </c>
      <c r="AL157" s="22">
        <v>6</v>
      </c>
      <c r="AM157" s="22">
        <v>32</v>
      </c>
      <c r="AN157" s="22">
        <v>11</v>
      </c>
      <c r="AO157" s="22">
        <v>87</v>
      </c>
      <c r="AP157" s="22">
        <v>107</v>
      </c>
      <c r="AQ157" s="22">
        <v>23</v>
      </c>
      <c r="AR157" s="22">
        <v>49</v>
      </c>
      <c r="AS157" s="22">
        <v>9</v>
      </c>
      <c r="AU157" s="22">
        <v>302</v>
      </c>
      <c r="AV157" s="22">
        <v>19</v>
      </c>
      <c r="AW157" s="22">
        <v>68</v>
      </c>
      <c r="AX157" s="22"/>
      <c r="AZ157" s="35" t="s">
        <v>1648</v>
      </c>
      <c r="BA157" s="22" t="s">
        <v>1648</v>
      </c>
      <c r="BB157" s="22" t="s">
        <v>96</v>
      </c>
      <c r="BC157" s="22">
        <v>65</v>
      </c>
      <c r="BD157" s="36">
        <v>0.91666666666666663</v>
      </c>
      <c r="BE157" s="36">
        <v>5.2083333333333336E-2</v>
      </c>
      <c r="BF157" s="36">
        <v>6.25E-2</v>
      </c>
      <c r="BG157" s="36">
        <v>0.13194444444444445</v>
      </c>
      <c r="BH157" s="22" t="s">
        <v>1638</v>
      </c>
    </row>
    <row r="158" spans="1:63" ht="15" customHeight="1" x14ac:dyDescent="0.2">
      <c r="A158" s="37" t="s">
        <v>852</v>
      </c>
      <c r="B158" s="22">
        <v>364</v>
      </c>
      <c r="C158" s="38"/>
      <c r="D158" s="38" t="s">
        <v>853</v>
      </c>
      <c r="E158" s="38" t="s">
        <v>126</v>
      </c>
      <c r="F158" s="31" t="s">
        <v>1615</v>
      </c>
      <c r="G158" s="31" t="s">
        <v>1615</v>
      </c>
      <c r="H158" s="72">
        <v>66913</v>
      </c>
      <c r="I158" s="72">
        <v>42923</v>
      </c>
      <c r="J158" s="32">
        <f t="shared" si="14"/>
        <v>64.147475079580957</v>
      </c>
      <c r="K158" s="72">
        <f t="shared" si="15"/>
        <v>43056</v>
      </c>
      <c r="L158" s="32">
        <f t="shared" si="16"/>
        <v>64.346240640832136</v>
      </c>
      <c r="M158" s="72">
        <f t="shared" si="12"/>
        <v>43303</v>
      </c>
      <c r="N158" s="32">
        <f t="shared" si="17"/>
        <v>64.715376683155739</v>
      </c>
      <c r="P158" s="22">
        <v>0</v>
      </c>
      <c r="Q158" s="22">
        <v>54</v>
      </c>
      <c r="R158" s="22">
        <v>1</v>
      </c>
      <c r="S158" s="22">
        <v>78</v>
      </c>
      <c r="T158" s="22">
        <v>0</v>
      </c>
      <c r="U158" s="22">
        <v>133</v>
      </c>
      <c r="W158" s="72">
        <v>8946</v>
      </c>
      <c r="X158" s="72">
        <v>7602</v>
      </c>
      <c r="Y158" s="22">
        <v>34</v>
      </c>
      <c r="Z158" s="22">
        <v>36</v>
      </c>
      <c r="AA158" s="72">
        <v>7602</v>
      </c>
      <c r="AB158" s="22">
        <v>48</v>
      </c>
      <c r="AC158" s="22">
        <v>164</v>
      </c>
      <c r="AD158" s="72">
        <v>7355</v>
      </c>
      <c r="AE158" s="72">
        <v>247</v>
      </c>
      <c r="AF158" s="33">
        <f t="shared" si="13"/>
        <v>247</v>
      </c>
      <c r="AH158" s="72">
        <v>375</v>
      </c>
      <c r="AI158" s="22">
        <v>18</v>
      </c>
      <c r="AJ158" s="22">
        <v>27</v>
      </c>
      <c r="AL158" s="22">
        <v>3</v>
      </c>
      <c r="AM158" s="22">
        <v>31</v>
      </c>
      <c r="AN158" s="22">
        <v>14</v>
      </c>
      <c r="AO158" s="22">
        <v>123</v>
      </c>
      <c r="AP158" s="22">
        <v>33</v>
      </c>
      <c r="AQ158" s="22">
        <v>8</v>
      </c>
      <c r="AR158" s="22">
        <v>16</v>
      </c>
      <c r="AS158" s="22">
        <v>19</v>
      </c>
      <c r="AU158" s="22">
        <v>204</v>
      </c>
      <c r="AV158" s="22">
        <v>6</v>
      </c>
      <c r="AW158" s="22">
        <v>28</v>
      </c>
      <c r="AX158" s="22"/>
      <c r="AY158" s="22">
        <v>59</v>
      </c>
      <c r="AZ158" s="35" t="s">
        <v>1648</v>
      </c>
      <c r="BA158" s="22" t="s">
        <v>1643</v>
      </c>
      <c r="BB158" s="22" t="s">
        <v>96</v>
      </c>
      <c r="BC158" s="22">
        <v>41</v>
      </c>
      <c r="BD158" s="36">
        <v>0.91666666666666663</v>
      </c>
      <c r="BE158" s="36">
        <v>2.0833333333333332E-2</v>
      </c>
      <c r="BF158" s="36">
        <v>4.1666666666666664E-2</v>
      </c>
      <c r="BG158" s="36">
        <v>0.16666666666666666</v>
      </c>
      <c r="BH158" s="22" t="s">
        <v>1638</v>
      </c>
    </row>
    <row r="159" spans="1:63" ht="15" customHeight="1" x14ac:dyDescent="0.2">
      <c r="A159" s="37" t="s">
        <v>855</v>
      </c>
      <c r="B159" s="22">
        <v>365</v>
      </c>
      <c r="C159" s="38"/>
      <c r="D159" s="38" t="s">
        <v>856</v>
      </c>
      <c r="E159" s="38" t="s">
        <v>126</v>
      </c>
      <c r="F159" s="31" t="s">
        <v>1615</v>
      </c>
      <c r="G159" s="31" t="s">
        <v>1615</v>
      </c>
      <c r="H159" s="72">
        <v>72290</v>
      </c>
      <c r="I159" s="72">
        <v>48125</v>
      </c>
      <c r="J159" s="32">
        <f t="shared" si="14"/>
        <v>66.572139991700098</v>
      </c>
      <c r="K159" s="72">
        <f t="shared" si="15"/>
        <v>48284</v>
      </c>
      <c r="L159" s="32">
        <f t="shared" si="16"/>
        <v>66.792087425646699</v>
      </c>
      <c r="M159" s="72">
        <f t="shared" si="12"/>
        <v>48516</v>
      </c>
      <c r="N159" s="32">
        <f t="shared" si="17"/>
        <v>67.113017014801486</v>
      </c>
      <c r="P159" s="22">
        <v>0</v>
      </c>
      <c r="Q159" s="22">
        <v>52</v>
      </c>
      <c r="R159" s="22">
        <v>6</v>
      </c>
      <c r="S159" s="22">
        <v>101</v>
      </c>
      <c r="T159" s="22">
        <v>0</v>
      </c>
      <c r="U159" s="22">
        <v>159</v>
      </c>
      <c r="W159" s="72">
        <v>8708</v>
      </c>
      <c r="X159" s="72">
        <v>7544</v>
      </c>
      <c r="Y159" s="22">
        <v>28</v>
      </c>
      <c r="Z159" s="22">
        <v>34</v>
      </c>
      <c r="AA159" s="72">
        <v>7544</v>
      </c>
      <c r="AB159" s="22">
        <v>40</v>
      </c>
      <c r="AC159" s="22">
        <v>125</v>
      </c>
      <c r="AD159" s="72">
        <v>7312</v>
      </c>
      <c r="AE159" s="72">
        <v>232</v>
      </c>
      <c r="AF159" s="33">
        <f t="shared" si="13"/>
        <v>232</v>
      </c>
      <c r="AH159" s="72">
        <v>628</v>
      </c>
      <c r="AI159" s="22">
        <v>54</v>
      </c>
      <c r="AJ159" s="22">
        <v>12</v>
      </c>
      <c r="AL159" s="22">
        <v>4</v>
      </c>
      <c r="AM159" s="22">
        <v>18</v>
      </c>
      <c r="AN159" s="22">
        <v>18</v>
      </c>
      <c r="AO159" s="22">
        <v>66</v>
      </c>
      <c r="AP159" s="22">
        <v>46</v>
      </c>
      <c r="AQ159" s="22">
        <v>13</v>
      </c>
      <c r="AR159" s="22">
        <v>32</v>
      </c>
      <c r="AS159" s="22">
        <v>35</v>
      </c>
      <c r="AU159" s="22">
        <v>273</v>
      </c>
      <c r="AV159" s="22">
        <v>16</v>
      </c>
      <c r="AW159" s="22">
        <v>22</v>
      </c>
      <c r="AX159" s="22"/>
      <c r="AY159" s="22">
        <v>67</v>
      </c>
      <c r="AZ159" s="35" t="s">
        <v>1648</v>
      </c>
      <c r="BA159" s="22" t="s">
        <v>1643</v>
      </c>
      <c r="BB159" s="22" t="s">
        <v>96</v>
      </c>
      <c r="BC159" s="22">
        <v>50</v>
      </c>
      <c r="BD159" s="36">
        <v>0.91666666666666663</v>
      </c>
      <c r="BE159" s="36">
        <v>4.1666666666666664E-2</v>
      </c>
      <c r="BF159" s="36">
        <v>6.25E-2</v>
      </c>
      <c r="BG159" s="36">
        <v>0.1875</v>
      </c>
      <c r="BH159" s="22" t="s">
        <v>1638</v>
      </c>
    </row>
    <row r="160" spans="1:63" ht="15" customHeight="1" x14ac:dyDescent="0.2">
      <c r="A160" s="37" t="s">
        <v>858</v>
      </c>
      <c r="B160" s="22">
        <v>363</v>
      </c>
      <c r="C160" s="38"/>
      <c r="D160" s="38" t="s">
        <v>859</v>
      </c>
      <c r="E160" s="38" t="s">
        <v>126</v>
      </c>
      <c r="F160" s="31" t="s">
        <v>1615</v>
      </c>
      <c r="G160" s="31" t="s">
        <v>1615</v>
      </c>
      <c r="H160" s="72">
        <v>73428</v>
      </c>
      <c r="I160" s="72">
        <v>47426</v>
      </c>
      <c r="J160" s="32">
        <f t="shared" si="14"/>
        <v>64.58844037696791</v>
      </c>
      <c r="K160" s="72">
        <f t="shared" si="15"/>
        <v>47648</v>
      </c>
      <c r="L160" s="32">
        <f t="shared" si="16"/>
        <v>64.890777360135104</v>
      </c>
      <c r="M160" s="72">
        <f t="shared" si="12"/>
        <v>47889</v>
      </c>
      <c r="N160" s="32">
        <f t="shared" si="17"/>
        <v>65.218990031050822</v>
      </c>
      <c r="P160" s="22">
        <v>0</v>
      </c>
      <c r="Q160" s="22">
        <v>77</v>
      </c>
      <c r="R160" s="22">
        <v>0</v>
      </c>
      <c r="S160" s="22">
        <v>145</v>
      </c>
      <c r="T160" s="22">
        <v>0</v>
      </c>
      <c r="U160" s="22">
        <v>222</v>
      </c>
      <c r="W160" s="72">
        <v>8633</v>
      </c>
      <c r="X160" s="72">
        <v>7257</v>
      </c>
      <c r="Y160" s="22">
        <v>36</v>
      </c>
      <c r="Z160" s="22">
        <v>33</v>
      </c>
      <c r="AA160" s="72">
        <v>7257</v>
      </c>
      <c r="AB160" s="22">
        <v>40</v>
      </c>
      <c r="AC160" s="22">
        <v>165</v>
      </c>
      <c r="AD160" s="72">
        <v>7016</v>
      </c>
      <c r="AE160" s="72">
        <v>241</v>
      </c>
      <c r="AF160" s="33">
        <f t="shared" si="13"/>
        <v>241</v>
      </c>
      <c r="AH160" s="72">
        <v>444</v>
      </c>
      <c r="AI160" s="22">
        <v>21</v>
      </c>
      <c r="AJ160" s="22">
        <v>23</v>
      </c>
      <c r="AL160" s="22">
        <v>6</v>
      </c>
      <c r="AM160" s="22">
        <v>25</v>
      </c>
      <c r="AN160" s="22">
        <v>9</v>
      </c>
      <c r="AO160" s="22">
        <v>119</v>
      </c>
      <c r="AP160" s="22">
        <v>41</v>
      </c>
      <c r="AQ160" s="22">
        <v>5</v>
      </c>
      <c r="AR160" s="22">
        <v>19</v>
      </c>
      <c r="AS160" s="22">
        <v>17</v>
      </c>
      <c r="AU160" s="22">
        <v>282</v>
      </c>
      <c r="AV160" s="22">
        <v>17</v>
      </c>
      <c r="AW160" s="22">
        <v>25</v>
      </c>
      <c r="AX160" s="22"/>
      <c r="AY160" s="22">
        <v>63</v>
      </c>
      <c r="AZ160" s="35" t="s">
        <v>1648</v>
      </c>
      <c r="BA160" s="22" t="s">
        <v>1643</v>
      </c>
      <c r="BB160" s="22" t="s">
        <v>96</v>
      </c>
      <c r="BC160" s="22">
        <v>46</v>
      </c>
      <c r="BD160" s="36">
        <v>0.91666666666666663</v>
      </c>
      <c r="BE160" s="36">
        <v>3.125E-2</v>
      </c>
      <c r="BF160" s="36">
        <v>4.1666666666666664E-2</v>
      </c>
      <c r="BG160" s="36">
        <v>0.17708333333333334</v>
      </c>
      <c r="BH160" s="22" t="s">
        <v>1638</v>
      </c>
    </row>
    <row r="161" spans="1:63" ht="15" customHeight="1" x14ac:dyDescent="0.2">
      <c r="A161" s="37" t="s">
        <v>861</v>
      </c>
      <c r="B161" s="22">
        <v>366</v>
      </c>
      <c r="C161" s="38"/>
      <c r="D161" s="38" t="s">
        <v>862</v>
      </c>
      <c r="E161" s="38" t="s">
        <v>126</v>
      </c>
      <c r="F161" s="31" t="s">
        <v>1615</v>
      </c>
      <c r="G161" s="31" t="s">
        <v>1615</v>
      </c>
      <c r="H161" s="72">
        <v>64580</v>
      </c>
      <c r="I161" s="72">
        <v>40703</v>
      </c>
      <c r="J161" s="32">
        <f t="shared" si="14"/>
        <v>63.027253019510688</v>
      </c>
      <c r="K161" s="72">
        <f t="shared" si="15"/>
        <v>40874</v>
      </c>
      <c r="L161" s="32">
        <f t="shared" si="16"/>
        <v>63.292040879529267</v>
      </c>
      <c r="M161" s="72">
        <f t="shared" si="12"/>
        <v>41351</v>
      </c>
      <c r="N161" s="32">
        <f t="shared" si="17"/>
        <v>64.030659646949516</v>
      </c>
      <c r="P161" s="22">
        <v>0</v>
      </c>
      <c r="Q161" s="22">
        <v>61</v>
      </c>
      <c r="R161" s="22">
        <v>0</v>
      </c>
      <c r="S161" s="22">
        <v>110</v>
      </c>
      <c r="T161" s="22">
        <v>0</v>
      </c>
      <c r="U161" s="22">
        <v>171</v>
      </c>
      <c r="W161" s="72">
        <v>9381</v>
      </c>
      <c r="X161" s="72">
        <v>7378</v>
      </c>
      <c r="Y161" s="22">
        <v>13</v>
      </c>
      <c r="Z161" s="22">
        <v>37</v>
      </c>
      <c r="AA161" s="72"/>
      <c r="AB161" s="22">
        <v>54</v>
      </c>
      <c r="AC161" s="22">
        <v>373</v>
      </c>
      <c r="AD161" s="72">
        <v>6901</v>
      </c>
      <c r="AE161" s="72"/>
      <c r="AF161" s="33">
        <f t="shared" si="13"/>
        <v>477</v>
      </c>
      <c r="AH161" s="72"/>
      <c r="AI161" s="22">
        <v>16</v>
      </c>
      <c r="AJ161" s="22">
        <v>8</v>
      </c>
      <c r="AL161" s="22">
        <v>32</v>
      </c>
      <c r="AM161" s="22">
        <v>9</v>
      </c>
      <c r="AN161" s="22">
        <v>13</v>
      </c>
      <c r="AO161" s="22">
        <v>243</v>
      </c>
      <c r="AP161" s="22">
        <v>75</v>
      </c>
      <c r="AQ161" s="22">
        <v>55</v>
      </c>
      <c r="AR161" s="22">
        <v>11</v>
      </c>
      <c r="AS161" s="22">
        <v>34</v>
      </c>
      <c r="AU161" s="22">
        <v>81</v>
      </c>
      <c r="AV161" s="22">
        <v>14</v>
      </c>
      <c r="AW161" s="22">
        <v>39</v>
      </c>
      <c r="AX161" s="22"/>
      <c r="AZ161" s="35" t="s">
        <v>1648</v>
      </c>
      <c r="BA161" s="22" t="s">
        <v>1642</v>
      </c>
      <c r="BB161" s="22" t="s">
        <v>96</v>
      </c>
      <c r="BC161" s="22">
        <v>49</v>
      </c>
      <c r="BD161" s="36">
        <v>0.92708333333333337</v>
      </c>
      <c r="BE161" s="36">
        <v>7.2916666666666671E-2</v>
      </c>
      <c r="BF161" s="36">
        <v>8.3333333333333329E-2</v>
      </c>
      <c r="BH161" s="22" t="s">
        <v>1638</v>
      </c>
    </row>
    <row r="162" spans="1:63" ht="15" customHeight="1" x14ac:dyDescent="0.2">
      <c r="A162" s="37" t="s">
        <v>955</v>
      </c>
      <c r="B162" s="22">
        <v>399</v>
      </c>
      <c r="C162" s="38"/>
      <c r="D162" s="38" t="s">
        <v>956</v>
      </c>
      <c r="E162" s="38" t="s">
        <v>126</v>
      </c>
      <c r="F162" s="31" t="s">
        <v>1615</v>
      </c>
      <c r="G162" s="31" t="s">
        <v>1615</v>
      </c>
      <c r="H162" s="72">
        <v>68474</v>
      </c>
      <c r="I162" s="72">
        <v>45142</v>
      </c>
      <c r="J162" s="32">
        <f t="shared" si="14"/>
        <v>65.925752840494198</v>
      </c>
      <c r="K162" s="72">
        <f t="shared" si="15"/>
        <v>45289</v>
      </c>
      <c r="L162" s="32">
        <f t="shared" si="16"/>
        <v>66.140432865029069</v>
      </c>
      <c r="M162" s="72">
        <f t="shared" si="12"/>
        <v>45457</v>
      </c>
      <c r="N162" s="32">
        <f t="shared" si="17"/>
        <v>66.38578146449747</v>
      </c>
      <c r="P162" s="22">
        <v>0</v>
      </c>
      <c r="Q162" s="22">
        <v>50</v>
      </c>
      <c r="R162" s="22">
        <v>8</v>
      </c>
      <c r="S162" s="22">
        <v>89</v>
      </c>
      <c r="T162" s="22">
        <v>0</v>
      </c>
      <c r="U162" s="22">
        <v>147</v>
      </c>
      <c r="W162" s="72">
        <v>7482</v>
      </c>
      <c r="X162" s="72">
        <v>6302</v>
      </c>
      <c r="Y162" s="22">
        <v>31</v>
      </c>
      <c r="Z162" s="22">
        <v>13</v>
      </c>
      <c r="AA162" s="72">
        <v>6302</v>
      </c>
      <c r="AB162" s="22">
        <v>31</v>
      </c>
      <c r="AC162" s="22">
        <v>128</v>
      </c>
      <c r="AD162" s="72">
        <v>6134</v>
      </c>
      <c r="AE162" s="72">
        <v>159</v>
      </c>
      <c r="AF162" s="33">
        <f t="shared" si="13"/>
        <v>168</v>
      </c>
      <c r="AH162" s="72">
        <v>718</v>
      </c>
      <c r="AI162" s="22">
        <v>32</v>
      </c>
      <c r="AJ162" s="22">
        <v>12</v>
      </c>
      <c r="AL162" s="22"/>
      <c r="AM162" s="22"/>
      <c r="AN162" s="22">
        <v>1</v>
      </c>
      <c r="AO162" s="22">
        <v>58</v>
      </c>
      <c r="AP162" s="22">
        <v>53</v>
      </c>
      <c r="AQ162" s="22">
        <v>16</v>
      </c>
      <c r="AR162" s="22">
        <v>20</v>
      </c>
      <c r="AS162" s="22">
        <v>11</v>
      </c>
      <c r="AU162" s="22">
        <v>146</v>
      </c>
      <c r="AV162" s="22">
        <v>7</v>
      </c>
      <c r="AW162" s="22">
        <v>24</v>
      </c>
      <c r="AX162" s="22"/>
      <c r="AY162" s="22">
        <v>90</v>
      </c>
      <c r="AZ162" s="35" t="s">
        <v>1648</v>
      </c>
      <c r="BA162" s="22" t="s">
        <v>1648</v>
      </c>
      <c r="BB162" s="22" t="s">
        <v>95</v>
      </c>
      <c r="BC162" s="22">
        <v>57</v>
      </c>
      <c r="BD162" s="36">
        <v>0.91666666666666663</v>
      </c>
      <c r="BE162" s="36">
        <v>2.0833333333333332E-2</v>
      </c>
      <c r="BF162" s="36">
        <v>3.125E-2</v>
      </c>
      <c r="BG162" s="36">
        <v>0.10416666666666667</v>
      </c>
      <c r="BH162" s="22" t="s">
        <v>1638</v>
      </c>
    </row>
    <row r="163" spans="1:63" ht="15" customHeight="1" x14ac:dyDescent="0.2">
      <c r="A163" s="37" t="s">
        <v>1109</v>
      </c>
      <c r="B163" s="22">
        <v>438</v>
      </c>
      <c r="C163" s="38"/>
      <c r="D163" s="38" t="s">
        <v>1110</v>
      </c>
      <c r="E163" s="38" t="s">
        <v>126</v>
      </c>
      <c r="F163" s="31" t="s">
        <v>1615</v>
      </c>
      <c r="G163" s="31" t="s">
        <v>1615</v>
      </c>
      <c r="H163" s="72">
        <v>66035</v>
      </c>
      <c r="I163" s="72">
        <v>46748</v>
      </c>
      <c r="J163" s="32">
        <f t="shared" si="14"/>
        <v>70.792761414401454</v>
      </c>
      <c r="K163" s="72">
        <f t="shared" si="15"/>
        <v>46853</v>
      </c>
      <c r="L163" s="32">
        <f t="shared" si="16"/>
        <v>70.951768001817214</v>
      </c>
      <c r="M163" s="72">
        <f t="shared" si="12"/>
        <v>47219</v>
      </c>
      <c r="N163" s="32">
        <f t="shared" si="17"/>
        <v>71.506019535095021</v>
      </c>
      <c r="P163" s="22">
        <v>0</v>
      </c>
      <c r="Q163" s="22">
        <v>40</v>
      </c>
      <c r="R163" s="22">
        <v>1</v>
      </c>
      <c r="S163" s="22">
        <v>64</v>
      </c>
      <c r="T163" s="22">
        <v>0</v>
      </c>
      <c r="U163" s="22">
        <v>105</v>
      </c>
      <c r="W163" s="72">
        <v>9824</v>
      </c>
      <c r="X163" s="72">
        <v>8316</v>
      </c>
      <c r="Y163" s="22">
        <v>61</v>
      </c>
      <c r="Z163" s="22">
        <v>82</v>
      </c>
      <c r="AA163" s="72">
        <v>8316</v>
      </c>
      <c r="AC163" s="22">
        <v>162</v>
      </c>
      <c r="AD163" s="72">
        <v>7950</v>
      </c>
      <c r="AE163" s="72"/>
      <c r="AF163" s="33">
        <f t="shared" si="13"/>
        <v>366</v>
      </c>
      <c r="AH163" s="72">
        <v>828</v>
      </c>
      <c r="AI163" s="22">
        <v>49</v>
      </c>
      <c r="AJ163" s="22">
        <v>20</v>
      </c>
      <c r="AL163" s="22">
        <v>13</v>
      </c>
      <c r="AM163" s="22"/>
      <c r="AN163" s="22">
        <v>30</v>
      </c>
      <c r="AO163" s="22">
        <v>52</v>
      </c>
      <c r="AP163" s="22">
        <v>50</v>
      </c>
      <c r="AQ163" s="22">
        <v>18</v>
      </c>
      <c r="AR163" s="22">
        <v>20</v>
      </c>
      <c r="AS163" s="22">
        <v>12</v>
      </c>
      <c r="AU163" s="22">
        <v>197</v>
      </c>
      <c r="AV163" s="22">
        <v>12</v>
      </c>
      <c r="AW163" s="22">
        <v>229</v>
      </c>
      <c r="AX163" s="22"/>
      <c r="AY163" s="22">
        <v>7</v>
      </c>
      <c r="AZ163" s="35" t="s">
        <v>1646</v>
      </c>
      <c r="BA163" s="22" t="s">
        <v>1643</v>
      </c>
      <c r="BB163" s="22" t="s">
        <v>1650</v>
      </c>
      <c r="BC163" s="22">
        <v>47</v>
      </c>
      <c r="BD163" s="36">
        <v>0.92708333333333337</v>
      </c>
      <c r="BE163" s="36">
        <v>4.1666666666666664E-2</v>
      </c>
      <c r="BF163" s="36">
        <v>6.25E-2</v>
      </c>
      <c r="BG163" s="36">
        <v>0.17708333333333334</v>
      </c>
      <c r="BH163" s="22" t="s">
        <v>1638</v>
      </c>
    </row>
    <row r="164" spans="1:63" ht="15" customHeight="1" x14ac:dyDescent="0.2">
      <c r="A164" s="37" t="s">
        <v>1120</v>
      </c>
      <c r="B164" s="22">
        <v>442</v>
      </c>
      <c r="C164" s="38"/>
      <c r="D164" s="38" t="s">
        <v>1121</v>
      </c>
      <c r="E164" s="38" t="s">
        <v>126</v>
      </c>
      <c r="F164" s="31" t="s">
        <v>1615</v>
      </c>
      <c r="G164" s="31" t="s">
        <v>1615</v>
      </c>
      <c r="H164" s="72">
        <v>68129</v>
      </c>
      <c r="I164" s="72">
        <v>49032</v>
      </c>
      <c r="J164" s="32">
        <f t="shared" si="14"/>
        <v>71.969352258216034</v>
      </c>
      <c r="K164" s="72">
        <f t="shared" si="15"/>
        <v>49126</v>
      </c>
      <c r="L164" s="32">
        <f t="shared" si="16"/>
        <v>72.107325808392901</v>
      </c>
      <c r="M164" s="72">
        <f t="shared" si="12"/>
        <v>49251</v>
      </c>
      <c r="N164" s="32">
        <f t="shared" si="17"/>
        <v>72.290801274053635</v>
      </c>
      <c r="P164" s="22">
        <v>0</v>
      </c>
      <c r="Q164" s="22">
        <v>19</v>
      </c>
      <c r="R164" s="22">
        <v>0</v>
      </c>
      <c r="S164" s="22">
        <v>75</v>
      </c>
      <c r="T164" s="22">
        <v>0</v>
      </c>
      <c r="U164" s="22">
        <v>94</v>
      </c>
      <c r="W164" s="72">
        <v>10310</v>
      </c>
      <c r="X164" s="72">
        <v>9168</v>
      </c>
      <c r="Y164" s="22">
        <v>56</v>
      </c>
      <c r="Z164" s="22">
        <v>16</v>
      </c>
      <c r="AA164" s="72">
        <v>9168</v>
      </c>
      <c r="AB164" s="22">
        <v>18</v>
      </c>
      <c r="AC164" s="22">
        <v>86</v>
      </c>
      <c r="AD164" s="72">
        <v>9043</v>
      </c>
      <c r="AE164" s="72">
        <v>125</v>
      </c>
      <c r="AF164" s="33">
        <f t="shared" si="13"/>
        <v>125</v>
      </c>
      <c r="AH164" s="72">
        <v>811</v>
      </c>
      <c r="AI164" s="22">
        <v>74</v>
      </c>
      <c r="AJ164" s="22"/>
      <c r="AL164" s="22">
        <v>7</v>
      </c>
      <c r="AM164" s="22">
        <v>1</v>
      </c>
      <c r="AN164" s="22">
        <v>10</v>
      </c>
      <c r="AO164" s="22">
        <v>17</v>
      </c>
      <c r="AP164" s="22">
        <v>42</v>
      </c>
      <c r="AQ164" s="22">
        <v>27</v>
      </c>
      <c r="AR164" s="22">
        <v>9</v>
      </c>
      <c r="AS164" s="22">
        <v>12</v>
      </c>
      <c r="AU164" s="22">
        <v>268</v>
      </c>
      <c r="AV164" s="22">
        <v>17</v>
      </c>
      <c r="AW164" s="22">
        <v>40</v>
      </c>
      <c r="AX164" s="22"/>
      <c r="AY164" s="22">
        <v>34</v>
      </c>
      <c r="AZ164" s="35" t="s">
        <v>1646</v>
      </c>
      <c r="BA164" s="22" t="s">
        <v>1644</v>
      </c>
      <c r="BB164" s="22" t="s">
        <v>96</v>
      </c>
      <c r="BC164" s="22">
        <v>49</v>
      </c>
      <c r="BD164" s="36">
        <v>0.91666666666666663</v>
      </c>
      <c r="BE164" s="36">
        <v>2.7777777777777776E-2</v>
      </c>
      <c r="BF164" s="36">
        <v>4.1666666666666664E-2</v>
      </c>
      <c r="BG164" s="36">
        <v>0.1875</v>
      </c>
      <c r="BH164" s="22" t="s">
        <v>1638</v>
      </c>
    </row>
    <row r="165" spans="1:63" ht="15" customHeight="1" x14ac:dyDescent="0.2">
      <c r="A165" s="37" t="s">
        <v>1156</v>
      </c>
      <c r="B165" s="22">
        <v>456</v>
      </c>
      <c r="C165" s="38"/>
      <c r="D165" s="38" t="s">
        <v>1157</v>
      </c>
      <c r="E165" s="38" t="s">
        <v>126</v>
      </c>
      <c r="F165" s="31" t="s">
        <v>1615</v>
      </c>
      <c r="G165" s="31" t="s">
        <v>1615</v>
      </c>
      <c r="H165" s="72">
        <v>82081</v>
      </c>
      <c r="I165" s="72">
        <v>51044</v>
      </c>
      <c r="J165" s="32">
        <f t="shared" si="14"/>
        <v>62.187351518621846</v>
      </c>
      <c r="K165" s="72">
        <f t="shared" si="15"/>
        <v>51246</v>
      </c>
      <c r="L165" s="32">
        <f t="shared" si="16"/>
        <v>62.433449884869816</v>
      </c>
      <c r="M165" s="72">
        <f t="shared" si="12"/>
        <v>52028</v>
      </c>
      <c r="N165" s="32">
        <f t="shared" si="17"/>
        <v>63.386167322522866</v>
      </c>
      <c r="P165" s="22">
        <v>0</v>
      </c>
      <c r="Q165" s="22">
        <v>97</v>
      </c>
      <c r="R165" s="22">
        <v>7</v>
      </c>
      <c r="S165" s="22">
        <v>98</v>
      </c>
      <c r="T165" s="22">
        <v>0</v>
      </c>
      <c r="U165" s="22">
        <v>202</v>
      </c>
      <c r="W165" s="72">
        <v>13962</v>
      </c>
      <c r="X165" s="72">
        <v>10857</v>
      </c>
      <c r="Y165" s="22">
        <v>89</v>
      </c>
      <c r="Z165" s="22">
        <v>33</v>
      </c>
      <c r="AA165" s="72">
        <v>10857</v>
      </c>
      <c r="AB165" s="22">
        <v>74</v>
      </c>
      <c r="AC165" s="22">
        <v>770</v>
      </c>
      <c r="AD165" s="72">
        <v>10075</v>
      </c>
      <c r="AE165" s="72">
        <v>894</v>
      </c>
      <c r="AF165" s="33">
        <f t="shared" si="13"/>
        <v>782</v>
      </c>
      <c r="AH165" s="72">
        <v>1716</v>
      </c>
      <c r="AI165" s="22">
        <v>145</v>
      </c>
      <c r="AJ165" s="22"/>
      <c r="AL165" s="22">
        <v>8</v>
      </c>
      <c r="AM165" s="22">
        <v>52</v>
      </c>
      <c r="AN165" s="22">
        <v>14</v>
      </c>
      <c r="AO165" s="22">
        <v>624</v>
      </c>
      <c r="AP165" s="22">
        <v>101</v>
      </c>
      <c r="AQ165" s="22">
        <v>45</v>
      </c>
      <c r="AR165" s="22">
        <v>23</v>
      </c>
      <c r="AS165" s="22">
        <v>27</v>
      </c>
      <c r="AU165" s="22">
        <v>181</v>
      </c>
      <c r="AV165" s="22">
        <v>0</v>
      </c>
      <c r="AW165" s="22">
        <v>16</v>
      </c>
      <c r="AX165" s="22"/>
      <c r="AZ165" s="35">
        <v>42111</v>
      </c>
      <c r="BA165" s="35">
        <v>42112</v>
      </c>
      <c r="BB165" s="22" t="s">
        <v>96</v>
      </c>
      <c r="BC165" s="22">
        <v>55</v>
      </c>
      <c r="BD165" s="36">
        <v>0.91666666666666663</v>
      </c>
      <c r="BE165" s="36">
        <v>7.2916666666666671E-2</v>
      </c>
      <c r="BF165" s="36">
        <v>7.6388888888888895E-2</v>
      </c>
      <c r="BG165" s="36">
        <v>0.20486111111111113</v>
      </c>
      <c r="BH165" s="22" t="s">
        <v>1638</v>
      </c>
      <c r="BI165" s="22">
        <v>0</v>
      </c>
      <c r="BJ165" s="22">
        <v>0</v>
      </c>
      <c r="BK165" s="22">
        <v>0</v>
      </c>
    </row>
    <row r="166" spans="1:63" ht="15" customHeight="1" x14ac:dyDescent="0.2">
      <c r="A166" s="37" t="s">
        <v>1167</v>
      </c>
      <c r="B166" s="22">
        <v>462</v>
      </c>
      <c r="C166" s="38"/>
      <c r="D166" s="38" t="s">
        <v>1168</v>
      </c>
      <c r="E166" s="38" t="s">
        <v>126</v>
      </c>
      <c r="F166" s="31" t="s">
        <v>1615</v>
      </c>
      <c r="G166" s="31" t="s">
        <v>1615</v>
      </c>
      <c r="H166" s="72">
        <v>63923</v>
      </c>
      <c r="I166" s="72">
        <v>42813</v>
      </c>
      <c r="J166" s="32">
        <f t="shared" si="14"/>
        <v>66.97589287111056</v>
      </c>
      <c r="K166" s="72">
        <f t="shared" si="15"/>
        <v>42928</v>
      </c>
      <c r="L166" s="32">
        <f t="shared" si="16"/>
        <v>67.15579681804671</v>
      </c>
      <c r="M166" s="72">
        <f t="shared" si="12"/>
        <v>43145</v>
      </c>
      <c r="N166" s="32">
        <f t="shared" si="17"/>
        <v>67.495267744004508</v>
      </c>
      <c r="P166" s="22">
        <v>0</v>
      </c>
      <c r="Q166" s="22">
        <v>25</v>
      </c>
      <c r="R166" s="22">
        <v>2</v>
      </c>
      <c r="S166" s="22">
        <v>88</v>
      </c>
      <c r="T166" s="22">
        <v>0</v>
      </c>
      <c r="U166" s="22">
        <v>115</v>
      </c>
      <c r="W166" s="72">
        <v>12831</v>
      </c>
      <c r="X166" s="72">
        <v>10560</v>
      </c>
      <c r="Y166" s="22">
        <v>102</v>
      </c>
      <c r="Z166" s="22">
        <v>70</v>
      </c>
      <c r="AA166" s="72">
        <v>10560</v>
      </c>
      <c r="AB166" s="22">
        <v>51</v>
      </c>
      <c r="AC166" s="22">
        <v>123</v>
      </c>
      <c r="AD166" s="72">
        <v>10343</v>
      </c>
      <c r="AE166" s="72">
        <v>33</v>
      </c>
      <c r="AF166" s="33">
        <f t="shared" si="13"/>
        <v>217</v>
      </c>
      <c r="AH166" s="72">
        <v>1407</v>
      </c>
      <c r="AI166" s="22">
        <v>53</v>
      </c>
      <c r="AJ166" s="22">
        <v>64</v>
      </c>
      <c r="AL166" s="22">
        <v>4</v>
      </c>
      <c r="AM166" s="22">
        <v>41</v>
      </c>
      <c r="AN166" s="22">
        <v>6</v>
      </c>
      <c r="AO166" s="22">
        <v>79</v>
      </c>
      <c r="AP166" s="22">
        <v>32</v>
      </c>
      <c r="AQ166" s="22">
        <v>12</v>
      </c>
      <c r="AR166" s="22">
        <v>21</v>
      </c>
      <c r="AS166" s="22">
        <v>12</v>
      </c>
      <c r="AU166" s="22">
        <v>344</v>
      </c>
      <c r="AV166" s="22">
        <v>23</v>
      </c>
      <c r="AW166" s="22">
        <v>47</v>
      </c>
      <c r="AX166" s="22"/>
      <c r="AY166" s="22">
        <v>9</v>
      </c>
      <c r="AZ166" s="35">
        <v>42109</v>
      </c>
      <c r="BA166" s="35">
        <v>42118</v>
      </c>
      <c r="BB166" s="22" t="s">
        <v>96</v>
      </c>
      <c r="BC166" s="22">
        <v>51</v>
      </c>
      <c r="BD166" s="36">
        <v>0.92708333333333337</v>
      </c>
      <c r="BE166" s="36">
        <v>6.9444444444444441E-3</v>
      </c>
      <c r="BF166" s="36">
        <v>0.92708333333333337</v>
      </c>
      <c r="BG166" s="36">
        <v>2.7777777777777776E-2</v>
      </c>
      <c r="BH166" s="22" t="s">
        <v>1638</v>
      </c>
      <c r="BI166" s="22">
        <v>0</v>
      </c>
      <c r="BJ166" s="22">
        <v>0</v>
      </c>
      <c r="BK166" s="22">
        <v>0</v>
      </c>
    </row>
    <row r="167" spans="1:63" ht="15" customHeight="1" x14ac:dyDescent="0.2">
      <c r="A167" s="37" t="s">
        <v>1187</v>
      </c>
      <c r="B167" s="22">
        <v>473</v>
      </c>
      <c r="C167" s="38"/>
      <c r="D167" s="38" t="s">
        <v>1188</v>
      </c>
      <c r="E167" s="38" t="s">
        <v>126</v>
      </c>
      <c r="F167" s="31" t="s">
        <v>1615</v>
      </c>
      <c r="G167" s="31" t="s">
        <v>1615</v>
      </c>
      <c r="H167" s="72">
        <v>77303</v>
      </c>
      <c r="I167" s="72">
        <v>59101</v>
      </c>
      <c r="J167" s="32">
        <f t="shared" si="14"/>
        <v>76.453695199410106</v>
      </c>
      <c r="K167" s="72">
        <f t="shared" si="15"/>
        <v>59247</v>
      </c>
      <c r="L167" s="32">
        <f t="shared" si="16"/>
        <v>76.642562384383524</v>
      </c>
      <c r="M167" s="72">
        <f t="shared" si="12"/>
        <v>59573</v>
      </c>
      <c r="N167" s="32">
        <f t="shared" si="17"/>
        <v>77.064279523433768</v>
      </c>
      <c r="P167" s="22">
        <v>0</v>
      </c>
      <c r="Q167" s="22">
        <v>46</v>
      </c>
      <c r="R167" s="22">
        <v>0</v>
      </c>
      <c r="S167" s="22">
        <v>100</v>
      </c>
      <c r="T167" s="22">
        <v>0</v>
      </c>
      <c r="U167" s="22">
        <v>146</v>
      </c>
      <c r="W167" s="72">
        <v>15997</v>
      </c>
      <c r="X167" s="72">
        <v>14287</v>
      </c>
      <c r="Y167" s="22">
        <v>93</v>
      </c>
      <c r="Z167" s="22">
        <v>20</v>
      </c>
      <c r="AA167" s="72">
        <v>14287</v>
      </c>
      <c r="AB167" s="22">
        <v>50</v>
      </c>
      <c r="AC167" s="22">
        <v>254</v>
      </c>
      <c r="AD167" s="72">
        <v>13961</v>
      </c>
      <c r="AE167" s="72">
        <v>326</v>
      </c>
      <c r="AF167" s="33">
        <f t="shared" si="13"/>
        <v>326</v>
      </c>
      <c r="AH167" s="72">
        <v>1253</v>
      </c>
      <c r="AI167" s="22">
        <v>28</v>
      </c>
      <c r="AJ167" s="22">
        <v>57</v>
      </c>
      <c r="AL167" s="22">
        <v>12</v>
      </c>
      <c r="AM167" s="22">
        <v>27</v>
      </c>
      <c r="AN167" s="22">
        <v>11</v>
      </c>
      <c r="AO167" s="22">
        <v>199</v>
      </c>
      <c r="AP167" s="22">
        <v>41</v>
      </c>
      <c r="AQ167" s="22">
        <v>14</v>
      </c>
      <c r="AR167" s="22"/>
      <c r="AS167" s="22">
        <v>22</v>
      </c>
      <c r="AU167" s="22">
        <v>715</v>
      </c>
      <c r="AV167" s="22">
        <v>21</v>
      </c>
      <c r="AW167" s="22">
        <v>36</v>
      </c>
      <c r="AX167" s="22"/>
      <c r="AY167" s="22">
        <v>61</v>
      </c>
      <c r="AZ167" s="35" t="s">
        <v>1648</v>
      </c>
      <c r="BA167" s="22" t="s">
        <v>1652</v>
      </c>
      <c r="BB167" s="22" t="s">
        <v>95</v>
      </c>
      <c r="BC167" s="22">
        <v>55</v>
      </c>
      <c r="BD167" s="36">
        <v>0.91666666666666663</v>
      </c>
      <c r="BE167" s="36">
        <v>6.25E-2</v>
      </c>
      <c r="BF167" s="36">
        <v>6.25E-2</v>
      </c>
      <c r="BG167" s="36">
        <v>0.15625</v>
      </c>
      <c r="BH167" s="22" t="s">
        <v>1638</v>
      </c>
    </row>
    <row r="168" spans="1:63" ht="15" customHeight="1" x14ac:dyDescent="0.2">
      <c r="A168" s="37" t="s">
        <v>1197</v>
      </c>
      <c r="B168" s="22">
        <v>477</v>
      </c>
      <c r="C168" s="38"/>
      <c r="D168" s="38" t="s">
        <v>1198</v>
      </c>
      <c r="E168" s="38" t="s">
        <v>126</v>
      </c>
      <c r="F168" s="31" t="s">
        <v>1615</v>
      </c>
      <c r="G168" s="31" t="s">
        <v>1615</v>
      </c>
      <c r="H168" s="72">
        <v>72594</v>
      </c>
      <c r="I168" s="72">
        <v>49178</v>
      </c>
      <c r="J168" s="32">
        <f t="shared" si="14"/>
        <v>67.7438906796705</v>
      </c>
      <c r="K168" s="72">
        <f t="shared" si="15"/>
        <v>49337</v>
      </c>
      <c r="L168" s="32">
        <f t="shared" si="16"/>
        <v>67.962917045485852</v>
      </c>
      <c r="M168" s="72">
        <f t="shared" si="12"/>
        <v>49489</v>
      </c>
      <c r="N168" s="32">
        <f t="shared" si="17"/>
        <v>68.172300741108089</v>
      </c>
      <c r="P168" s="22">
        <v>0</v>
      </c>
      <c r="Q168" s="22">
        <v>45</v>
      </c>
      <c r="R168" s="22">
        <v>0</v>
      </c>
      <c r="S168" s="22">
        <v>114</v>
      </c>
      <c r="T168" s="22">
        <v>0</v>
      </c>
      <c r="U168" s="22">
        <v>159</v>
      </c>
      <c r="W168" s="72">
        <v>11917</v>
      </c>
      <c r="X168" s="72">
        <v>10224</v>
      </c>
      <c r="Y168" s="22">
        <v>39</v>
      </c>
      <c r="Z168" s="22">
        <v>27</v>
      </c>
      <c r="AA168" s="72">
        <v>10224</v>
      </c>
      <c r="AB168" s="22">
        <v>23</v>
      </c>
      <c r="AC168" s="22">
        <v>103</v>
      </c>
      <c r="AD168" s="72">
        <v>10072</v>
      </c>
      <c r="AE168" s="72">
        <v>152</v>
      </c>
      <c r="AF168" s="33">
        <f t="shared" si="13"/>
        <v>152</v>
      </c>
      <c r="AH168" s="72">
        <v>1366</v>
      </c>
      <c r="AI168" s="22" t="s">
        <v>1678</v>
      </c>
      <c r="AJ168" s="22">
        <v>10</v>
      </c>
      <c r="AL168" s="22">
        <v>4</v>
      </c>
      <c r="AM168" s="22">
        <v>3</v>
      </c>
      <c r="AN168" s="22">
        <v>16</v>
      </c>
      <c r="AO168" s="22">
        <v>54</v>
      </c>
      <c r="AP168" s="22">
        <v>38</v>
      </c>
      <c r="AQ168" s="22">
        <v>21</v>
      </c>
      <c r="AR168" s="22">
        <v>5</v>
      </c>
      <c r="AS168" s="22">
        <v>11</v>
      </c>
      <c r="AU168" s="22">
        <v>276</v>
      </c>
      <c r="AV168" s="22">
        <v>10</v>
      </c>
      <c r="AW168" s="22">
        <v>42</v>
      </c>
      <c r="AX168" s="22"/>
      <c r="AY168" s="22">
        <v>19</v>
      </c>
      <c r="AZ168" s="35" t="s">
        <v>1643</v>
      </c>
      <c r="BA168" s="22" t="s">
        <v>1644</v>
      </c>
      <c r="BB168" s="22" t="s">
        <v>96</v>
      </c>
      <c r="BC168" s="22">
        <v>53</v>
      </c>
      <c r="BD168" s="36">
        <v>0.91666666666666663</v>
      </c>
      <c r="BE168" s="36">
        <v>7.2916666666666671E-2</v>
      </c>
      <c r="BF168" s="36">
        <v>7.9861111111111105E-2</v>
      </c>
      <c r="BG168" s="36">
        <v>0.21875</v>
      </c>
      <c r="BH168" s="22" t="s">
        <v>1638</v>
      </c>
    </row>
    <row r="169" spans="1:63" ht="15" customHeight="1" x14ac:dyDescent="0.2">
      <c r="A169" s="37" t="s">
        <v>1214</v>
      </c>
      <c r="B169" s="22">
        <v>484</v>
      </c>
      <c r="C169" s="38"/>
      <c r="D169" s="38" t="s">
        <v>1215</v>
      </c>
      <c r="E169" s="38" t="s">
        <v>126</v>
      </c>
      <c r="F169" s="31" t="s">
        <v>1615</v>
      </c>
      <c r="G169" s="31" t="s">
        <v>1615</v>
      </c>
      <c r="H169" s="72">
        <v>73216</v>
      </c>
      <c r="I169" s="72">
        <v>51222</v>
      </c>
      <c r="J169" s="32">
        <f t="shared" si="14"/>
        <v>69.960118006993014</v>
      </c>
      <c r="K169" s="72">
        <f t="shared" si="15"/>
        <v>51381</v>
      </c>
      <c r="L169" s="32">
        <f t="shared" si="16"/>
        <v>70.17728365384616</v>
      </c>
      <c r="M169" s="72">
        <f t="shared" si="12"/>
        <v>51497</v>
      </c>
      <c r="N169" s="32">
        <f t="shared" si="17"/>
        <v>70.335718968531467</v>
      </c>
      <c r="P169" s="22">
        <v>0</v>
      </c>
      <c r="Q169" s="22">
        <v>48</v>
      </c>
      <c r="R169" s="22">
        <v>8</v>
      </c>
      <c r="S169" s="22">
        <v>103</v>
      </c>
      <c r="T169" s="22">
        <v>0</v>
      </c>
      <c r="U169" s="22">
        <v>159</v>
      </c>
      <c r="W169" s="72">
        <v>12403</v>
      </c>
      <c r="X169" s="72">
        <v>10430</v>
      </c>
      <c r="Y169" s="22">
        <v>67</v>
      </c>
      <c r="Z169" s="22">
        <v>78</v>
      </c>
      <c r="AA169" s="72">
        <v>10430</v>
      </c>
      <c r="AB169" s="22">
        <v>36</v>
      </c>
      <c r="AC169" s="22">
        <v>80</v>
      </c>
      <c r="AD169" s="72">
        <v>10314</v>
      </c>
      <c r="AE169" s="72">
        <v>116</v>
      </c>
      <c r="AF169" s="33">
        <f t="shared" si="13"/>
        <v>116</v>
      </c>
      <c r="AH169" s="72">
        <v>924</v>
      </c>
      <c r="AI169" s="22">
        <v>49</v>
      </c>
      <c r="AJ169" s="22">
        <v>26</v>
      </c>
      <c r="AL169" s="22"/>
      <c r="AM169" s="22"/>
      <c r="AN169" s="22"/>
      <c r="AO169" s="22">
        <v>20</v>
      </c>
      <c r="AP169" s="22">
        <v>68</v>
      </c>
      <c r="AQ169" s="22">
        <v>28</v>
      </c>
      <c r="AR169" s="22">
        <v>16</v>
      </c>
      <c r="AS169" s="22">
        <v>20</v>
      </c>
      <c r="AU169" s="22">
        <v>161</v>
      </c>
      <c r="AV169" s="22">
        <v>5</v>
      </c>
      <c r="AW169" s="22">
        <v>38</v>
      </c>
      <c r="AX169" s="22"/>
      <c r="AZ169" s="35" t="s">
        <v>1642</v>
      </c>
      <c r="BA169" s="22" t="s">
        <v>1642</v>
      </c>
      <c r="BB169" s="22" t="s">
        <v>96</v>
      </c>
      <c r="BC169" s="22">
        <v>53</v>
      </c>
      <c r="BD169" s="36">
        <v>0.91666666666666663</v>
      </c>
      <c r="BE169" s="36">
        <v>6.5972222222222224E-2</v>
      </c>
      <c r="BF169" s="36">
        <v>7.2916666666666671E-2</v>
      </c>
      <c r="BG169" s="36">
        <v>0.16666666666666666</v>
      </c>
      <c r="BH169" s="22" t="s">
        <v>1638</v>
      </c>
    </row>
    <row r="170" spans="1:63" ht="15" customHeight="1" x14ac:dyDescent="0.2">
      <c r="A170" s="37" t="s">
        <v>1401</v>
      </c>
      <c r="B170" s="22">
        <v>544</v>
      </c>
      <c r="C170" s="38"/>
      <c r="D170" s="38" t="s">
        <v>1402</v>
      </c>
      <c r="E170" s="38" t="s">
        <v>126</v>
      </c>
      <c r="F170" s="31" t="s">
        <v>1615</v>
      </c>
      <c r="G170" s="31" t="s">
        <v>1615</v>
      </c>
      <c r="H170" s="72">
        <v>79137</v>
      </c>
      <c r="I170" s="72">
        <v>49933</v>
      </c>
      <c r="J170" s="32">
        <f t="shared" si="14"/>
        <v>63.096907893905509</v>
      </c>
      <c r="K170" s="72">
        <f t="shared" si="15"/>
        <v>50088</v>
      </c>
      <c r="L170" s="32">
        <f t="shared" si="16"/>
        <v>63.292770764623377</v>
      </c>
      <c r="M170" s="72">
        <f t="shared" si="12"/>
        <v>50347</v>
      </c>
      <c r="N170" s="32">
        <f t="shared" si="17"/>
        <v>63.620051303435808</v>
      </c>
      <c r="P170" s="22">
        <v>35</v>
      </c>
      <c r="Q170" s="22">
        <v>47</v>
      </c>
      <c r="R170" s="22">
        <v>3</v>
      </c>
      <c r="S170" s="22">
        <v>70</v>
      </c>
      <c r="T170" s="22">
        <v>0</v>
      </c>
      <c r="U170" s="22">
        <v>155</v>
      </c>
      <c r="W170" s="72">
        <v>9434</v>
      </c>
      <c r="X170" s="72">
        <v>7735</v>
      </c>
      <c r="Y170" s="22">
        <v>100</v>
      </c>
      <c r="Z170" s="22">
        <v>57</v>
      </c>
      <c r="AA170" s="72">
        <v>7735</v>
      </c>
      <c r="AB170" s="22">
        <v>18</v>
      </c>
      <c r="AC170" s="22">
        <v>221</v>
      </c>
      <c r="AD170" s="72">
        <v>7476</v>
      </c>
      <c r="AE170" s="72">
        <v>259</v>
      </c>
      <c r="AF170" s="33">
        <f t="shared" si="13"/>
        <v>259</v>
      </c>
      <c r="AH170" s="72">
        <v>1206</v>
      </c>
      <c r="AI170" s="22">
        <v>15</v>
      </c>
      <c r="AJ170" s="22">
        <v>62</v>
      </c>
      <c r="AL170" s="22">
        <v>4</v>
      </c>
      <c r="AM170" s="22">
        <v>12</v>
      </c>
      <c r="AN170" s="22">
        <v>2</v>
      </c>
      <c r="AO170" s="22">
        <v>111</v>
      </c>
      <c r="AP170" s="22">
        <v>86</v>
      </c>
      <c r="AQ170" s="22">
        <v>22</v>
      </c>
      <c r="AR170" s="22">
        <v>11</v>
      </c>
      <c r="AS170" s="22">
        <v>7</v>
      </c>
      <c r="AU170" s="22">
        <v>313</v>
      </c>
      <c r="AV170" s="22">
        <v>35</v>
      </c>
      <c r="AW170" s="22">
        <v>27</v>
      </c>
      <c r="AX170" s="22"/>
      <c r="AY170" s="22">
        <v>10</v>
      </c>
      <c r="AZ170" s="35">
        <v>42109</v>
      </c>
      <c r="BA170" s="22" t="s">
        <v>1672</v>
      </c>
      <c r="BB170" s="22" t="s">
        <v>96</v>
      </c>
      <c r="BC170" s="22">
        <v>49</v>
      </c>
      <c r="BD170" s="36">
        <v>0.91666666666666663</v>
      </c>
      <c r="BE170" s="36">
        <v>4.1666666666666664E-2</v>
      </c>
      <c r="BF170" s="36">
        <v>4.1666666666666664E-2</v>
      </c>
      <c r="BG170" s="36">
        <v>0.125</v>
      </c>
      <c r="BH170" s="22" t="s">
        <v>1638</v>
      </c>
      <c r="BI170" s="22">
        <v>0</v>
      </c>
    </row>
    <row r="171" spans="1:63" ht="15" customHeight="1" x14ac:dyDescent="0.2">
      <c r="A171" s="37" t="s">
        <v>1414</v>
      </c>
      <c r="B171" s="22">
        <v>556</v>
      </c>
      <c r="C171" s="38"/>
      <c r="D171" s="38" t="s">
        <v>1415</v>
      </c>
      <c r="E171" s="38" t="s">
        <v>126</v>
      </c>
      <c r="F171" s="31" t="s">
        <v>1615</v>
      </c>
      <c r="G171" s="31" t="s">
        <v>1615</v>
      </c>
      <c r="H171" s="72">
        <v>69228</v>
      </c>
      <c r="I171" s="72">
        <v>49905</v>
      </c>
      <c r="J171" s="32">
        <f t="shared" si="14"/>
        <v>72.087883515340607</v>
      </c>
      <c r="K171" s="72">
        <f t="shared" si="15"/>
        <v>50021</v>
      </c>
      <c r="L171" s="32">
        <f t="shared" si="16"/>
        <v>72.255445773386498</v>
      </c>
      <c r="M171" s="72">
        <f t="shared" si="12"/>
        <v>50142</v>
      </c>
      <c r="N171" s="32">
        <f t="shared" si="17"/>
        <v>72.430230542555037</v>
      </c>
      <c r="P171" s="22">
        <v>0</v>
      </c>
      <c r="Q171" s="22">
        <v>41</v>
      </c>
      <c r="R171" s="22">
        <v>3</v>
      </c>
      <c r="S171" s="22">
        <v>72</v>
      </c>
      <c r="T171" s="22">
        <v>0</v>
      </c>
      <c r="U171" s="22">
        <v>116</v>
      </c>
      <c r="W171" s="72">
        <v>12444</v>
      </c>
      <c r="X171" s="72">
        <v>11102</v>
      </c>
      <c r="Y171" s="22">
        <v>38</v>
      </c>
      <c r="Z171" s="22">
        <v>17</v>
      </c>
      <c r="AA171" s="72">
        <v>11102</v>
      </c>
      <c r="AB171" s="22">
        <v>8</v>
      </c>
      <c r="AC171" s="22">
        <v>13</v>
      </c>
      <c r="AD171" s="72">
        <v>10981</v>
      </c>
      <c r="AE171" s="72">
        <v>121</v>
      </c>
      <c r="AF171" s="33">
        <f t="shared" si="13"/>
        <v>121</v>
      </c>
      <c r="AH171" s="72">
        <v>1323</v>
      </c>
      <c r="AI171" s="22">
        <v>52</v>
      </c>
      <c r="AJ171" s="22">
        <v>10</v>
      </c>
      <c r="AL171" s="22">
        <v>7</v>
      </c>
      <c r="AM171" s="22">
        <v>29</v>
      </c>
      <c r="AN171" s="22">
        <v>5</v>
      </c>
      <c r="AO171" s="22">
        <v>11</v>
      </c>
      <c r="AP171" s="22">
        <v>52</v>
      </c>
      <c r="AQ171" s="22">
        <v>14</v>
      </c>
      <c r="AR171" s="22">
        <v>14</v>
      </c>
      <c r="AS171" s="22">
        <v>5</v>
      </c>
      <c r="AU171" s="22">
        <v>226</v>
      </c>
      <c r="AV171" s="22">
        <v>19</v>
      </c>
      <c r="AW171" s="22">
        <v>44</v>
      </c>
      <c r="AX171" s="22"/>
      <c r="AY171" s="22">
        <v>0</v>
      </c>
      <c r="AZ171" s="35">
        <v>42116</v>
      </c>
      <c r="BA171" s="35">
        <v>42117</v>
      </c>
      <c r="BB171" s="22" t="s">
        <v>95</v>
      </c>
      <c r="BC171" s="22">
        <v>49</v>
      </c>
      <c r="BD171" s="36">
        <v>0.91666666666666663</v>
      </c>
      <c r="BE171" s="36">
        <v>0.97916666666666663</v>
      </c>
      <c r="BF171" s="36">
        <v>0.97916666666666663</v>
      </c>
      <c r="BG171" s="36">
        <v>0.14583333333333334</v>
      </c>
      <c r="BH171" s="22" t="s">
        <v>1638</v>
      </c>
      <c r="BI171" s="22">
        <v>0</v>
      </c>
      <c r="BJ171" s="22">
        <v>0</v>
      </c>
      <c r="BK171" s="22">
        <v>0</v>
      </c>
    </row>
    <row r="172" spans="1:63" ht="15" customHeight="1" x14ac:dyDescent="0.2">
      <c r="A172" s="37" t="s">
        <v>1449</v>
      </c>
      <c r="B172" s="22">
        <v>574</v>
      </c>
      <c r="C172" s="38"/>
      <c r="D172" s="38" t="s">
        <v>1450</v>
      </c>
      <c r="E172" s="38" t="s">
        <v>126</v>
      </c>
      <c r="F172" s="31" t="s">
        <v>1615</v>
      </c>
      <c r="G172" s="31" t="s">
        <v>1615</v>
      </c>
      <c r="H172" s="72">
        <v>76782</v>
      </c>
      <c r="I172" s="72">
        <v>53529</v>
      </c>
      <c r="J172" s="32">
        <f t="shared" si="14"/>
        <v>69.715558333984532</v>
      </c>
      <c r="K172" s="72">
        <f t="shared" si="15"/>
        <v>53741</v>
      </c>
      <c r="L172" s="32">
        <f t="shared" si="16"/>
        <v>69.991664713083807</v>
      </c>
      <c r="M172" s="72">
        <f t="shared" si="12"/>
        <v>53890</v>
      </c>
      <c r="N172" s="32">
        <f t="shared" si="17"/>
        <v>70.185720611601681</v>
      </c>
      <c r="P172" s="22">
        <v>1</v>
      </c>
      <c r="Q172" s="22">
        <v>48</v>
      </c>
      <c r="R172" s="22">
        <v>2</v>
      </c>
      <c r="S172" s="22">
        <v>161</v>
      </c>
      <c r="T172" s="22">
        <v>0</v>
      </c>
      <c r="U172" s="22">
        <v>212</v>
      </c>
      <c r="W172" s="72">
        <v>12953</v>
      </c>
      <c r="X172" s="72">
        <v>10804</v>
      </c>
      <c r="Y172" s="22">
        <v>82</v>
      </c>
      <c r="Z172" s="22">
        <v>75</v>
      </c>
      <c r="AA172" s="72">
        <v>10804</v>
      </c>
      <c r="AB172" s="22">
        <v>55</v>
      </c>
      <c r="AC172" s="22">
        <v>172</v>
      </c>
      <c r="AD172" s="72">
        <v>10655</v>
      </c>
      <c r="AE172" s="72">
        <v>52</v>
      </c>
      <c r="AF172" s="33">
        <f t="shared" si="13"/>
        <v>149</v>
      </c>
      <c r="AH172" s="72">
        <v>1696</v>
      </c>
      <c r="AI172" s="22">
        <v>54</v>
      </c>
      <c r="AJ172" s="22">
        <v>38</v>
      </c>
      <c r="AL172" s="22">
        <v>4</v>
      </c>
      <c r="AM172" s="22">
        <v>44</v>
      </c>
      <c r="AN172" s="22">
        <v>7</v>
      </c>
      <c r="AO172" s="22">
        <v>79</v>
      </c>
      <c r="AP172" s="22">
        <v>62</v>
      </c>
      <c r="AQ172" s="22">
        <v>40</v>
      </c>
      <c r="AR172" s="22">
        <v>30</v>
      </c>
      <c r="AS172" s="22">
        <v>22</v>
      </c>
      <c r="AU172" s="22">
        <v>451</v>
      </c>
      <c r="AV172" s="22">
        <v>28</v>
      </c>
      <c r="AW172" s="22">
        <v>26</v>
      </c>
      <c r="AX172" s="22"/>
      <c r="AY172" s="22">
        <v>15</v>
      </c>
      <c r="AZ172" s="35">
        <v>42109</v>
      </c>
      <c r="BA172" s="35">
        <v>42118</v>
      </c>
      <c r="BB172" s="22" t="s">
        <v>96</v>
      </c>
      <c r="BC172" s="22">
        <v>58</v>
      </c>
      <c r="BD172" s="36">
        <v>0.92708333333333337</v>
      </c>
      <c r="BE172" s="36">
        <v>1.7361111111111112E-2</v>
      </c>
      <c r="BF172" s="36">
        <v>0.92708333333333337</v>
      </c>
      <c r="BG172" s="36">
        <v>3.8194444444444441E-2</v>
      </c>
      <c r="BH172" s="22" t="s">
        <v>1638</v>
      </c>
      <c r="BI172" s="22">
        <v>0</v>
      </c>
      <c r="BJ172" s="22">
        <v>0</v>
      </c>
      <c r="BK172" s="22">
        <v>0</v>
      </c>
    </row>
    <row r="173" spans="1:63" ht="15" customHeight="1" x14ac:dyDescent="0.2">
      <c r="A173" s="37" t="s">
        <v>1460</v>
      </c>
      <c r="B173" s="22">
        <v>578</v>
      </c>
      <c r="C173" s="38"/>
      <c r="D173" s="38" t="s">
        <v>1461</v>
      </c>
      <c r="E173" s="38" t="s">
        <v>126</v>
      </c>
      <c r="F173" s="31" t="s">
        <v>1615</v>
      </c>
      <c r="G173" s="31" t="s">
        <v>1615</v>
      </c>
      <c r="H173" s="72">
        <v>70803</v>
      </c>
      <c r="I173" s="72">
        <v>42558</v>
      </c>
      <c r="J173" s="32">
        <f t="shared" si="14"/>
        <v>60.107622558366167</v>
      </c>
      <c r="K173" s="72">
        <f t="shared" si="15"/>
        <v>42771</v>
      </c>
      <c r="L173" s="32">
        <f t="shared" si="16"/>
        <v>60.408457268759797</v>
      </c>
      <c r="M173" s="72">
        <f t="shared" si="12"/>
        <v>42883</v>
      </c>
      <c r="N173" s="32">
        <f t="shared" si="17"/>
        <v>60.566642656384616</v>
      </c>
      <c r="P173" s="22">
        <v>0</v>
      </c>
      <c r="Q173" s="22">
        <v>115</v>
      </c>
      <c r="R173" s="22">
        <v>0</v>
      </c>
      <c r="S173" s="22">
        <v>98</v>
      </c>
      <c r="T173" s="22">
        <v>0</v>
      </c>
      <c r="U173" s="22">
        <v>213</v>
      </c>
      <c r="W173" s="72">
        <v>7228</v>
      </c>
      <c r="X173" s="72">
        <v>5861</v>
      </c>
      <c r="Y173" s="22">
        <v>73</v>
      </c>
      <c r="Z173" s="22">
        <v>21</v>
      </c>
      <c r="AA173" s="72">
        <v>5891</v>
      </c>
      <c r="AB173" s="22">
        <v>105</v>
      </c>
      <c r="AC173" s="22">
        <v>37</v>
      </c>
      <c r="AD173" s="72">
        <v>5749</v>
      </c>
      <c r="AE173" s="72">
        <v>142</v>
      </c>
      <c r="AF173" s="33">
        <f t="shared" si="13"/>
        <v>112</v>
      </c>
      <c r="AH173" s="72">
        <v>957</v>
      </c>
      <c r="AI173" s="22">
        <v>46</v>
      </c>
      <c r="AJ173" s="22">
        <v>15</v>
      </c>
      <c r="AL173" s="22">
        <v>31</v>
      </c>
      <c r="AM173" s="22">
        <v>44</v>
      </c>
      <c r="AN173" s="22">
        <v>30</v>
      </c>
      <c r="AO173" s="22">
        <v>11</v>
      </c>
      <c r="AP173" s="22">
        <v>19</v>
      </c>
      <c r="AQ173" s="22">
        <v>7</v>
      </c>
      <c r="AR173" s="22">
        <v>53</v>
      </c>
      <c r="AS173" s="22">
        <v>89</v>
      </c>
      <c r="AU173" s="22">
        <v>205</v>
      </c>
      <c r="AV173" s="22">
        <v>22</v>
      </c>
      <c r="AW173" s="22">
        <v>4</v>
      </c>
      <c r="AX173" s="22"/>
      <c r="AZ173" s="35">
        <v>42111</v>
      </c>
      <c r="BA173" s="35">
        <v>42112</v>
      </c>
      <c r="BB173" s="22" t="s">
        <v>96</v>
      </c>
      <c r="BC173" s="22">
        <v>47</v>
      </c>
      <c r="BD173" s="36">
        <v>0.92361111111111116</v>
      </c>
      <c r="BE173" s="36">
        <v>2.4305555555555556E-2</v>
      </c>
      <c r="BF173" s="36">
        <v>3.4722222222222224E-2</v>
      </c>
      <c r="BG173" s="36">
        <v>0.1388888888888889</v>
      </c>
      <c r="BH173" s="22" t="s">
        <v>1638</v>
      </c>
      <c r="BI173" s="22">
        <v>0</v>
      </c>
      <c r="BJ173" s="22">
        <v>0</v>
      </c>
      <c r="BK173" s="22">
        <v>0</v>
      </c>
    </row>
    <row r="174" spans="1:63" ht="15" customHeight="1" x14ac:dyDescent="0.2">
      <c r="A174" s="37" t="s">
        <v>1466</v>
      </c>
      <c r="B174" s="22">
        <v>581</v>
      </c>
      <c r="C174" s="38"/>
      <c r="D174" s="38" t="s">
        <v>1467</v>
      </c>
      <c r="E174" s="38" t="s">
        <v>126</v>
      </c>
      <c r="F174" s="31" t="s">
        <v>1615</v>
      </c>
      <c r="G174" s="31" t="s">
        <v>1615</v>
      </c>
      <c r="H174" s="72">
        <v>80250</v>
      </c>
      <c r="I174" s="72">
        <v>62004</v>
      </c>
      <c r="J174" s="32">
        <f t="shared" si="14"/>
        <v>77.263551401869151</v>
      </c>
      <c r="K174" s="72">
        <f t="shared" si="15"/>
        <v>62126</v>
      </c>
      <c r="L174" s="32">
        <f t="shared" si="16"/>
        <v>77.415576323987537</v>
      </c>
      <c r="M174" s="72">
        <f t="shared" si="12"/>
        <v>62379</v>
      </c>
      <c r="N174" s="32">
        <f t="shared" si="17"/>
        <v>77.730841121495331</v>
      </c>
      <c r="P174" s="22">
        <v>0</v>
      </c>
      <c r="Q174" s="22">
        <v>21</v>
      </c>
      <c r="R174" s="22">
        <v>1</v>
      </c>
      <c r="S174" s="22">
        <v>100</v>
      </c>
      <c r="T174" s="22">
        <v>0</v>
      </c>
      <c r="U174" s="22">
        <v>122</v>
      </c>
      <c r="W174" s="72">
        <v>15142</v>
      </c>
      <c r="X174" s="72">
        <v>13584</v>
      </c>
      <c r="Y174" s="22">
        <v>63</v>
      </c>
      <c r="Z174" s="22">
        <v>22</v>
      </c>
      <c r="AA174" s="72">
        <v>13584</v>
      </c>
      <c r="AB174" s="22">
        <v>34</v>
      </c>
      <c r="AC174" s="22">
        <v>200</v>
      </c>
      <c r="AD174" s="72">
        <v>13331</v>
      </c>
      <c r="AE174" s="72">
        <v>253</v>
      </c>
      <c r="AF174" s="33">
        <f t="shared" si="13"/>
        <v>253</v>
      </c>
      <c r="AH174" s="72">
        <v>1243</v>
      </c>
      <c r="AI174" s="22">
        <v>41</v>
      </c>
      <c r="AJ174" s="22">
        <v>38</v>
      </c>
      <c r="AL174" s="22">
        <v>4</v>
      </c>
      <c r="AM174" s="22">
        <v>25</v>
      </c>
      <c r="AN174" s="22">
        <v>5</v>
      </c>
      <c r="AO174" s="22">
        <v>160</v>
      </c>
      <c r="AP174" s="22">
        <v>33</v>
      </c>
      <c r="AQ174" s="22">
        <v>7</v>
      </c>
      <c r="AR174" s="22">
        <v>3</v>
      </c>
      <c r="AS174" s="22">
        <v>16</v>
      </c>
      <c r="AU174" s="22">
        <v>567</v>
      </c>
      <c r="AV174" s="22">
        <v>18</v>
      </c>
      <c r="AW174" s="22">
        <v>58</v>
      </c>
      <c r="AX174" s="22"/>
      <c r="AY174" s="22">
        <v>41</v>
      </c>
      <c r="AZ174" s="35">
        <v>42111</v>
      </c>
      <c r="BA174" s="22" t="s">
        <v>1671</v>
      </c>
      <c r="BB174" s="22" t="s">
        <v>95</v>
      </c>
      <c r="BC174" s="22">
        <v>48</v>
      </c>
      <c r="BD174" s="36">
        <v>0.91666666666666663</v>
      </c>
      <c r="BE174" s="36">
        <v>7.2916666666666671E-2</v>
      </c>
      <c r="BF174" s="36">
        <v>7.2916666666666671E-2</v>
      </c>
      <c r="BG174" s="36">
        <v>0.17708333333333334</v>
      </c>
      <c r="BH174" s="22" t="s">
        <v>1638</v>
      </c>
      <c r="BI174" s="22">
        <v>0</v>
      </c>
      <c r="BJ174" s="22">
        <v>0</v>
      </c>
      <c r="BK174" s="22">
        <v>0</v>
      </c>
    </row>
    <row r="175" spans="1:63" ht="15" customHeight="1" x14ac:dyDescent="0.2">
      <c r="A175" s="37" t="s">
        <v>1472</v>
      </c>
      <c r="B175" s="22">
        <v>587</v>
      </c>
      <c r="C175" s="38"/>
      <c r="D175" s="38" t="s">
        <v>1473</v>
      </c>
      <c r="E175" s="38" t="s">
        <v>126</v>
      </c>
      <c r="F175" s="31" t="s">
        <v>1615</v>
      </c>
      <c r="G175" s="31" t="s">
        <v>1615</v>
      </c>
      <c r="H175" s="72">
        <v>70631</v>
      </c>
      <c r="I175" s="72">
        <v>44811</v>
      </c>
      <c r="J175" s="32">
        <f t="shared" si="14"/>
        <v>63.443813622913446</v>
      </c>
      <c r="K175" s="72">
        <f t="shared" si="15"/>
        <v>44914</v>
      </c>
      <c r="L175" s="32">
        <f t="shared" si="16"/>
        <v>63.589641941923517</v>
      </c>
      <c r="M175" s="72">
        <f t="shared" si="12"/>
        <v>45015</v>
      </c>
      <c r="N175" s="32">
        <f t="shared" si="17"/>
        <v>63.732638643088727</v>
      </c>
      <c r="P175" s="22">
        <v>0</v>
      </c>
      <c r="Q175" s="22">
        <v>30</v>
      </c>
      <c r="R175" s="22">
        <v>4</v>
      </c>
      <c r="S175" s="22">
        <v>69</v>
      </c>
      <c r="T175" s="22">
        <v>0</v>
      </c>
      <c r="U175" s="22">
        <v>103</v>
      </c>
      <c r="W175" s="72">
        <v>9878</v>
      </c>
      <c r="X175" s="72">
        <v>8181</v>
      </c>
      <c r="Y175" s="22">
        <v>62</v>
      </c>
      <c r="Z175" s="22">
        <v>141</v>
      </c>
      <c r="AA175" s="72">
        <v>8080</v>
      </c>
      <c r="AB175" s="22">
        <v>28</v>
      </c>
      <c r="AC175" s="22">
        <v>73</v>
      </c>
      <c r="AD175" s="72">
        <v>8080</v>
      </c>
      <c r="AE175" s="72">
        <v>101</v>
      </c>
      <c r="AF175" s="33">
        <f t="shared" si="13"/>
        <v>101</v>
      </c>
      <c r="AH175" s="72"/>
      <c r="AI175" s="22"/>
      <c r="AJ175" s="22"/>
      <c r="AL175" s="22">
        <v>0</v>
      </c>
      <c r="AM175" s="22">
        <v>0</v>
      </c>
      <c r="AN175" s="22">
        <v>0</v>
      </c>
      <c r="AO175" s="22">
        <v>29</v>
      </c>
      <c r="AP175" s="22">
        <v>58</v>
      </c>
      <c r="AQ175" s="22">
        <v>14</v>
      </c>
      <c r="AR175" s="22">
        <v>13</v>
      </c>
      <c r="AS175" s="22">
        <v>6</v>
      </c>
      <c r="AU175" s="22">
        <v>156</v>
      </c>
      <c r="AV175" s="22">
        <v>4</v>
      </c>
      <c r="AW175" s="22">
        <v>38</v>
      </c>
      <c r="AX175" s="22"/>
      <c r="AZ175" s="35">
        <v>42115</v>
      </c>
      <c r="BA175" s="35">
        <v>42115</v>
      </c>
      <c r="BB175" s="22" t="s">
        <v>96</v>
      </c>
      <c r="BC175" s="22">
        <v>53</v>
      </c>
      <c r="BD175" s="36">
        <v>0.91666666666666663</v>
      </c>
      <c r="BE175" s="36">
        <v>7.2916666666666671E-2</v>
      </c>
      <c r="BF175" s="36">
        <v>7.2916666666666671E-2</v>
      </c>
      <c r="BG175" s="36">
        <v>0.17708333333333334</v>
      </c>
      <c r="BH175" s="22" t="s">
        <v>1638</v>
      </c>
      <c r="BI175" s="22">
        <v>0</v>
      </c>
    </row>
    <row r="176" spans="1:63" ht="15" customHeight="1" x14ac:dyDescent="0.2">
      <c r="A176" s="37" t="s">
        <v>1478</v>
      </c>
      <c r="B176" s="22">
        <v>590</v>
      </c>
      <c r="C176" s="38"/>
      <c r="D176" s="38" t="s">
        <v>1479</v>
      </c>
      <c r="E176" s="38" t="s">
        <v>126</v>
      </c>
      <c r="F176" s="31" t="s">
        <v>1615</v>
      </c>
      <c r="G176" s="31" t="s">
        <v>1615</v>
      </c>
      <c r="H176" s="72">
        <v>82231</v>
      </c>
      <c r="I176" s="72">
        <v>47941</v>
      </c>
      <c r="J176" s="32">
        <f t="shared" si="14"/>
        <v>58.300397660249779</v>
      </c>
      <c r="K176" s="72">
        <f t="shared" si="15"/>
        <v>48175</v>
      </c>
      <c r="L176" s="32">
        <f t="shared" si="16"/>
        <v>58.584961875691654</v>
      </c>
      <c r="M176" s="72">
        <f t="shared" si="12"/>
        <v>48459</v>
      </c>
      <c r="N176" s="32">
        <f t="shared" si="17"/>
        <v>58.930330410672369</v>
      </c>
      <c r="P176" s="22">
        <v>0</v>
      </c>
      <c r="Q176" s="22">
        <v>73</v>
      </c>
      <c r="R176" s="22">
        <v>0</v>
      </c>
      <c r="S176" s="22">
        <v>161</v>
      </c>
      <c r="T176" s="22">
        <v>0</v>
      </c>
      <c r="U176" s="22">
        <v>234</v>
      </c>
      <c r="W176" s="72">
        <v>9921</v>
      </c>
      <c r="X176" s="72">
        <v>7753</v>
      </c>
      <c r="Y176" s="22">
        <v>96</v>
      </c>
      <c r="Z176" s="22">
        <v>82</v>
      </c>
      <c r="AA176" s="72">
        <v>7753</v>
      </c>
      <c r="AB176" s="22">
        <v>16</v>
      </c>
      <c r="AC176" s="22">
        <v>230</v>
      </c>
      <c r="AD176" s="72">
        <v>7469</v>
      </c>
      <c r="AE176" s="72">
        <v>284</v>
      </c>
      <c r="AF176" s="33">
        <f t="shared" si="13"/>
        <v>284</v>
      </c>
      <c r="AH176" s="72">
        <v>1133</v>
      </c>
      <c r="AI176" s="22">
        <v>15</v>
      </c>
      <c r="AJ176" s="22">
        <v>53</v>
      </c>
      <c r="AL176" s="22">
        <v>2</v>
      </c>
      <c r="AM176" s="22">
        <v>10</v>
      </c>
      <c r="AN176" s="22">
        <v>4</v>
      </c>
      <c r="AO176" s="22">
        <v>115</v>
      </c>
      <c r="AP176" s="22">
        <v>83</v>
      </c>
      <c r="AQ176" s="22">
        <v>32</v>
      </c>
      <c r="AR176" s="22">
        <v>9</v>
      </c>
      <c r="AS176" s="22">
        <v>7</v>
      </c>
      <c r="AU176" s="22">
        <v>326</v>
      </c>
      <c r="AV176" s="22">
        <v>35</v>
      </c>
      <c r="AW176" s="22">
        <v>13</v>
      </c>
      <c r="AX176" s="22"/>
      <c r="AY176" s="22">
        <v>10</v>
      </c>
      <c r="AZ176" s="35">
        <v>42109</v>
      </c>
      <c r="BA176" s="22" t="s">
        <v>1672</v>
      </c>
      <c r="BB176" s="22" t="s">
        <v>96</v>
      </c>
      <c r="BC176" s="22">
        <v>50</v>
      </c>
      <c r="BD176" s="36">
        <v>0.91666666666666663</v>
      </c>
      <c r="BE176" s="36">
        <v>4.1666666666666664E-2</v>
      </c>
      <c r="BF176" s="36">
        <v>4.1666666666666664E-2</v>
      </c>
      <c r="BG176" s="36">
        <v>0.125</v>
      </c>
      <c r="BH176" s="22" t="s">
        <v>1638</v>
      </c>
      <c r="BI176" s="22">
        <v>0</v>
      </c>
    </row>
    <row r="177" spans="1:63" ht="15" customHeight="1" x14ac:dyDescent="0.2">
      <c r="A177" s="37" t="s">
        <v>1488</v>
      </c>
      <c r="B177" s="22">
        <v>595</v>
      </c>
      <c r="C177" s="38"/>
      <c r="D177" s="38" t="s">
        <v>1489</v>
      </c>
      <c r="E177" s="38" t="s">
        <v>126</v>
      </c>
      <c r="F177" s="31" t="s">
        <v>1615</v>
      </c>
      <c r="G177" s="31" t="s">
        <v>1615</v>
      </c>
      <c r="H177" s="72">
        <v>67015</v>
      </c>
      <c r="I177" s="72">
        <v>41796</v>
      </c>
      <c r="J177" s="32">
        <f t="shared" si="14"/>
        <v>62.368126538834588</v>
      </c>
      <c r="K177" s="72">
        <f t="shared" si="15"/>
        <v>41977</v>
      </c>
      <c r="L177" s="32">
        <f t="shared" si="16"/>
        <v>62.638215324927259</v>
      </c>
      <c r="M177" s="72">
        <f t="shared" si="12"/>
        <v>42373</v>
      </c>
      <c r="N177" s="32">
        <f t="shared" si="17"/>
        <v>63.229127807207341</v>
      </c>
      <c r="P177" s="22">
        <v>0</v>
      </c>
      <c r="Q177" s="22">
        <v>84</v>
      </c>
      <c r="R177" s="22">
        <v>0</v>
      </c>
      <c r="S177" s="22">
        <v>97</v>
      </c>
      <c r="T177" s="22">
        <v>0</v>
      </c>
      <c r="U177" s="22">
        <v>181</v>
      </c>
      <c r="W177" s="72">
        <v>7990</v>
      </c>
      <c r="X177" s="72">
        <v>6457</v>
      </c>
      <c r="Y177" s="22">
        <v>34</v>
      </c>
      <c r="Z177" s="22">
        <v>10</v>
      </c>
      <c r="AA177" s="72">
        <v>6457</v>
      </c>
      <c r="AB177" s="22">
        <v>67</v>
      </c>
      <c r="AC177" s="22">
        <v>279</v>
      </c>
      <c r="AD177" s="72">
        <v>6061</v>
      </c>
      <c r="AE177" s="72"/>
      <c r="AF177" s="33">
        <f t="shared" si="13"/>
        <v>396</v>
      </c>
      <c r="AH177" s="72">
        <v>395</v>
      </c>
      <c r="AI177" s="22">
        <v>8</v>
      </c>
      <c r="AJ177" s="22">
        <v>12</v>
      </c>
      <c r="AL177" s="22">
        <v>34</v>
      </c>
      <c r="AM177" s="22">
        <v>16</v>
      </c>
      <c r="AN177" s="22">
        <v>17</v>
      </c>
      <c r="AO177" s="22">
        <v>198</v>
      </c>
      <c r="AP177" s="22">
        <v>48</v>
      </c>
      <c r="AQ177" s="22">
        <v>33</v>
      </c>
      <c r="AR177" s="22">
        <v>28</v>
      </c>
      <c r="AS177" s="22">
        <v>2</v>
      </c>
      <c r="AU177" s="22">
        <v>138</v>
      </c>
      <c r="AV177" s="22">
        <v>24</v>
      </c>
      <c r="AW177" s="22">
        <v>28</v>
      </c>
      <c r="AX177" s="22"/>
      <c r="AZ177" s="35">
        <v>42111</v>
      </c>
      <c r="BA177" s="35">
        <v>42114</v>
      </c>
      <c r="BB177" s="22" t="s">
        <v>96</v>
      </c>
      <c r="BC177" s="22">
        <v>53</v>
      </c>
      <c r="BD177" s="36">
        <v>0.91666666666666663</v>
      </c>
      <c r="BE177" s="36">
        <v>6.25E-2</v>
      </c>
      <c r="BF177" s="36">
        <v>8.3333333333333329E-2</v>
      </c>
      <c r="BG177" s="36">
        <v>0.20833333333333334</v>
      </c>
      <c r="BH177" s="22" t="s">
        <v>1638</v>
      </c>
      <c r="BI177" s="22">
        <v>0</v>
      </c>
      <c r="BJ177" s="22">
        <v>0</v>
      </c>
      <c r="BK177" s="22">
        <v>0</v>
      </c>
    </row>
    <row r="178" spans="1:63" ht="15" customHeight="1" x14ac:dyDescent="0.2">
      <c r="A178" s="37" t="s">
        <v>1533</v>
      </c>
      <c r="B178" s="22">
        <v>614</v>
      </c>
      <c r="C178" s="38"/>
      <c r="D178" s="38" t="s">
        <v>1534</v>
      </c>
      <c r="E178" s="38" t="s">
        <v>126</v>
      </c>
      <c r="F178" s="31" t="s">
        <v>1615</v>
      </c>
      <c r="G178" s="31" t="s">
        <v>1615</v>
      </c>
      <c r="H178" s="72">
        <v>90640</v>
      </c>
      <c r="I178" s="72">
        <v>52793</v>
      </c>
      <c r="J178" s="32">
        <f t="shared" si="14"/>
        <v>58.244704324801411</v>
      </c>
      <c r="K178" s="72">
        <f t="shared" si="15"/>
        <v>53010</v>
      </c>
      <c r="L178" s="32">
        <f t="shared" si="16"/>
        <v>58.484112974404233</v>
      </c>
      <c r="M178" s="72">
        <f t="shared" si="12"/>
        <v>53315</v>
      </c>
      <c r="N178" s="32">
        <f t="shared" si="17"/>
        <v>58.820609002647842</v>
      </c>
      <c r="P178" s="22">
        <v>0</v>
      </c>
      <c r="Q178" s="22">
        <v>82</v>
      </c>
      <c r="R178" s="22">
        <v>1</v>
      </c>
      <c r="S178" s="22">
        <v>134</v>
      </c>
      <c r="T178" s="22">
        <v>0</v>
      </c>
      <c r="U178" s="22">
        <v>217</v>
      </c>
      <c r="W178" s="72">
        <v>10914</v>
      </c>
      <c r="X178" s="72">
        <v>8646</v>
      </c>
      <c r="Y178" s="22">
        <v>75</v>
      </c>
      <c r="Z178" s="22">
        <v>54</v>
      </c>
      <c r="AA178" s="72">
        <v>8446</v>
      </c>
      <c r="AB178" s="22">
        <v>53</v>
      </c>
      <c r="AC178" s="22">
        <v>208</v>
      </c>
      <c r="AD178" s="72">
        <v>8341</v>
      </c>
      <c r="AE178" s="72">
        <v>305</v>
      </c>
      <c r="AF178" s="33">
        <f t="shared" si="13"/>
        <v>305</v>
      </c>
      <c r="AH178" s="72">
        <v>638</v>
      </c>
      <c r="AI178" s="22">
        <v>131</v>
      </c>
      <c r="AJ178" s="22">
        <v>10</v>
      </c>
      <c r="AL178" s="22">
        <v>4</v>
      </c>
      <c r="AM178" s="22">
        <v>42</v>
      </c>
      <c r="AN178" s="22">
        <v>7</v>
      </c>
      <c r="AO178" s="22">
        <v>50</v>
      </c>
      <c r="AP178" s="22">
        <v>96</v>
      </c>
      <c r="AQ178" s="22">
        <v>62</v>
      </c>
      <c r="AR178" s="22">
        <v>39</v>
      </c>
      <c r="AS178" s="22">
        <v>5</v>
      </c>
      <c r="AU178" s="22">
        <v>109</v>
      </c>
      <c r="AV178" s="22">
        <v>2</v>
      </c>
      <c r="AW178" s="22">
        <v>46</v>
      </c>
      <c r="AX178" s="22"/>
      <c r="AY178" s="22">
        <v>5</v>
      </c>
      <c r="AZ178" s="35">
        <v>42110</v>
      </c>
      <c r="BA178" s="35">
        <v>42119</v>
      </c>
      <c r="BB178" s="22" t="s">
        <v>96</v>
      </c>
      <c r="BC178" s="22">
        <v>64</v>
      </c>
      <c r="BD178" s="36">
        <v>0.92361111111111116</v>
      </c>
      <c r="BE178" s="36">
        <v>4.1666666666666664E-2</v>
      </c>
      <c r="BF178" s="36">
        <v>4.1666666666666664E-2</v>
      </c>
      <c r="BG178" s="36">
        <v>0.17708333333333334</v>
      </c>
      <c r="BH178" s="22" t="s">
        <v>1638</v>
      </c>
      <c r="BI178" s="22">
        <v>0</v>
      </c>
      <c r="BJ178" s="22">
        <v>0</v>
      </c>
      <c r="BK178" s="22">
        <v>0</v>
      </c>
    </row>
    <row r="179" spans="1:63" ht="15" customHeight="1" x14ac:dyDescent="0.2">
      <c r="A179" s="37" t="s">
        <v>1546</v>
      </c>
      <c r="B179" s="22">
        <v>615</v>
      </c>
      <c r="C179" s="38"/>
      <c r="D179" s="38" t="s">
        <v>1547</v>
      </c>
      <c r="E179" s="38" t="s">
        <v>126</v>
      </c>
      <c r="F179" s="31" t="s">
        <v>1615</v>
      </c>
      <c r="G179" s="31" t="s">
        <v>1615</v>
      </c>
      <c r="H179" s="72">
        <v>62346</v>
      </c>
      <c r="I179" s="72">
        <v>39514</v>
      </c>
      <c r="J179" s="32">
        <f t="shared" si="14"/>
        <v>63.378564783626857</v>
      </c>
      <c r="K179" s="72">
        <f t="shared" si="15"/>
        <v>39700</v>
      </c>
      <c r="L179" s="32">
        <f t="shared" si="16"/>
        <v>63.676899881307548</v>
      </c>
      <c r="M179" s="72">
        <f t="shared" si="12"/>
        <v>40144</v>
      </c>
      <c r="N179" s="32">
        <f t="shared" si="17"/>
        <v>64.38905463060982</v>
      </c>
      <c r="P179" s="22">
        <v>0</v>
      </c>
      <c r="Q179" s="22">
        <v>68</v>
      </c>
      <c r="R179" s="22">
        <v>2</v>
      </c>
      <c r="S179" s="22">
        <v>116</v>
      </c>
      <c r="T179" s="22">
        <v>0</v>
      </c>
      <c r="U179" s="22">
        <v>186</v>
      </c>
      <c r="W179" s="72">
        <v>9132</v>
      </c>
      <c r="X179" s="72">
        <v>7677</v>
      </c>
      <c r="Y179" s="22">
        <v>161</v>
      </c>
      <c r="Z179" s="22">
        <v>58</v>
      </c>
      <c r="AA179" s="72">
        <v>7677</v>
      </c>
      <c r="AB179" s="22">
        <v>119</v>
      </c>
      <c r="AC179" s="22">
        <v>59</v>
      </c>
      <c r="AD179" s="72">
        <v>7233</v>
      </c>
      <c r="AE179" s="72">
        <v>179</v>
      </c>
      <c r="AF179" s="33">
        <f t="shared" si="13"/>
        <v>444</v>
      </c>
      <c r="AH179" s="72">
        <v>985</v>
      </c>
      <c r="AI179" s="22">
        <v>47</v>
      </c>
      <c r="AJ179" s="22">
        <v>8</v>
      </c>
      <c r="AL179" s="22">
        <v>10</v>
      </c>
      <c r="AM179" s="22">
        <v>4</v>
      </c>
      <c r="AN179" s="22">
        <v>25</v>
      </c>
      <c r="AO179" s="22">
        <v>0</v>
      </c>
      <c r="AP179" s="22">
        <v>52</v>
      </c>
      <c r="AQ179" s="22">
        <v>9</v>
      </c>
      <c r="AR179" s="22">
        <v>41</v>
      </c>
      <c r="AS179" s="22">
        <v>24</v>
      </c>
      <c r="AU179" s="22">
        <v>355</v>
      </c>
      <c r="AV179" s="22">
        <v>13</v>
      </c>
      <c r="AW179" s="22">
        <v>55</v>
      </c>
      <c r="AX179" s="22"/>
      <c r="AY179" s="22">
        <v>20</v>
      </c>
      <c r="AZ179" s="35">
        <v>42110</v>
      </c>
      <c r="BA179" s="35">
        <v>42111</v>
      </c>
      <c r="BB179" s="22" t="s">
        <v>95</v>
      </c>
      <c r="BC179" s="22">
        <v>30</v>
      </c>
      <c r="BD179" s="36">
        <v>0.91666666666666663</v>
      </c>
      <c r="BE179" s="36">
        <v>4.1666666666666664E-2</v>
      </c>
      <c r="BF179" s="36">
        <v>4.1666666666666664E-2</v>
      </c>
      <c r="BG179" s="36">
        <v>0.10416666666666667</v>
      </c>
      <c r="BH179" s="22" t="s">
        <v>1638</v>
      </c>
      <c r="BI179" s="22">
        <v>0</v>
      </c>
      <c r="BJ179" s="22">
        <v>0</v>
      </c>
      <c r="BK179" s="22">
        <v>0</v>
      </c>
    </row>
    <row r="180" spans="1:63" ht="15" customHeight="1" x14ac:dyDescent="0.2">
      <c r="A180" s="37" t="s">
        <v>1555</v>
      </c>
      <c r="B180" s="22">
        <v>621</v>
      </c>
      <c r="C180" s="38"/>
      <c r="D180" s="38" t="s">
        <v>1556</v>
      </c>
      <c r="E180" s="38" t="s">
        <v>126</v>
      </c>
      <c r="F180" s="31" t="s">
        <v>1615</v>
      </c>
      <c r="G180" s="31" t="s">
        <v>1615</v>
      </c>
      <c r="H180" s="72">
        <v>65853</v>
      </c>
      <c r="I180" s="72">
        <v>48422</v>
      </c>
      <c r="J180" s="32">
        <f t="shared" si="14"/>
        <v>73.530439008093779</v>
      </c>
      <c r="K180" s="72">
        <f t="shared" si="15"/>
        <v>48566</v>
      </c>
      <c r="L180" s="32">
        <f t="shared" si="16"/>
        <v>73.749107861448977</v>
      </c>
      <c r="M180" s="72">
        <f t="shared" si="12"/>
        <v>48712</v>
      </c>
      <c r="N180" s="32">
        <f t="shared" si="17"/>
        <v>73.970813782211891</v>
      </c>
      <c r="P180" s="22">
        <v>0</v>
      </c>
      <c r="Q180" s="22">
        <v>25</v>
      </c>
      <c r="R180" s="22">
        <v>0</v>
      </c>
      <c r="S180" s="22">
        <v>119</v>
      </c>
      <c r="T180" s="22">
        <v>0</v>
      </c>
      <c r="U180" s="22">
        <v>144</v>
      </c>
      <c r="W180" s="72">
        <v>10377</v>
      </c>
      <c r="X180" s="72">
        <v>9173</v>
      </c>
      <c r="Y180" s="22">
        <v>45</v>
      </c>
      <c r="Z180" s="22">
        <v>27</v>
      </c>
      <c r="AA180" s="72">
        <v>9173</v>
      </c>
      <c r="AB180" s="22">
        <v>37</v>
      </c>
      <c r="AC180" s="22">
        <v>109</v>
      </c>
      <c r="AD180" s="72">
        <v>9027</v>
      </c>
      <c r="AE180" s="72">
        <v>146</v>
      </c>
      <c r="AF180" s="33">
        <f t="shared" si="13"/>
        <v>146</v>
      </c>
      <c r="AH180" s="72">
        <v>983</v>
      </c>
      <c r="AI180" s="22">
        <v>46</v>
      </c>
      <c r="AJ180" s="22">
        <v>25</v>
      </c>
      <c r="AL180" s="22">
        <v>0</v>
      </c>
      <c r="AM180" s="22">
        <v>0</v>
      </c>
      <c r="AN180" s="22">
        <v>3</v>
      </c>
      <c r="AO180" s="22">
        <v>50</v>
      </c>
      <c r="AP180" s="22">
        <v>44</v>
      </c>
      <c r="AQ180" s="22">
        <v>12</v>
      </c>
      <c r="AR180" s="22">
        <v>23</v>
      </c>
      <c r="AS180" s="22">
        <v>14</v>
      </c>
      <c r="AU180" s="22">
        <v>396</v>
      </c>
      <c r="AV180" s="22">
        <v>21</v>
      </c>
      <c r="AW180" s="22">
        <v>17</v>
      </c>
      <c r="AX180" s="22"/>
      <c r="AY180" s="22">
        <v>51</v>
      </c>
      <c r="AZ180" s="35">
        <v>42111</v>
      </c>
      <c r="BA180" s="35">
        <v>42111</v>
      </c>
      <c r="BB180" s="22" t="s">
        <v>95</v>
      </c>
      <c r="BC180" s="22">
        <v>55</v>
      </c>
      <c r="BD180" s="36">
        <v>0.91666666666666663</v>
      </c>
      <c r="BE180" s="36">
        <v>2.7777777777777776E-2</v>
      </c>
      <c r="BF180" s="36">
        <v>3.8194444444444441E-2</v>
      </c>
      <c r="BG180" s="36">
        <v>0.11805555555555557</v>
      </c>
      <c r="BH180" s="22" t="s">
        <v>1638</v>
      </c>
      <c r="BI180" s="22">
        <v>0</v>
      </c>
      <c r="BJ180" s="22">
        <v>0</v>
      </c>
      <c r="BK180" s="22">
        <v>0</v>
      </c>
    </row>
    <row r="181" spans="1:63" ht="15" customHeight="1" x14ac:dyDescent="0.2">
      <c r="A181" s="37" t="s">
        <v>205</v>
      </c>
      <c r="B181" s="22">
        <v>50</v>
      </c>
      <c r="C181" s="38"/>
      <c r="D181" s="38" t="s">
        <v>206</v>
      </c>
      <c r="E181" s="38" t="s">
        <v>81</v>
      </c>
      <c r="F181" s="31" t="s">
        <v>1623</v>
      </c>
      <c r="G181" s="31" t="s">
        <v>1624</v>
      </c>
      <c r="H181" s="72">
        <v>56969</v>
      </c>
      <c r="I181" s="72">
        <v>40423</v>
      </c>
      <c r="J181" s="32">
        <f t="shared" ref="J181:J209" si="18">I181/H181*100</f>
        <v>70.956134037810031</v>
      </c>
      <c r="K181" s="72">
        <f t="shared" ref="K181:K209" si="19">I181+U181</f>
        <v>40501</v>
      </c>
      <c r="L181" s="32">
        <f t="shared" ref="L181:L209" si="20">K181/H181*100</f>
        <v>71.093050606470186</v>
      </c>
      <c r="M181" s="72">
        <f t="shared" si="12"/>
        <v>40762</v>
      </c>
      <c r="N181" s="32">
        <f t="shared" ref="N181:N209" si="21">M181/H181*100</f>
        <v>71.551194509294518</v>
      </c>
      <c r="P181" s="22">
        <v>0</v>
      </c>
      <c r="Q181" s="22">
        <v>17</v>
      </c>
      <c r="R181" s="22">
        <v>0</v>
      </c>
      <c r="S181" s="22">
        <v>61</v>
      </c>
      <c r="T181" s="22">
        <v>0</v>
      </c>
      <c r="U181" s="22">
        <v>78</v>
      </c>
      <c r="W181" s="72">
        <v>8910</v>
      </c>
      <c r="X181" s="72">
        <v>8116</v>
      </c>
      <c r="Y181" s="22">
        <v>10</v>
      </c>
      <c r="Z181" s="22">
        <v>24</v>
      </c>
      <c r="AA181" s="72">
        <v>8116</v>
      </c>
      <c r="AB181" s="22">
        <v>98</v>
      </c>
      <c r="AC181" s="22">
        <v>149</v>
      </c>
      <c r="AD181" s="72">
        <v>7855</v>
      </c>
      <c r="AE181" s="72">
        <v>261</v>
      </c>
      <c r="AF181" s="33">
        <f t="shared" si="13"/>
        <v>261</v>
      </c>
      <c r="AH181" s="72">
        <v>440</v>
      </c>
      <c r="AI181" s="22">
        <v>20</v>
      </c>
      <c r="AJ181" s="22"/>
      <c r="AL181" s="22">
        <v>19</v>
      </c>
      <c r="AM181" s="22">
        <v>11</v>
      </c>
      <c r="AN181" s="22">
        <v>56</v>
      </c>
      <c r="AO181" s="22">
        <v>80</v>
      </c>
      <c r="AP181" s="22">
        <v>52</v>
      </c>
      <c r="AQ181" s="22">
        <v>16</v>
      </c>
      <c r="AR181" s="22">
        <v>1</v>
      </c>
      <c r="AS181" s="22">
        <v>12</v>
      </c>
      <c r="AU181" s="22">
        <v>268</v>
      </c>
      <c r="AV181" s="22">
        <v>11</v>
      </c>
      <c r="AW181" s="22">
        <v>97</v>
      </c>
      <c r="AX181" s="22"/>
      <c r="AZ181" s="35" t="s">
        <v>1651</v>
      </c>
      <c r="BA181" s="35" t="s">
        <v>1652</v>
      </c>
      <c r="BB181" s="22" t="s">
        <v>1639</v>
      </c>
      <c r="BC181" s="22">
        <v>69</v>
      </c>
      <c r="BD181" s="36">
        <v>0.375</v>
      </c>
      <c r="BE181" s="36">
        <v>0.45833333333333331</v>
      </c>
      <c r="BF181" s="36">
        <v>0.45833333333333331</v>
      </c>
      <c r="BG181" s="36">
        <v>0.54166666666666663</v>
      </c>
      <c r="BH181" s="22" t="s">
        <v>1638</v>
      </c>
    </row>
    <row r="182" spans="1:63" ht="15" customHeight="1" x14ac:dyDescent="0.2">
      <c r="A182" s="37" t="s">
        <v>247</v>
      </c>
      <c r="B182" s="22">
        <v>66</v>
      </c>
      <c r="C182" s="38"/>
      <c r="D182" s="38" t="s">
        <v>248</v>
      </c>
      <c r="E182" s="38" t="s">
        <v>81</v>
      </c>
      <c r="F182" s="31" t="s">
        <v>1623</v>
      </c>
      <c r="G182" s="31" t="s">
        <v>1627</v>
      </c>
      <c r="H182" s="72">
        <v>66070</v>
      </c>
      <c r="I182" s="72">
        <v>39389</v>
      </c>
      <c r="J182" s="32">
        <f t="shared" si="18"/>
        <v>59.617072801574089</v>
      </c>
      <c r="K182" s="72">
        <f t="shared" si="19"/>
        <v>39457</v>
      </c>
      <c r="L182" s="32">
        <f t="shared" si="20"/>
        <v>59.719993945815041</v>
      </c>
      <c r="M182" s="72">
        <f t="shared" si="12"/>
        <v>39677</v>
      </c>
      <c r="N182" s="32">
        <f t="shared" si="21"/>
        <v>60.052974118359316</v>
      </c>
      <c r="P182" s="22">
        <v>1</v>
      </c>
      <c r="Q182" s="22">
        <v>18</v>
      </c>
      <c r="R182" s="22">
        <v>1</v>
      </c>
      <c r="S182" s="22">
        <v>48</v>
      </c>
      <c r="T182" s="22">
        <v>0</v>
      </c>
      <c r="U182" s="22">
        <v>68</v>
      </c>
      <c r="W182" s="72">
        <v>12415</v>
      </c>
      <c r="X182" s="72">
        <v>10715</v>
      </c>
      <c r="Y182" s="22">
        <v>18</v>
      </c>
      <c r="Z182" s="22">
        <v>31</v>
      </c>
      <c r="AA182" s="72">
        <v>10715</v>
      </c>
      <c r="AB182" s="22">
        <v>104</v>
      </c>
      <c r="AC182" s="22">
        <v>116</v>
      </c>
      <c r="AD182" s="72">
        <v>10495</v>
      </c>
      <c r="AE182" s="72">
        <v>220</v>
      </c>
      <c r="AF182" s="33">
        <f t="shared" si="13"/>
        <v>220</v>
      </c>
      <c r="AH182" s="72">
        <v>765</v>
      </c>
      <c r="AI182" s="22">
        <v>25</v>
      </c>
      <c r="AJ182" s="22">
        <v>6</v>
      </c>
      <c r="AL182" s="22">
        <v>15</v>
      </c>
      <c r="AM182" s="22">
        <v>22</v>
      </c>
      <c r="AN182" s="22">
        <v>67</v>
      </c>
      <c r="AO182" s="22">
        <v>9</v>
      </c>
      <c r="AP182" s="22">
        <v>76</v>
      </c>
      <c r="AQ182" s="22">
        <v>31</v>
      </c>
      <c r="AR182" s="22"/>
      <c r="AS182" s="22"/>
      <c r="AU182" s="22">
        <v>118</v>
      </c>
      <c r="AV182" s="22">
        <v>1</v>
      </c>
      <c r="AW182" s="22">
        <v>79</v>
      </c>
      <c r="AX182" s="22"/>
      <c r="AY182" s="22">
        <v>143</v>
      </c>
      <c r="AZ182" s="35" t="s">
        <v>1652</v>
      </c>
      <c r="BA182" s="22" t="s">
        <v>1652</v>
      </c>
      <c r="BB182" s="22" t="s">
        <v>96</v>
      </c>
      <c r="BC182" s="22">
        <v>89</v>
      </c>
      <c r="BD182" s="36">
        <v>0.91666666666666663</v>
      </c>
      <c r="BE182" s="36">
        <v>3.125E-2</v>
      </c>
      <c r="BF182" s="36">
        <v>4.1666666666666664E-2</v>
      </c>
      <c r="BG182" s="36">
        <v>0.14583333333333334</v>
      </c>
      <c r="BH182" s="22" t="s">
        <v>1638</v>
      </c>
    </row>
    <row r="183" spans="1:63" ht="15" customHeight="1" x14ac:dyDescent="0.2">
      <c r="A183" s="37" t="s">
        <v>261</v>
      </c>
      <c r="B183" s="22">
        <v>72</v>
      </c>
      <c r="C183" s="38"/>
      <c r="D183" s="38" t="s">
        <v>262</v>
      </c>
      <c r="E183" s="38" t="s">
        <v>126</v>
      </c>
      <c r="F183" s="31" t="s">
        <v>1623</v>
      </c>
      <c r="G183" s="31" t="s">
        <v>1628</v>
      </c>
      <c r="H183" s="72">
        <v>67901</v>
      </c>
      <c r="I183" s="72">
        <v>44936</v>
      </c>
      <c r="J183" s="32">
        <f t="shared" si="18"/>
        <v>66.178701344604633</v>
      </c>
      <c r="K183" s="72">
        <f t="shared" si="19"/>
        <v>45032</v>
      </c>
      <c r="L183" s="32">
        <f t="shared" si="20"/>
        <v>66.320083651198075</v>
      </c>
      <c r="M183" s="72">
        <f t="shared" si="12"/>
        <v>45734</v>
      </c>
      <c r="N183" s="32">
        <f t="shared" si="21"/>
        <v>67.353941768162471</v>
      </c>
      <c r="P183" s="22">
        <v>0</v>
      </c>
      <c r="Q183" s="22">
        <v>16</v>
      </c>
      <c r="R183" s="22">
        <v>0</v>
      </c>
      <c r="S183" s="22">
        <v>80</v>
      </c>
      <c r="T183" s="22">
        <v>0</v>
      </c>
      <c r="U183" s="22">
        <v>96</v>
      </c>
      <c r="W183" s="72">
        <v>24280</v>
      </c>
      <c r="X183" s="72">
        <v>20989</v>
      </c>
      <c r="Y183" s="22">
        <v>167</v>
      </c>
      <c r="Z183" s="22">
        <v>37</v>
      </c>
      <c r="AA183" s="72">
        <v>20989</v>
      </c>
      <c r="AB183" s="22">
        <v>199</v>
      </c>
      <c r="AC183" s="22">
        <v>328</v>
      </c>
      <c r="AD183" s="72">
        <v>20287</v>
      </c>
      <c r="AE183" s="72">
        <v>702</v>
      </c>
      <c r="AF183" s="33">
        <f t="shared" si="13"/>
        <v>702</v>
      </c>
      <c r="AH183" s="72">
        <v>1669</v>
      </c>
      <c r="AI183" s="22">
        <v>60</v>
      </c>
      <c r="AJ183" s="22">
        <v>167</v>
      </c>
      <c r="AL183" s="22">
        <v>38</v>
      </c>
      <c r="AM183" s="22">
        <v>29</v>
      </c>
      <c r="AN183" s="22">
        <v>132</v>
      </c>
      <c r="AO183" s="22">
        <v>94</v>
      </c>
      <c r="AP183" s="22">
        <v>139</v>
      </c>
      <c r="AQ183" s="22">
        <v>95</v>
      </c>
      <c r="AR183" s="22">
        <v>98</v>
      </c>
      <c r="AS183" s="22">
        <v>42</v>
      </c>
      <c r="AU183" s="22">
        <v>98</v>
      </c>
      <c r="AV183" s="22">
        <v>5</v>
      </c>
      <c r="AW183" s="22">
        <v>101</v>
      </c>
      <c r="AX183" s="22"/>
      <c r="AZ183" s="35" t="s">
        <v>1651</v>
      </c>
      <c r="BA183" s="22" t="s">
        <v>1646</v>
      </c>
      <c r="BB183" s="22" t="s">
        <v>96</v>
      </c>
      <c r="BC183" s="22">
        <v>47</v>
      </c>
      <c r="BD183" s="36">
        <v>0.91666666666666663</v>
      </c>
      <c r="BE183" s="36">
        <v>7.2916666666666671E-2</v>
      </c>
      <c r="BF183" s="36">
        <v>7.6388888888888895E-2</v>
      </c>
      <c r="BG183" s="36">
        <v>0.17708333333333334</v>
      </c>
      <c r="BH183" s="22" t="s">
        <v>1638</v>
      </c>
    </row>
    <row r="184" spans="1:63" ht="15" customHeight="1" x14ac:dyDescent="0.2">
      <c r="A184" s="37" t="s">
        <v>263</v>
      </c>
      <c r="B184" s="22">
        <v>73</v>
      </c>
      <c r="C184" s="38"/>
      <c r="D184" s="38" t="s">
        <v>264</v>
      </c>
      <c r="E184" s="38" t="s">
        <v>126</v>
      </c>
      <c r="F184" s="31" t="s">
        <v>1623</v>
      </c>
      <c r="G184" s="31" t="s">
        <v>1624</v>
      </c>
      <c r="H184" s="72">
        <v>61247</v>
      </c>
      <c r="I184" s="72">
        <v>38461</v>
      </c>
      <c r="J184" s="32">
        <f t="shared" si="18"/>
        <v>62.796545136904669</v>
      </c>
      <c r="K184" s="72">
        <f t="shared" si="19"/>
        <v>38502</v>
      </c>
      <c r="L184" s="32">
        <f t="shared" si="20"/>
        <v>62.863487191209366</v>
      </c>
      <c r="M184" s="72">
        <f t="shared" si="12"/>
        <v>39094</v>
      </c>
      <c r="N184" s="32">
        <f t="shared" si="21"/>
        <v>63.830065146047964</v>
      </c>
      <c r="P184" s="22">
        <v>0</v>
      </c>
      <c r="Q184" s="22">
        <v>15</v>
      </c>
      <c r="R184" s="22">
        <v>0</v>
      </c>
      <c r="S184" s="22">
        <v>26</v>
      </c>
      <c r="T184" s="22">
        <v>0</v>
      </c>
      <c r="U184" s="22">
        <v>41</v>
      </c>
      <c r="W184" s="72">
        <v>17848</v>
      </c>
      <c r="X184" s="72">
        <v>15790</v>
      </c>
      <c r="Y184" s="22">
        <v>10</v>
      </c>
      <c r="Z184" s="22">
        <v>17</v>
      </c>
      <c r="AA184" s="72">
        <v>15790</v>
      </c>
      <c r="AB184" s="22">
        <v>202</v>
      </c>
      <c r="AC184" s="22">
        <v>365</v>
      </c>
      <c r="AD184" s="72">
        <v>15198</v>
      </c>
      <c r="AE184" s="72">
        <v>592</v>
      </c>
      <c r="AF184" s="33">
        <f t="shared" si="13"/>
        <v>592</v>
      </c>
      <c r="AH184" s="72">
        <v>969</v>
      </c>
      <c r="AI184" s="22">
        <v>48</v>
      </c>
      <c r="AJ184" s="22"/>
      <c r="AL184" s="22">
        <v>40</v>
      </c>
      <c r="AM184" s="22">
        <v>29</v>
      </c>
      <c r="AN184" s="22">
        <v>110</v>
      </c>
      <c r="AO184" s="22">
        <v>239</v>
      </c>
      <c r="AP184" s="22">
        <v>99</v>
      </c>
      <c r="AQ184" s="22">
        <v>26</v>
      </c>
      <c r="AR184" s="22">
        <v>1</v>
      </c>
      <c r="AS184" s="22">
        <v>23</v>
      </c>
      <c r="AU184" s="22">
        <v>101</v>
      </c>
      <c r="AV184" s="22">
        <v>6</v>
      </c>
      <c r="AW184" s="22">
        <v>96</v>
      </c>
      <c r="AX184" s="22"/>
      <c r="AZ184" s="35" t="s">
        <v>1651</v>
      </c>
      <c r="BA184" s="22" t="s">
        <v>1652</v>
      </c>
      <c r="BB184" s="22" t="s">
        <v>1639</v>
      </c>
      <c r="BC184" s="22">
        <v>29</v>
      </c>
      <c r="BD184" s="36">
        <v>0.375</v>
      </c>
      <c r="BE184" s="36">
        <v>0.45833333333333331</v>
      </c>
      <c r="BF184" s="36">
        <v>0.47916666666666669</v>
      </c>
      <c r="BG184" s="36">
        <v>0.54166666666666663</v>
      </c>
      <c r="BH184" s="22" t="s">
        <v>1638</v>
      </c>
    </row>
    <row r="185" spans="1:63" ht="15" customHeight="1" x14ac:dyDescent="0.2">
      <c r="A185" s="37" t="s">
        <v>432</v>
      </c>
      <c r="B185" s="22">
        <v>214</v>
      </c>
      <c r="C185" s="38"/>
      <c r="D185" s="38" t="s">
        <v>433</v>
      </c>
      <c r="E185" s="38" t="s">
        <v>81</v>
      </c>
      <c r="F185" s="31" t="s">
        <v>1623</v>
      </c>
      <c r="G185" s="31" t="s">
        <v>1627</v>
      </c>
      <c r="H185" s="72">
        <v>68725</v>
      </c>
      <c r="I185" s="72">
        <v>45669</v>
      </c>
      <c r="J185" s="32">
        <f t="shared" si="18"/>
        <v>66.451800654783554</v>
      </c>
      <c r="K185" s="72">
        <f t="shared" si="19"/>
        <v>45785</v>
      </c>
      <c r="L185" s="32">
        <f t="shared" si="20"/>
        <v>66.620589305201889</v>
      </c>
      <c r="M185" s="72">
        <f t="shared" si="12"/>
        <v>45987</v>
      </c>
      <c r="N185" s="32">
        <f t="shared" si="21"/>
        <v>66.914514368861404</v>
      </c>
      <c r="P185" s="22">
        <v>0</v>
      </c>
      <c r="Q185" s="22">
        <v>20</v>
      </c>
      <c r="R185" s="22">
        <v>2</v>
      </c>
      <c r="S185" s="22">
        <v>94</v>
      </c>
      <c r="T185" s="22">
        <v>0</v>
      </c>
      <c r="U185" s="22">
        <v>116</v>
      </c>
      <c r="W185" s="72">
        <v>13610</v>
      </c>
      <c r="X185" s="72">
        <v>11975</v>
      </c>
      <c r="Y185" s="22">
        <v>28</v>
      </c>
      <c r="Z185" s="22">
        <v>22</v>
      </c>
      <c r="AA185" s="72">
        <v>11975</v>
      </c>
      <c r="AB185" s="22">
        <v>97</v>
      </c>
      <c r="AC185" s="22">
        <v>105</v>
      </c>
      <c r="AD185" s="72">
        <v>11773</v>
      </c>
      <c r="AE185" s="72">
        <v>202</v>
      </c>
      <c r="AF185" s="33">
        <f t="shared" si="13"/>
        <v>202</v>
      </c>
      <c r="AH185" s="72">
        <v>1081</v>
      </c>
      <c r="AI185" s="22">
        <v>25</v>
      </c>
      <c r="AJ185" s="22">
        <v>10</v>
      </c>
      <c r="AL185" s="22">
        <v>19</v>
      </c>
      <c r="AM185" s="22">
        <v>20</v>
      </c>
      <c r="AN185" s="22">
        <v>58</v>
      </c>
      <c r="AO185" s="22">
        <v>9</v>
      </c>
      <c r="AP185" s="22">
        <v>68</v>
      </c>
      <c r="AQ185" s="22">
        <v>28</v>
      </c>
      <c r="AR185" s="22"/>
      <c r="AS185" s="22"/>
      <c r="AU185" s="22">
        <v>198</v>
      </c>
      <c r="AV185" s="22">
        <v>5</v>
      </c>
      <c r="AW185" s="22">
        <v>77</v>
      </c>
      <c r="AX185" s="22"/>
      <c r="AY185" s="22">
        <v>108</v>
      </c>
      <c r="AZ185" s="35" t="s">
        <v>1652</v>
      </c>
      <c r="BA185" s="22" t="s">
        <v>1652</v>
      </c>
      <c r="BB185" s="22" t="s">
        <v>96</v>
      </c>
      <c r="BC185" s="22">
        <v>72</v>
      </c>
      <c r="BD185" s="36">
        <v>0.91666666666666663</v>
      </c>
      <c r="BE185" s="36">
        <v>6.25E-2</v>
      </c>
      <c r="BF185" s="36">
        <v>7.2916666666666671E-2</v>
      </c>
      <c r="BG185" s="36">
        <v>0.16666666666666666</v>
      </c>
      <c r="BH185" s="22" t="s">
        <v>1638</v>
      </c>
    </row>
    <row r="186" spans="1:63" ht="15" customHeight="1" x14ac:dyDescent="0.2">
      <c r="A186" s="37" t="s">
        <v>478</v>
      </c>
      <c r="B186" s="22">
        <v>176</v>
      </c>
      <c r="C186" s="38"/>
      <c r="D186" s="38" t="s">
        <v>479</v>
      </c>
      <c r="E186" s="38" t="s">
        <v>126</v>
      </c>
      <c r="F186" s="31" t="s">
        <v>1623</v>
      </c>
      <c r="G186" s="31" t="s">
        <v>1627</v>
      </c>
      <c r="H186" s="72">
        <v>65851</v>
      </c>
      <c r="I186" s="72">
        <v>41141</v>
      </c>
      <c r="J186" s="32">
        <f t="shared" si="18"/>
        <v>62.475892545291643</v>
      </c>
      <c r="K186" s="72">
        <f t="shared" si="19"/>
        <v>41304</v>
      </c>
      <c r="L186" s="32">
        <f t="shared" si="20"/>
        <v>62.723421056627835</v>
      </c>
      <c r="M186" s="72">
        <f t="shared" si="12"/>
        <v>41474</v>
      </c>
      <c r="N186" s="32">
        <f t="shared" si="21"/>
        <v>62.981579626733073</v>
      </c>
      <c r="P186" s="22">
        <v>0</v>
      </c>
      <c r="Q186" s="22">
        <v>58</v>
      </c>
      <c r="R186" s="22">
        <v>1</v>
      </c>
      <c r="S186" s="22">
        <v>104</v>
      </c>
      <c r="T186" s="22">
        <v>0</v>
      </c>
      <c r="U186" s="22">
        <v>163</v>
      </c>
      <c r="W186" s="72">
        <v>13435</v>
      </c>
      <c r="X186" s="72">
        <v>11652</v>
      </c>
      <c r="Y186" s="22">
        <v>15</v>
      </c>
      <c r="Z186" s="22">
        <v>23</v>
      </c>
      <c r="AA186" s="72"/>
      <c r="AB186" s="22">
        <v>58</v>
      </c>
      <c r="AC186" s="22">
        <v>167</v>
      </c>
      <c r="AD186" s="72">
        <v>11482</v>
      </c>
      <c r="AE186" s="72">
        <v>227</v>
      </c>
      <c r="AF186" s="33">
        <f t="shared" si="13"/>
        <v>170</v>
      </c>
      <c r="AH186" s="72">
        <v>1004</v>
      </c>
      <c r="AI186" s="22">
        <v>52</v>
      </c>
      <c r="AJ186" s="22">
        <v>10</v>
      </c>
      <c r="AL186" s="22">
        <v>10</v>
      </c>
      <c r="AM186" s="22">
        <v>12</v>
      </c>
      <c r="AN186" s="22">
        <v>36</v>
      </c>
      <c r="AO186" s="22">
        <v>62</v>
      </c>
      <c r="AP186" s="22">
        <v>49</v>
      </c>
      <c r="AQ186" s="22">
        <v>56</v>
      </c>
      <c r="AR186" s="22">
        <v>3</v>
      </c>
      <c r="AS186" s="22">
        <v>20</v>
      </c>
      <c r="AU186" s="22">
        <v>165</v>
      </c>
      <c r="AV186" s="22">
        <v>17</v>
      </c>
      <c r="AW186" s="22">
        <v>34</v>
      </c>
      <c r="AX186" s="22"/>
      <c r="AY186" s="22">
        <v>24</v>
      </c>
      <c r="AZ186" s="35" t="s">
        <v>1651</v>
      </c>
      <c r="BA186" s="35" t="s">
        <v>1642</v>
      </c>
      <c r="BB186" s="22" t="s">
        <v>96</v>
      </c>
      <c r="BC186" s="22">
        <v>45</v>
      </c>
      <c r="BD186" s="36">
        <v>0.92361111111111116</v>
      </c>
      <c r="BE186" s="36">
        <v>2.0833333333333332E-2</v>
      </c>
      <c r="BF186" s="36">
        <v>2.0833333333333332E-2</v>
      </c>
      <c r="BG186" s="36">
        <v>9.0277777777777776E-2</v>
      </c>
      <c r="BH186" s="22" t="s">
        <v>1638</v>
      </c>
    </row>
    <row r="187" spans="1:63" ht="15" customHeight="1" x14ac:dyDescent="0.2">
      <c r="A187" s="37" t="s">
        <v>535</v>
      </c>
      <c r="B187" s="22">
        <v>221</v>
      </c>
      <c r="C187" s="38"/>
      <c r="D187" s="38" t="s">
        <v>536</v>
      </c>
      <c r="E187" s="38" t="s">
        <v>81</v>
      </c>
      <c r="F187" s="31" t="s">
        <v>1623</v>
      </c>
      <c r="G187" s="31" t="s">
        <v>1627</v>
      </c>
      <c r="H187" s="72">
        <v>61659</v>
      </c>
      <c r="I187" s="72">
        <v>34624</v>
      </c>
      <c r="J187" s="32">
        <f t="shared" si="18"/>
        <v>56.154008336171522</v>
      </c>
      <c r="K187" s="72">
        <f t="shared" si="19"/>
        <v>34677</v>
      </c>
      <c r="L187" s="32">
        <f t="shared" si="20"/>
        <v>56.23996496861772</v>
      </c>
      <c r="M187" s="72">
        <f t="shared" si="12"/>
        <v>34949</v>
      </c>
      <c r="N187" s="32">
        <f t="shared" si="21"/>
        <v>56.681100893624617</v>
      </c>
      <c r="P187" s="22">
        <v>0</v>
      </c>
      <c r="Q187" s="22">
        <v>14</v>
      </c>
      <c r="R187" s="22">
        <v>0</v>
      </c>
      <c r="S187" s="22">
        <v>39</v>
      </c>
      <c r="T187" s="22">
        <v>0</v>
      </c>
      <c r="U187" s="22">
        <v>53</v>
      </c>
      <c r="W187" s="72">
        <v>13545</v>
      </c>
      <c r="X187" s="72">
        <v>11508</v>
      </c>
      <c r="Y187" s="22">
        <v>14</v>
      </c>
      <c r="Z187" s="22">
        <v>17</v>
      </c>
      <c r="AA187" s="72">
        <v>11508</v>
      </c>
      <c r="AB187" s="22">
        <v>97</v>
      </c>
      <c r="AC187" s="22">
        <v>175</v>
      </c>
      <c r="AD187" s="72">
        <v>11236</v>
      </c>
      <c r="AE187" s="72">
        <v>272</v>
      </c>
      <c r="AF187" s="33">
        <f t="shared" si="13"/>
        <v>272</v>
      </c>
      <c r="AH187" s="72">
        <v>753</v>
      </c>
      <c r="AI187" s="22">
        <v>25</v>
      </c>
      <c r="AJ187" s="22">
        <v>7</v>
      </c>
      <c r="AL187" s="22">
        <v>27</v>
      </c>
      <c r="AM187" s="22">
        <v>13</v>
      </c>
      <c r="AN187" s="22">
        <v>57</v>
      </c>
      <c r="AO187" s="22">
        <v>78</v>
      </c>
      <c r="AP187" s="22">
        <v>59</v>
      </c>
      <c r="AQ187" s="22">
        <v>58</v>
      </c>
      <c r="AR187" s="22"/>
      <c r="AS187" s="22"/>
      <c r="AU187" s="22">
        <v>74</v>
      </c>
      <c r="AV187" s="22">
        <v>1</v>
      </c>
      <c r="AW187" s="22">
        <v>54</v>
      </c>
      <c r="AX187" s="22"/>
      <c r="AY187" s="22">
        <v>89</v>
      </c>
      <c r="AZ187" s="35" t="s">
        <v>1652</v>
      </c>
      <c r="BA187" s="22" t="s">
        <v>1652</v>
      </c>
      <c r="BB187" s="22" t="s">
        <v>96</v>
      </c>
      <c r="BC187" s="22">
        <v>59</v>
      </c>
      <c r="BD187" s="36">
        <v>0.91666666666666663</v>
      </c>
      <c r="BE187" s="36">
        <v>1.0416666666666666E-2</v>
      </c>
      <c r="BF187" s="36">
        <v>2.0833333333333332E-2</v>
      </c>
      <c r="BG187" s="36">
        <v>0.13541666666666666</v>
      </c>
      <c r="BH187" s="22" t="s">
        <v>1638</v>
      </c>
    </row>
    <row r="188" spans="1:63" ht="15" customHeight="1" x14ac:dyDescent="0.2">
      <c r="A188" s="37" t="s">
        <v>645</v>
      </c>
      <c r="B188" s="22">
        <v>259</v>
      </c>
      <c r="C188" s="38"/>
      <c r="D188" s="38" t="s">
        <v>646</v>
      </c>
      <c r="E188" s="38" t="s">
        <v>126</v>
      </c>
      <c r="F188" s="31" t="s">
        <v>1623</v>
      </c>
      <c r="G188" s="31" t="s">
        <v>1628</v>
      </c>
      <c r="H188" s="72">
        <v>64524</v>
      </c>
      <c r="I188" s="72">
        <v>37949</v>
      </c>
      <c r="J188" s="32">
        <f t="shared" si="18"/>
        <v>58.813774719484222</v>
      </c>
      <c r="K188" s="72">
        <f t="shared" si="19"/>
        <v>38045</v>
      </c>
      <c r="L188" s="32">
        <f t="shared" si="20"/>
        <v>58.962556568098691</v>
      </c>
      <c r="M188" s="72">
        <f t="shared" si="12"/>
        <v>38935</v>
      </c>
      <c r="N188" s="32">
        <f t="shared" si="21"/>
        <v>60.341888289628663</v>
      </c>
      <c r="P188" s="22">
        <v>0</v>
      </c>
      <c r="Q188" s="22">
        <v>8</v>
      </c>
      <c r="R188" s="22">
        <v>4</v>
      </c>
      <c r="S188" s="22">
        <v>84</v>
      </c>
      <c r="T188" s="22">
        <v>0</v>
      </c>
      <c r="U188" s="22">
        <v>96</v>
      </c>
      <c r="W188" s="72">
        <v>19789</v>
      </c>
      <c r="X188" s="72">
        <v>16617</v>
      </c>
      <c r="Y188" s="22">
        <v>182</v>
      </c>
      <c r="Z188" s="22">
        <v>52</v>
      </c>
      <c r="AA188" s="72">
        <v>16617</v>
      </c>
      <c r="AB188" s="22">
        <v>170</v>
      </c>
      <c r="AC188" s="22">
        <v>304</v>
      </c>
      <c r="AD188" s="72">
        <v>15727</v>
      </c>
      <c r="AE188" s="72">
        <v>890</v>
      </c>
      <c r="AF188" s="33">
        <f t="shared" si="13"/>
        <v>890</v>
      </c>
      <c r="AH188" s="72">
        <v>1398</v>
      </c>
      <c r="AI188" s="22">
        <v>62</v>
      </c>
      <c r="AJ188" s="22">
        <v>182</v>
      </c>
      <c r="AL188" s="22">
        <v>25</v>
      </c>
      <c r="AM188" s="22">
        <v>22</v>
      </c>
      <c r="AN188" s="22">
        <v>123</v>
      </c>
      <c r="AO188" s="22">
        <v>100</v>
      </c>
      <c r="AP188" s="22">
        <v>116</v>
      </c>
      <c r="AQ188" s="22">
        <v>88</v>
      </c>
      <c r="AR188" s="22">
        <v>65</v>
      </c>
      <c r="AS188" s="22">
        <v>60</v>
      </c>
      <c r="AU188" s="22">
        <v>59</v>
      </c>
      <c r="AV188" s="22">
        <v>1</v>
      </c>
      <c r="AW188" s="22">
        <v>104</v>
      </c>
      <c r="AX188" s="22"/>
      <c r="AZ188" s="35" t="s">
        <v>1651</v>
      </c>
      <c r="BA188" s="22" t="s">
        <v>1646</v>
      </c>
      <c r="BB188" s="22" t="s">
        <v>96</v>
      </c>
      <c r="BC188" s="22">
        <v>48</v>
      </c>
      <c r="BD188" s="36">
        <v>0.91666666666666663</v>
      </c>
      <c r="BE188" s="36">
        <v>6.25E-2</v>
      </c>
      <c r="BF188" s="36">
        <v>7.9861111111111105E-2</v>
      </c>
      <c r="BG188" s="36">
        <v>0.14583333333333334</v>
      </c>
      <c r="BH188" s="22" t="s">
        <v>1638</v>
      </c>
    </row>
    <row r="189" spans="1:63" ht="15" customHeight="1" x14ac:dyDescent="0.2">
      <c r="A189" s="37" t="s">
        <v>718</v>
      </c>
      <c r="B189" s="22">
        <v>296</v>
      </c>
      <c r="C189" s="38"/>
      <c r="D189" s="38" t="s">
        <v>719</v>
      </c>
      <c r="E189" s="38" t="s">
        <v>126</v>
      </c>
      <c r="F189" s="31" t="s">
        <v>1623</v>
      </c>
      <c r="G189" s="31" t="s">
        <v>1636</v>
      </c>
      <c r="H189" s="72">
        <v>69947</v>
      </c>
      <c r="I189" s="72">
        <v>39490</v>
      </c>
      <c r="J189" s="32">
        <f t="shared" si="18"/>
        <v>56.457031752612693</v>
      </c>
      <c r="K189" s="72">
        <f t="shared" si="19"/>
        <v>39602</v>
      </c>
      <c r="L189" s="32">
        <f t="shared" si="20"/>
        <v>56.61715298726179</v>
      </c>
      <c r="M189" s="72">
        <f t="shared" si="12"/>
        <v>39934</v>
      </c>
      <c r="N189" s="32">
        <f t="shared" si="21"/>
        <v>57.091798075685873</v>
      </c>
      <c r="P189" s="22">
        <v>0</v>
      </c>
      <c r="Q189" s="22">
        <v>21</v>
      </c>
      <c r="R189" s="22">
        <v>2</v>
      </c>
      <c r="S189" s="22">
        <v>89</v>
      </c>
      <c r="T189" s="22">
        <v>0</v>
      </c>
      <c r="U189" s="22">
        <v>112</v>
      </c>
      <c r="W189" s="72">
        <v>9962</v>
      </c>
      <c r="X189" s="72">
        <v>8746</v>
      </c>
      <c r="AA189" s="72">
        <v>8746</v>
      </c>
      <c r="AB189" s="22">
        <v>13</v>
      </c>
      <c r="AC189" s="22">
        <v>148</v>
      </c>
      <c r="AD189" s="72">
        <v>8414</v>
      </c>
      <c r="AE189" s="72">
        <v>267</v>
      </c>
      <c r="AF189" s="33">
        <f t="shared" si="13"/>
        <v>332</v>
      </c>
      <c r="AH189" s="72">
        <v>699</v>
      </c>
      <c r="AI189" s="22">
        <v>11</v>
      </c>
      <c r="AJ189" s="22">
        <v>4</v>
      </c>
      <c r="AL189" s="22">
        <v>6</v>
      </c>
      <c r="AM189" s="22">
        <v>4</v>
      </c>
      <c r="AN189" s="22">
        <v>3</v>
      </c>
      <c r="AO189" s="22">
        <v>103</v>
      </c>
      <c r="AP189" s="22">
        <v>33</v>
      </c>
      <c r="AQ189" s="22">
        <v>12</v>
      </c>
      <c r="AR189" s="22"/>
      <c r="AS189" s="22"/>
      <c r="AU189" s="22">
        <v>157</v>
      </c>
      <c r="AV189" s="22">
        <v>12</v>
      </c>
      <c r="AW189" s="22">
        <v>116</v>
      </c>
      <c r="AX189" s="22"/>
      <c r="AY189" s="22">
        <v>20</v>
      </c>
      <c r="AZ189" s="35" t="s">
        <v>1657</v>
      </c>
      <c r="BA189" s="22" t="s">
        <v>1652</v>
      </c>
      <c r="BB189" s="22" t="s">
        <v>96</v>
      </c>
      <c r="BC189" s="22">
        <v>57</v>
      </c>
      <c r="BD189" s="36">
        <v>0.91666666666666663</v>
      </c>
      <c r="BE189" s="36">
        <v>0.99305555555555547</v>
      </c>
      <c r="BF189" s="36">
        <v>0.96875</v>
      </c>
      <c r="BG189" s="36">
        <v>0.125</v>
      </c>
      <c r="BH189" s="22" t="s">
        <v>1638</v>
      </c>
    </row>
    <row r="190" spans="1:63" ht="15" customHeight="1" x14ac:dyDescent="0.2">
      <c r="A190" s="37" t="s">
        <v>745</v>
      </c>
      <c r="B190" s="22">
        <v>312</v>
      </c>
      <c r="C190" s="38"/>
      <c r="D190" s="38" t="s">
        <v>746</v>
      </c>
      <c r="E190" s="38" t="s">
        <v>81</v>
      </c>
      <c r="F190" s="31" t="s">
        <v>1623</v>
      </c>
      <c r="G190" s="31" t="s">
        <v>1624</v>
      </c>
      <c r="H190" s="72">
        <v>59708</v>
      </c>
      <c r="I190" s="72">
        <v>43345</v>
      </c>
      <c r="J190" s="32">
        <f t="shared" si="18"/>
        <v>72.594962149125735</v>
      </c>
      <c r="K190" s="72">
        <f t="shared" si="19"/>
        <v>43427</v>
      </c>
      <c r="L190" s="32">
        <f t="shared" si="20"/>
        <v>72.732297179607414</v>
      </c>
      <c r="M190" s="72">
        <f t="shared" si="12"/>
        <v>43772</v>
      </c>
      <c r="N190" s="32">
        <f t="shared" si="21"/>
        <v>73.310109198097408</v>
      </c>
      <c r="P190" s="22">
        <v>0</v>
      </c>
      <c r="Q190" s="22">
        <v>15</v>
      </c>
      <c r="R190" s="22">
        <v>1</v>
      </c>
      <c r="S190" s="22">
        <v>66</v>
      </c>
      <c r="T190" s="22">
        <v>0</v>
      </c>
      <c r="U190" s="22">
        <v>82</v>
      </c>
      <c r="W190" s="72">
        <v>12556</v>
      </c>
      <c r="X190" s="72">
        <v>11500</v>
      </c>
      <c r="Y190" s="22">
        <v>31</v>
      </c>
      <c r="Z190" s="22">
        <v>17</v>
      </c>
      <c r="AA190" s="72">
        <v>11500</v>
      </c>
      <c r="AB190" s="22">
        <v>105</v>
      </c>
      <c r="AC190" s="22">
        <v>228</v>
      </c>
      <c r="AD190" s="72">
        <v>11155</v>
      </c>
      <c r="AE190" s="72">
        <v>345</v>
      </c>
      <c r="AF190" s="33">
        <f t="shared" si="13"/>
        <v>345</v>
      </c>
      <c r="AH190" s="72">
        <v>732</v>
      </c>
      <c r="AI190" s="22">
        <v>20</v>
      </c>
      <c r="AJ190" s="22"/>
      <c r="AL190" s="22">
        <v>18</v>
      </c>
      <c r="AM190" s="22">
        <v>16</v>
      </c>
      <c r="AN190" s="22">
        <v>55</v>
      </c>
      <c r="AO190" s="22">
        <v>143</v>
      </c>
      <c r="AP190" s="22">
        <v>63</v>
      </c>
      <c r="AQ190" s="22">
        <v>16</v>
      </c>
      <c r="AR190" s="22">
        <v>6</v>
      </c>
      <c r="AS190" s="22">
        <v>16</v>
      </c>
      <c r="AU190" s="22">
        <v>350</v>
      </c>
      <c r="AV190" s="22">
        <v>18</v>
      </c>
      <c r="AW190" s="22">
        <v>53</v>
      </c>
      <c r="AX190" s="22"/>
      <c r="AZ190" s="35" t="s">
        <v>1651</v>
      </c>
      <c r="BA190" s="22" t="s">
        <v>1652</v>
      </c>
      <c r="BB190" s="22" t="s">
        <v>1639</v>
      </c>
      <c r="BC190" s="22">
        <v>75</v>
      </c>
      <c r="BD190" s="36">
        <v>0.375</v>
      </c>
      <c r="BE190" s="36">
        <v>0.45833333333333331</v>
      </c>
      <c r="BF190" s="36">
        <v>0.47916666666666669</v>
      </c>
      <c r="BG190" s="36">
        <v>0.5625</v>
      </c>
      <c r="BH190" s="22" t="s">
        <v>1638</v>
      </c>
    </row>
    <row r="191" spans="1:63" ht="15" customHeight="1" x14ac:dyDescent="0.2">
      <c r="A191" s="37" t="s">
        <v>766</v>
      </c>
      <c r="B191" s="22">
        <v>320</v>
      </c>
      <c r="C191" s="38"/>
      <c r="D191" s="38" t="s">
        <v>767</v>
      </c>
      <c r="E191" s="38" t="s">
        <v>126</v>
      </c>
      <c r="F191" s="31" t="s">
        <v>1623</v>
      </c>
      <c r="G191" s="31" t="s">
        <v>1628</v>
      </c>
      <c r="H191" s="72">
        <v>68324</v>
      </c>
      <c r="I191" s="72">
        <v>38489</v>
      </c>
      <c r="J191" s="32">
        <f t="shared" si="18"/>
        <v>56.333060125285407</v>
      </c>
      <c r="K191" s="72">
        <f t="shared" si="19"/>
        <v>38664</v>
      </c>
      <c r="L191" s="32">
        <f t="shared" si="20"/>
        <v>56.589192670218367</v>
      </c>
      <c r="M191" s="72">
        <f t="shared" si="12"/>
        <v>38793</v>
      </c>
      <c r="N191" s="32">
        <f t="shared" si="21"/>
        <v>56.777998946197528</v>
      </c>
      <c r="P191" s="22">
        <v>0</v>
      </c>
      <c r="Q191" s="22">
        <v>17</v>
      </c>
      <c r="R191" s="22">
        <v>1</v>
      </c>
      <c r="S191" s="22">
        <v>157</v>
      </c>
      <c r="T191" s="22">
        <v>0</v>
      </c>
      <c r="U191" s="22">
        <v>175</v>
      </c>
      <c r="W191" s="72">
        <v>29602</v>
      </c>
      <c r="X191" s="72">
        <v>23079</v>
      </c>
      <c r="Y191" s="22">
        <v>39</v>
      </c>
      <c r="Z191" s="22">
        <v>129</v>
      </c>
      <c r="AA191" s="72">
        <v>23079</v>
      </c>
      <c r="AB191" s="22">
        <v>32</v>
      </c>
      <c r="AC191" s="22">
        <v>113</v>
      </c>
      <c r="AD191" s="72">
        <v>22950</v>
      </c>
      <c r="AE191" s="72">
        <v>427</v>
      </c>
      <c r="AF191" s="33">
        <f t="shared" si="13"/>
        <v>129</v>
      </c>
      <c r="AH191" s="72">
        <v>896</v>
      </c>
      <c r="AI191" s="22">
        <v>102</v>
      </c>
      <c r="AJ191" s="22">
        <v>4</v>
      </c>
      <c r="AL191" s="22">
        <v>28</v>
      </c>
      <c r="AM191" s="22">
        <v>9</v>
      </c>
      <c r="AN191" s="22">
        <v>81</v>
      </c>
      <c r="AO191" s="22">
        <v>37</v>
      </c>
      <c r="AP191" s="22">
        <v>182</v>
      </c>
      <c r="AQ191" s="22">
        <v>105</v>
      </c>
      <c r="AR191" s="22">
        <v>358</v>
      </c>
      <c r="AS191" s="22">
        <v>128</v>
      </c>
      <c r="AU191" s="22">
        <v>38</v>
      </c>
      <c r="AV191" s="22">
        <v>1</v>
      </c>
      <c r="AW191" s="22">
        <v>49</v>
      </c>
      <c r="AX191" s="22"/>
      <c r="AY191" s="22">
        <v>12</v>
      </c>
      <c r="AZ191" s="35" t="s">
        <v>1652</v>
      </c>
      <c r="BA191" s="22" t="s">
        <v>1652</v>
      </c>
      <c r="BB191" s="22" t="s">
        <v>96</v>
      </c>
      <c r="BC191" s="22">
        <v>41</v>
      </c>
      <c r="BD191" s="36">
        <v>0.91666666666666663</v>
      </c>
      <c r="BE191" s="36">
        <v>0.9506944444444444</v>
      </c>
      <c r="BF191" s="36">
        <v>0.9375</v>
      </c>
      <c r="BG191" s="36">
        <v>0.9506944444444444</v>
      </c>
      <c r="BH191" s="22" t="s">
        <v>1638</v>
      </c>
    </row>
    <row r="192" spans="1:63" ht="15" customHeight="1" x14ac:dyDescent="0.2">
      <c r="A192" s="37" t="s">
        <v>793</v>
      </c>
      <c r="B192" s="22">
        <v>337</v>
      </c>
      <c r="C192" s="38"/>
      <c r="D192" s="38" t="s">
        <v>794</v>
      </c>
      <c r="E192" s="38" t="s">
        <v>126</v>
      </c>
      <c r="F192" s="31" t="s">
        <v>1623</v>
      </c>
      <c r="G192" s="31" t="s">
        <v>1628</v>
      </c>
      <c r="H192" s="72">
        <v>64002</v>
      </c>
      <c r="I192" s="72">
        <v>38564</v>
      </c>
      <c r="J192" s="32">
        <f t="shared" si="18"/>
        <v>60.254367051029654</v>
      </c>
      <c r="K192" s="72">
        <f t="shared" si="19"/>
        <v>38671</v>
      </c>
      <c r="L192" s="32">
        <f t="shared" si="20"/>
        <v>60.421549326583545</v>
      </c>
      <c r="M192" s="72">
        <f t="shared" si="12"/>
        <v>39071</v>
      </c>
      <c r="N192" s="32">
        <f t="shared" si="21"/>
        <v>61.046529795943869</v>
      </c>
      <c r="P192" s="22">
        <v>0</v>
      </c>
      <c r="Q192" s="22">
        <v>4</v>
      </c>
      <c r="R192" s="22">
        <v>2</v>
      </c>
      <c r="S192" s="22">
        <v>101</v>
      </c>
      <c r="T192" s="22">
        <v>0</v>
      </c>
      <c r="U192" s="22">
        <v>107</v>
      </c>
      <c r="W192" s="72">
        <v>21189</v>
      </c>
      <c r="X192" s="72">
        <v>17063</v>
      </c>
      <c r="Y192" s="22">
        <v>32</v>
      </c>
      <c r="Z192" s="22">
        <v>25</v>
      </c>
      <c r="AA192" s="72">
        <v>17063</v>
      </c>
      <c r="AB192" s="22">
        <v>205</v>
      </c>
      <c r="AC192" s="22">
        <v>302</v>
      </c>
      <c r="AD192" s="72">
        <v>16663</v>
      </c>
      <c r="AE192" s="72">
        <v>766</v>
      </c>
      <c r="AF192" s="33">
        <f t="shared" si="13"/>
        <v>400</v>
      </c>
      <c r="AH192" s="72">
        <v>1117</v>
      </c>
      <c r="AI192" s="22">
        <v>40</v>
      </c>
      <c r="AJ192" s="22">
        <v>30</v>
      </c>
      <c r="AL192" s="22">
        <v>46</v>
      </c>
      <c r="AM192" s="22">
        <v>45</v>
      </c>
      <c r="AN192" s="22">
        <v>114</v>
      </c>
      <c r="AO192" s="22">
        <v>146</v>
      </c>
      <c r="AP192" s="22">
        <v>73</v>
      </c>
      <c r="AQ192" s="22">
        <v>26</v>
      </c>
      <c r="AR192" s="22">
        <v>157</v>
      </c>
      <c r="AS192" s="22">
        <v>76</v>
      </c>
      <c r="AU192" s="22">
        <v>82</v>
      </c>
      <c r="AV192" s="22">
        <v>6</v>
      </c>
      <c r="AW192" s="22">
        <v>69</v>
      </c>
      <c r="AX192" s="22"/>
      <c r="AY192" s="22">
        <v>9</v>
      </c>
      <c r="AZ192" s="35" t="s">
        <v>1651</v>
      </c>
      <c r="BA192" s="22" t="s">
        <v>1642</v>
      </c>
      <c r="BB192" s="22" t="s">
        <v>1667</v>
      </c>
      <c r="BC192" s="22">
        <v>54</v>
      </c>
      <c r="BD192" s="36">
        <v>0.91666666666666663</v>
      </c>
      <c r="BE192" s="36">
        <v>5.9027777777777783E-2</v>
      </c>
      <c r="BF192" s="36">
        <v>0.99930555555555556</v>
      </c>
      <c r="BG192" s="36">
        <v>9.7222222222222224E-2</v>
      </c>
      <c r="BH192" s="22" t="s">
        <v>1638</v>
      </c>
    </row>
    <row r="193" spans="1:63" ht="15" customHeight="1" x14ac:dyDescent="0.2">
      <c r="A193" s="37" t="s">
        <v>943</v>
      </c>
      <c r="B193" s="22">
        <v>394</v>
      </c>
      <c r="C193" s="38"/>
      <c r="D193" s="38" t="s">
        <v>944</v>
      </c>
      <c r="E193" s="38" t="s">
        <v>126</v>
      </c>
      <c r="F193" s="31" t="s">
        <v>1623</v>
      </c>
      <c r="G193" s="31" t="s">
        <v>1636</v>
      </c>
      <c r="H193" s="72">
        <v>61873</v>
      </c>
      <c r="I193" s="72">
        <v>32706</v>
      </c>
      <c r="J193" s="32">
        <f t="shared" si="18"/>
        <v>52.859890420700459</v>
      </c>
      <c r="K193" s="72">
        <f t="shared" si="19"/>
        <v>32880</v>
      </c>
      <c r="L193" s="32">
        <f t="shared" si="20"/>
        <v>53.141111631891135</v>
      </c>
      <c r="M193" s="72">
        <f t="shared" si="12"/>
        <v>33185</v>
      </c>
      <c r="N193" s="32">
        <f t="shared" si="21"/>
        <v>53.634056858403497</v>
      </c>
      <c r="P193" s="22">
        <v>0</v>
      </c>
      <c r="Q193" s="22">
        <v>51</v>
      </c>
      <c r="R193" s="22">
        <v>4</v>
      </c>
      <c r="S193" s="22">
        <v>119</v>
      </c>
      <c r="T193" s="22">
        <v>0</v>
      </c>
      <c r="U193" s="22">
        <v>174</v>
      </c>
      <c r="W193" s="72">
        <v>7367</v>
      </c>
      <c r="X193" s="72">
        <v>5599</v>
      </c>
      <c r="Y193" s="22">
        <v>72</v>
      </c>
      <c r="AA193" s="72">
        <v>5599</v>
      </c>
      <c r="AB193" s="22">
        <v>87</v>
      </c>
      <c r="AC193" s="22">
        <v>218</v>
      </c>
      <c r="AD193" s="72">
        <v>5294</v>
      </c>
      <c r="AE193" s="72"/>
      <c r="AF193" s="33">
        <f t="shared" si="13"/>
        <v>305</v>
      </c>
      <c r="AH193" s="72"/>
      <c r="AI193" s="22">
        <v>28</v>
      </c>
      <c r="AJ193" s="22">
        <v>72</v>
      </c>
      <c r="AL193" s="22">
        <v>20</v>
      </c>
      <c r="AM193" s="22">
        <v>13</v>
      </c>
      <c r="AN193" s="22">
        <v>54</v>
      </c>
      <c r="AO193" s="22">
        <v>152</v>
      </c>
      <c r="AP193" s="22">
        <v>40</v>
      </c>
      <c r="AQ193" s="22">
        <v>26</v>
      </c>
      <c r="AR193" s="22"/>
      <c r="AS193" s="22">
        <v>22</v>
      </c>
      <c r="AU193" s="22">
        <v>108</v>
      </c>
      <c r="AV193" s="22">
        <v>4</v>
      </c>
      <c r="AW193" s="22">
        <v>48</v>
      </c>
      <c r="AX193" s="22"/>
      <c r="AZ193" s="35" t="s">
        <v>1651</v>
      </c>
      <c r="BA193" s="22" t="s">
        <v>1642</v>
      </c>
      <c r="BB193" s="22" t="s">
        <v>96</v>
      </c>
      <c r="BC193" s="22">
        <v>47</v>
      </c>
      <c r="BD193" s="36">
        <v>0.91666666666666663</v>
      </c>
      <c r="BE193" s="36">
        <v>0.23958333333333334</v>
      </c>
      <c r="BF193" s="36">
        <v>8.3333333333333329E-2</v>
      </c>
      <c r="BG193" s="36">
        <v>0.29166666666666669</v>
      </c>
      <c r="BH193" s="22" t="s">
        <v>1638</v>
      </c>
    </row>
    <row r="194" spans="1:63" ht="15" customHeight="1" x14ac:dyDescent="0.2">
      <c r="A194" s="37" t="s">
        <v>946</v>
      </c>
      <c r="B194" s="22">
        <v>395</v>
      </c>
      <c r="C194" s="38"/>
      <c r="D194" s="38" t="s">
        <v>947</v>
      </c>
      <c r="E194" s="38" t="s">
        <v>81</v>
      </c>
      <c r="F194" s="31" t="s">
        <v>1623</v>
      </c>
      <c r="G194" s="31" t="s">
        <v>1636</v>
      </c>
      <c r="H194" s="72">
        <v>71154</v>
      </c>
      <c r="I194" s="72">
        <v>45677</v>
      </c>
      <c r="J194" s="32">
        <f t="shared" si="18"/>
        <v>64.194563903645616</v>
      </c>
      <c r="K194" s="72">
        <f t="shared" si="19"/>
        <v>45835</v>
      </c>
      <c r="L194" s="32">
        <f t="shared" si="20"/>
        <v>64.416617477583841</v>
      </c>
      <c r="M194" s="72">
        <f t="shared" si="12"/>
        <v>46540</v>
      </c>
      <c r="N194" s="32">
        <f t="shared" si="21"/>
        <v>65.407426146105635</v>
      </c>
      <c r="P194" s="22">
        <v>0</v>
      </c>
      <c r="Q194" s="22">
        <v>52</v>
      </c>
      <c r="R194" s="22">
        <v>2</v>
      </c>
      <c r="S194" s="22">
        <v>104</v>
      </c>
      <c r="T194" s="22">
        <v>0</v>
      </c>
      <c r="U194" s="22">
        <v>158</v>
      </c>
      <c r="W194" s="72">
        <v>11452</v>
      </c>
      <c r="X194" s="72">
        <v>10309</v>
      </c>
      <c r="Y194" s="22">
        <v>93</v>
      </c>
      <c r="Z194" s="22">
        <v>6</v>
      </c>
      <c r="AA194" s="72">
        <v>10309</v>
      </c>
      <c r="AB194" s="22">
        <v>85</v>
      </c>
      <c r="AC194" s="22">
        <v>124</v>
      </c>
      <c r="AD194" s="72">
        <v>9604</v>
      </c>
      <c r="AE194" s="72">
        <v>270</v>
      </c>
      <c r="AF194" s="33">
        <f t="shared" si="13"/>
        <v>705</v>
      </c>
      <c r="AH194" s="72"/>
      <c r="AI194" s="22">
        <v>48</v>
      </c>
      <c r="AJ194" s="22"/>
      <c r="AL194" s="22">
        <v>7</v>
      </c>
      <c r="AM194" s="22">
        <v>11</v>
      </c>
      <c r="AN194" s="22">
        <v>67</v>
      </c>
      <c r="AO194" s="22">
        <v>28</v>
      </c>
      <c r="AP194" s="22">
        <v>66</v>
      </c>
      <c r="AQ194" s="22">
        <v>30</v>
      </c>
      <c r="AR194" s="22"/>
      <c r="AS194" s="22">
        <v>47</v>
      </c>
      <c r="AU194" s="22">
        <v>261</v>
      </c>
      <c r="AV194" s="22">
        <v>15</v>
      </c>
      <c r="AW194" s="22">
        <v>66</v>
      </c>
      <c r="AX194" s="22"/>
      <c r="AZ194" s="35" t="s">
        <v>1651</v>
      </c>
      <c r="BA194" s="22" t="s">
        <v>1642</v>
      </c>
      <c r="BB194" s="22" t="s">
        <v>96</v>
      </c>
      <c r="BC194" s="22">
        <v>52</v>
      </c>
      <c r="BD194" s="36">
        <v>0.91666666666666663</v>
      </c>
      <c r="BE194" s="36">
        <v>5.9027777777777783E-2</v>
      </c>
      <c r="BF194" s="36">
        <v>7.2916666666666671E-2</v>
      </c>
      <c r="BG194" s="36">
        <v>0.27777777777777779</v>
      </c>
      <c r="BH194" s="22" t="s">
        <v>1638</v>
      </c>
    </row>
    <row r="195" spans="1:63" ht="15" customHeight="1" x14ac:dyDescent="0.2">
      <c r="A195" s="37" t="s">
        <v>985</v>
      </c>
      <c r="B195" s="22">
        <v>414</v>
      </c>
      <c r="C195" s="38"/>
      <c r="D195" s="38" t="s">
        <v>986</v>
      </c>
      <c r="E195" s="38" t="s">
        <v>126</v>
      </c>
      <c r="F195" s="31" t="s">
        <v>1623</v>
      </c>
      <c r="G195" s="31" t="s">
        <v>1628</v>
      </c>
      <c r="H195" s="72">
        <v>58147</v>
      </c>
      <c r="I195" s="72">
        <v>35085</v>
      </c>
      <c r="J195" s="32">
        <f t="shared" si="18"/>
        <v>60.338452542693524</v>
      </c>
      <c r="K195" s="72">
        <f t="shared" si="19"/>
        <v>35182</v>
      </c>
      <c r="L195" s="32">
        <f t="shared" si="20"/>
        <v>60.505271123187789</v>
      </c>
      <c r="M195" s="72">
        <f t="shared" si="12"/>
        <v>36351</v>
      </c>
      <c r="N195" s="32">
        <f t="shared" si="21"/>
        <v>62.515692985020721</v>
      </c>
      <c r="P195" s="22">
        <v>0</v>
      </c>
      <c r="Q195" s="22">
        <v>22</v>
      </c>
      <c r="R195" s="22">
        <v>5</v>
      </c>
      <c r="S195" s="22">
        <v>70</v>
      </c>
      <c r="T195" s="22">
        <v>0</v>
      </c>
      <c r="U195" s="22">
        <v>97</v>
      </c>
      <c r="W195" s="72">
        <v>20975</v>
      </c>
      <c r="X195" s="72">
        <v>18400</v>
      </c>
      <c r="Y195" s="22">
        <v>36</v>
      </c>
      <c r="Z195" s="22">
        <v>59</v>
      </c>
      <c r="AA195" s="72">
        <v>18400</v>
      </c>
      <c r="AC195" s="22">
        <v>334</v>
      </c>
      <c r="AD195" s="72">
        <v>17231</v>
      </c>
      <c r="AE195" s="72">
        <v>497</v>
      </c>
      <c r="AF195" s="33">
        <f t="shared" si="13"/>
        <v>1169</v>
      </c>
      <c r="AH195" s="72">
        <v>1893</v>
      </c>
      <c r="AI195" s="22"/>
      <c r="AJ195" s="22">
        <v>13</v>
      </c>
      <c r="AL195" s="22">
        <v>51</v>
      </c>
      <c r="AM195" s="22">
        <v>93</v>
      </c>
      <c r="AN195" s="22">
        <v>190</v>
      </c>
      <c r="AO195" s="22">
        <v>51</v>
      </c>
      <c r="AP195" s="22">
        <v>93</v>
      </c>
      <c r="AQ195" s="22">
        <v>190</v>
      </c>
      <c r="AR195" s="22">
        <v>5</v>
      </c>
      <c r="AS195" s="22">
        <v>73</v>
      </c>
      <c r="AU195" s="22">
        <v>32</v>
      </c>
      <c r="AV195" s="22">
        <v>5</v>
      </c>
      <c r="AW195" s="22">
        <v>42</v>
      </c>
      <c r="AX195" s="22"/>
      <c r="AZ195" s="35">
        <v>42114</v>
      </c>
      <c r="BA195" s="22" t="s">
        <v>1642</v>
      </c>
      <c r="BB195" s="22" t="s">
        <v>96</v>
      </c>
      <c r="BC195" s="22">
        <v>38</v>
      </c>
      <c r="BD195" s="36">
        <v>0.91666666666666663</v>
      </c>
      <c r="BE195" s="36">
        <v>0.97916666666666663</v>
      </c>
      <c r="BF195" s="36">
        <v>0.97916666666666663</v>
      </c>
      <c r="BG195" s="36">
        <v>4.1666666666666664E-2</v>
      </c>
      <c r="BH195" s="22" t="s">
        <v>1638</v>
      </c>
    </row>
    <row r="196" spans="1:63" ht="15" customHeight="1" x14ac:dyDescent="0.2">
      <c r="A196" s="37" t="s">
        <v>987</v>
      </c>
      <c r="B196" s="22">
        <v>415</v>
      </c>
      <c r="C196" s="38"/>
      <c r="D196" s="38" t="s">
        <v>988</v>
      </c>
      <c r="E196" s="38" t="s">
        <v>126</v>
      </c>
      <c r="F196" s="31" t="s">
        <v>1623</v>
      </c>
      <c r="G196" s="31" t="s">
        <v>1628</v>
      </c>
      <c r="H196" s="72">
        <v>64243</v>
      </c>
      <c r="I196" s="72">
        <v>39222</v>
      </c>
      <c r="J196" s="32">
        <f t="shared" si="18"/>
        <v>61.052566038323242</v>
      </c>
      <c r="K196" s="72">
        <f t="shared" si="19"/>
        <v>39349</v>
      </c>
      <c r="L196" s="32">
        <f t="shared" si="20"/>
        <v>61.250252945846242</v>
      </c>
      <c r="M196" s="72">
        <f t="shared" ref="M196:M259" si="22">K196+AF196</f>
        <v>40588</v>
      </c>
      <c r="N196" s="32">
        <f t="shared" si="21"/>
        <v>63.178867736562736</v>
      </c>
      <c r="P196" s="22">
        <v>0</v>
      </c>
      <c r="Q196" s="22">
        <v>14</v>
      </c>
      <c r="R196" s="22">
        <v>7</v>
      </c>
      <c r="S196" s="22">
        <v>106</v>
      </c>
      <c r="T196" s="22">
        <v>0</v>
      </c>
      <c r="U196" s="22">
        <v>127</v>
      </c>
      <c r="W196" s="72">
        <v>19354</v>
      </c>
      <c r="X196" s="72">
        <v>17471</v>
      </c>
      <c r="Y196" s="22">
        <v>43</v>
      </c>
      <c r="Z196" s="22">
        <v>81</v>
      </c>
      <c r="AA196" s="72">
        <v>17471</v>
      </c>
      <c r="AC196" s="22">
        <v>192</v>
      </c>
      <c r="AD196" s="72">
        <v>16232</v>
      </c>
      <c r="AE196" s="72">
        <v>397</v>
      </c>
      <c r="AF196" s="33">
        <f t="shared" ref="AF196:AF259" si="23">X196-AD196</f>
        <v>1239</v>
      </c>
      <c r="AH196" s="72">
        <v>1499</v>
      </c>
      <c r="AI196" s="22"/>
      <c r="AJ196" s="22">
        <v>1</v>
      </c>
      <c r="AL196" s="22">
        <v>25</v>
      </c>
      <c r="AM196" s="22">
        <v>58</v>
      </c>
      <c r="AN196" s="22">
        <v>109</v>
      </c>
      <c r="AO196" s="22">
        <v>25</v>
      </c>
      <c r="AP196" s="22">
        <v>59</v>
      </c>
      <c r="AQ196" s="22">
        <v>108</v>
      </c>
      <c r="AR196" s="22">
        <v>9</v>
      </c>
      <c r="AS196" s="22">
        <v>80</v>
      </c>
      <c r="AU196" s="22">
        <v>25</v>
      </c>
      <c r="AV196" s="22">
        <v>6</v>
      </c>
      <c r="AW196" s="22">
        <v>41</v>
      </c>
      <c r="AX196" s="22"/>
      <c r="AZ196" s="35">
        <v>42114</v>
      </c>
      <c r="BA196" s="22" t="s">
        <v>1642</v>
      </c>
      <c r="BB196" s="22" t="s">
        <v>96</v>
      </c>
      <c r="BC196" s="22">
        <v>41</v>
      </c>
      <c r="BD196" s="36">
        <v>0.91666666666666663</v>
      </c>
      <c r="BE196" s="36">
        <v>0.97569444444444453</v>
      </c>
      <c r="BF196" s="36">
        <v>0.97569444444444453</v>
      </c>
      <c r="BG196" s="36">
        <v>3.8194444444444441E-2</v>
      </c>
      <c r="BH196" s="22" t="s">
        <v>1638</v>
      </c>
    </row>
    <row r="197" spans="1:63" ht="15" customHeight="1" x14ac:dyDescent="0.2">
      <c r="A197" s="37" t="s">
        <v>989</v>
      </c>
      <c r="B197" s="22">
        <v>416</v>
      </c>
      <c r="C197" s="38"/>
      <c r="D197" s="38" t="s">
        <v>990</v>
      </c>
      <c r="E197" s="38" t="s">
        <v>126</v>
      </c>
      <c r="F197" s="31" t="s">
        <v>1623</v>
      </c>
      <c r="G197" s="31" t="s">
        <v>1628</v>
      </c>
      <c r="H197" s="72">
        <v>67902</v>
      </c>
      <c r="I197" s="72">
        <v>44891</v>
      </c>
      <c r="J197" s="32">
        <f t="shared" si="18"/>
        <v>66.111454743601072</v>
      </c>
      <c r="K197" s="72">
        <f t="shared" si="19"/>
        <v>45046</v>
      </c>
      <c r="L197" s="32">
        <f t="shared" si="20"/>
        <v>66.339724897646619</v>
      </c>
      <c r="M197" s="72">
        <f t="shared" si="22"/>
        <v>45625</v>
      </c>
      <c r="N197" s="32">
        <f t="shared" si="21"/>
        <v>67.192424376307031</v>
      </c>
      <c r="P197" s="22">
        <v>0</v>
      </c>
      <c r="Q197" s="22">
        <v>38</v>
      </c>
      <c r="R197" s="22">
        <v>6</v>
      </c>
      <c r="S197" s="22">
        <v>111</v>
      </c>
      <c r="T197" s="22">
        <v>0</v>
      </c>
      <c r="U197" s="22">
        <v>155</v>
      </c>
      <c r="W197" s="72">
        <v>27868</v>
      </c>
      <c r="X197" s="72">
        <v>23887</v>
      </c>
      <c r="Y197" s="22">
        <v>42</v>
      </c>
      <c r="Z197" s="22">
        <v>96</v>
      </c>
      <c r="AA197" s="72">
        <v>23887</v>
      </c>
      <c r="AC197" s="22">
        <v>261</v>
      </c>
      <c r="AD197" s="72">
        <v>23308</v>
      </c>
      <c r="AE197" s="72">
        <v>579</v>
      </c>
      <c r="AF197" s="33">
        <f t="shared" si="23"/>
        <v>579</v>
      </c>
      <c r="AH197" s="72">
        <v>1827</v>
      </c>
      <c r="AI197" s="22"/>
      <c r="AJ197" s="22">
        <v>3</v>
      </c>
      <c r="AL197" s="22">
        <v>35</v>
      </c>
      <c r="AM197" s="22">
        <v>69</v>
      </c>
      <c r="AN197" s="22">
        <v>157</v>
      </c>
      <c r="AO197" s="22">
        <v>35</v>
      </c>
      <c r="AP197" s="22">
        <v>69</v>
      </c>
      <c r="AQ197" s="22">
        <v>157</v>
      </c>
      <c r="AR197" s="22">
        <v>11</v>
      </c>
      <c r="AS197" s="22">
        <v>72</v>
      </c>
      <c r="AU197" s="22">
        <v>72</v>
      </c>
      <c r="AV197" s="22">
        <v>11</v>
      </c>
      <c r="AW197" s="22">
        <v>41</v>
      </c>
      <c r="AX197" s="22"/>
      <c r="AZ197" s="35">
        <v>42114</v>
      </c>
      <c r="BA197" s="22" t="s">
        <v>1642</v>
      </c>
      <c r="BB197" s="22" t="s">
        <v>96</v>
      </c>
      <c r="BC197" s="22">
        <v>47</v>
      </c>
      <c r="BD197" s="36">
        <v>0.91666666666666663</v>
      </c>
      <c r="BE197" s="36">
        <v>0.99305555555555547</v>
      </c>
      <c r="BF197" s="36">
        <v>0.99305555555555547</v>
      </c>
      <c r="BG197" s="36">
        <v>6.5972222222222224E-2</v>
      </c>
      <c r="BH197" s="22" t="s">
        <v>1638</v>
      </c>
    </row>
    <row r="198" spans="1:63" ht="15" customHeight="1" x14ac:dyDescent="0.2">
      <c r="A198" s="37" t="s">
        <v>1022</v>
      </c>
      <c r="B198" s="22">
        <v>215</v>
      </c>
      <c r="C198" s="38"/>
      <c r="D198" s="38" t="s">
        <v>1023</v>
      </c>
      <c r="E198" s="38" t="s">
        <v>81</v>
      </c>
      <c r="F198" s="31" t="s">
        <v>1623</v>
      </c>
      <c r="G198" s="31" t="s">
        <v>1627</v>
      </c>
      <c r="H198" s="72">
        <v>65359</v>
      </c>
      <c r="I198" s="72">
        <v>40146</v>
      </c>
      <c r="J198" s="32">
        <f t="shared" si="18"/>
        <v>61.423828393947275</v>
      </c>
      <c r="K198" s="72">
        <f t="shared" si="19"/>
        <v>40206</v>
      </c>
      <c r="L198" s="32">
        <f t="shared" si="20"/>
        <v>61.515629064092167</v>
      </c>
      <c r="M198" s="72">
        <f t="shared" si="22"/>
        <v>40483</v>
      </c>
      <c r="N198" s="32">
        <f t="shared" si="21"/>
        <v>61.939442157927751</v>
      </c>
      <c r="P198" s="22">
        <v>2</v>
      </c>
      <c r="Q198" s="22">
        <v>9</v>
      </c>
      <c r="R198" s="22">
        <v>0</v>
      </c>
      <c r="S198" s="22">
        <v>49</v>
      </c>
      <c r="T198" s="22">
        <v>0</v>
      </c>
      <c r="U198" s="22">
        <v>60</v>
      </c>
      <c r="W198" s="72">
        <v>15610</v>
      </c>
      <c r="X198" s="72">
        <v>13268</v>
      </c>
      <c r="Y198" s="22">
        <v>18</v>
      </c>
      <c r="Z198" s="22">
        <v>31</v>
      </c>
      <c r="AA198" s="72">
        <v>13268</v>
      </c>
      <c r="AB198" s="22">
        <v>68</v>
      </c>
      <c r="AC198" s="22">
        <v>209</v>
      </c>
      <c r="AD198" s="72">
        <v>12991</v>
      </c>
      <c r="AE198" s="72">
        <v>277</v>
      </c>
      <c r="AF198" s="33">
        <f t="shared" si="23"/>
        <v>277</v>
      </c>
      <c r="AH198" s="72">
        <v>977</v>
      </c>
      <c r="AI198" s="22">
        <v>25</v>
      </c>
      <c r="AJ198" s="22">
        <v>7</v>
      </c>
      <c r="AL198" s="22">
        <v>11</v>
      </c>
      <c r="AM198" s="22">
        <v>13</v>
      </c>
      <c r="AN198" s="22">
        <v>44</v>
      </c>
      <c r="AO198" s="22">
        <v>53</v>
      </c>
      <c r="AP198" s="22">
        <v>67</v>
      </c>
      <c r="AQ198" s="22">
        <v>89</v>
      </c>
      <c r="AR198" s="22"/>
      <c r="AS198" s="22"/>
      <c r="AU198" s="22">
        <v>100</v>
      </c>
      <c r="AV198" s="22">
        <v>3</v>
      </c>
      <c r="AW198" s="22">
        <v>92</v>
      </c>
      <c r="AX198" s="22"/>
      <c r="AY198" s="22">
        <v>112</v>
      </c>
      <c r="AZ198" s="35" t="s">
        <v>1652</v>
      </c>
      <c r="BA198" s="22" t="s">
        <v>1652</v>
      </c>
      <c r="BB198" s="22" t="s">
        <v>96</v>
      </c>
      <c r="BC198" s="22">
        <v>75</v>
      </c>
      <c r="BD198" s="36">
        <v>0.91666666666666663</v>
      </c>
      <c r="BE198" s="36">
        <v>2.0833333333333332E-2</v>
      </c>
      <c r="BF198" s="36">
        <v>4.1666666666666664E-2</v>
      </c>
      <c r="BG198" s="36">
        <v>0.1111111111111111</v>
      </c>
      <c r="BH198" s="22" t="s">
        <v>1638</v>
      </c>
    </row>
    <row r="199" spans="1:63" ht="15" customHeight="1" x14ac:dyDescent="0.2">
      <c r="A199" s="37" t="s">
        <v>1064</v>
      </c>
      <c r="B199" s="22">
        <v>583</v>
      </c>
      <c r="C199" s="38"/>
      <c r="D199" s="38" t="s">
        <v>1065</v>
      </c>
      <c r="E199" s="38" t="s">
        <v>126</v>
      </c>
      <c r="F199" s="31" t="s">
        <v>1623</v>
      </c>
      <c r="G199" s="31" t="s">
        <v>1628</v>
      </c>
      <c r="H199" s="72">
        <v>79300</v>
      </c>
      <c r="I199" s="72">
        <v>46818</v>
      </c>
      <c r="J199" s="32">
        <f t="shared" si="18"/>
        <v>59.039092055485497</v>
      </c>
      <c r="K199" s="72">
        <f t="shared" si="19"/>
        <v>46955</v>
      </c>
      <c r="L199" s="32">
        <f t="shared" si="20"/>
        <v>59.211853720050442</v>
      </c>
      <c r="M199" s="72">
        <f t="shared" si="22"/>
        <v>47513</v>
      </c>
      <c r="N199" s="32">
        <f t="shared" si="21"/>
        <v>59.915510718789413</v>
      </c>
      <c r="P199" s="22">
        <v>0</v>
      </c>
      <c r="Q199" s="22">
        <v>20</v>
      </c>
      <c r="R199" s="22">
        <v>1</v>
      </c>
      <c r="S199" s="22">
        <v>116</v>
      </c>
      <c r="T199" s="22">
        <v>0</v>
      </c>
      <c r="U199" s="22">
        <v>137</v>
      </c>
      <c r="W199" s="72">
        <v>18629</v>
      </c>
      <c r="X199" s="72">
        <v>16536</v>
      </c>
      <c r="Y199" s="22">
        <v>16</v>
      </c>
      <c r="Z199" s="22">
        <v>7</v>
      </c>
      <c r="AA199" s="72">
        <v>16536</v>
      </c>
      <c r="AB199" s="22">
        <v>183</v>
      </c>
      <c r="AC199" s="22">
        <v>250</v>
      </c>
      <c r="AD199" s="72">
        <v>15978</v>
      </c>
      <c r="AE199" s="72">
        <v>588</v>
      </c>
      <c r="AF199" s="33">
        <f t="shared" si="23"/>
        <v>558</v>
      </c>
      <c r="AH199" s="72">
        <v>994</v>
      </c>
      <c r="AI199" s="22">
        <v>35</v>
      </c>
      <c r="AJ199" s="22">
        <v>16</v>
      </c>
      <c r="AL199" s="22">
        <v>5</v>
      </c>
      <c r="AM199" s="22">
        <v>10</v>
      </c>
      <c r="AN199" s="22">
        <v>168</v>
      </c>
      <c r="AO199" s="22">
        <v>44</v>
      </c>
      <c r="AP199" s="22">
        <v>165</v>
      </c>
      <c r="AQ199" s="22">
        <v>35</v>
      </c>
      <c r="AR199" s="22">
        <v>100</v>
      </c>
      <c r="AS199" s="22">
        <v>55</v>
      </c>
      <c r="AU199" s="22">
        <v>113</v>
      </c>
      <c r="AV199" s="22">
        <v>5</v>
      </c>
      <c r="AW199" s="22">
        <v>83</v>
      </c>
      <c r="AX199" s="22"/>
      <c r="AZ199" s="35">
        <v>42114</v>
      </c>
      <c r="BA199" s="35">
        <v>42115</v>
      </c>
      <c r="BB199" s="22" t="s">
        <v>97</v>
      </c>
      <c r="BC199" s="22" t="s">
        <v>1708</v>
      </c>
      <c r="BD199" s="36">
        <v>0.91666666666666663</v>
      </c>
      <c r="BE199" s="36">
        <v>0.10416666666666667</v>
      </c>
      <c r="BF199" s="36">
        <v>0.10416666666666667</v>
      </c>
      <c r="BG199" s="36">
        <v>0.1875</v>
      </c>
      <c r="BH199" s="22" t="s">
        <v>1638</v>
      </c>
      <c r="BI199" s="22">
        <v>0</v>
      </c>
      <c r="BJ199" s="22">
        <v>0</v>
      </c>
      <c r="BK199" s="22">
        <v>0</v>
      </c>
    </row>
    <row r="200" spans="1:63" ht="15" customHeight="1" x14ac:dyDescent="0.2">
      <c r="A200" s="37" t="s">
        <v>1073</v>
      </c>
      <c r="B200" s="22">
        <v>216</v>
      </c>
      <c r="C200" s="38"/>
      <c r="D200" s="38" t="s">
        <v>1074</v>
      </c>
      <c r="E200" s="38" t="s">
        <v>81</v>
      </c>
      <c r="F200" s="31" t="s">
        <v>1623</v>
      </c>
      <c r="G200" s="31" t="s">
        <v>1627</v>
      </c>
      <c r="H200" s="72">
        <v>69816</v>
      </c>
      <c r="I200" s="72">
        <v>42818</v>
      </c>
      <c r="J200" s="32">
        <f t="shared" si="18"/>
        <v>61.329781138993923</v>
      </c>
      <c r="K200" s="72">
        <f t="shared" si="19"/>
        <v>42912</v>
      </c>
      <c r="L200" s="32">
        <f t="shared" si="20"/>
        <v>61.464420763148851</v>
      </c>
      <c r="M200" s="72">
        <f t="shared" si="22"/>
        <v>43133</v>
      </c>
      <c r="N200" s="32">
        <f t="shared" si="21"/>
        <v>61.780967113555633</v>
      </c>
      <c r="P200" s="22">
        <v>0</v>
      </c>
      <c r="Q200" s="22">
        <v>28</v>
      </c>
      <c r="R200" s="22">
        <v>1</v>
      </c>
      <c r="S200" s="22">
        <v>65</v>
      </c>
      <c r="T200" s="22">
        <v>0</v>
      </c>
      <c r="U200" s="22">
        <v>94</v>
      </c>
      <c r="W200" s="72">
        <v>15421</v>
      </c>
      <c r="X200" s="72">
        <v>13237</v>
      </c>
      <c r="Y200" s="22">
        <v>38</v>
      </c>
      <c r="Z200" s="22">
        <v>34</v>
      </c>
      <c r="AA200" s="72">
        <v>13237</v>
      </c>
      <c r="AB200" s="22">
        <v>130</v>
      </c>
      <c r="AC200" s="22">
        <v>91</v>
      </c>
      <c r="AD200" s="72">
        <v>13016</v>
      </c>
      <c r="AE200" s="72">
        <v>221</v>
      </c>
      <c r="AF200" s="33">
        <f t="shared" si="23"/>
        <v>221</v>
      </c>
      <c r="AH200" s="72">
        <v>1013</v>
      </c>
      <c r="AI200" s="22">
        <v>25</v>
      </c>
      <c r="AJ200" s="22">
        <v>14</v>
      </c>
      <c r="AL200" s="22">
        <v>24</v>
      </c>
      <c r="AM200" s="22">
        <v>26</v>
      </c>
      <c r="AN200" s="22">
        <v>80</v>
      </c>
      <c r="AO200" s="22">
        <v>23</v>
      </c>
      <c r="AP200" s="22">
        <v>28</v>
      </c>
      <c r="AQ200" s="22">
        <v>40</v>
      </c>
      <c r="AR200" s="22"/>
      <c r="AS200" s="22"/>
      <c r="AU200" s="22">
        <v>126</v>
      </c>
      <c r="AV200" s="22">
        <v>3</v>
      </c>
      <c r="AW200" s="22">
        <v>133</v>
      </c>
      <c r="AX200" s="22"/>
      <c r="AY200" s="22">
        <v>135</v>
      </c>
      <c r="AZ200" s="35" t="s">
        <v>1652</v>
      </c>
      <c r="BA200" s="22" t="s">
        <v>1652</v>
      </c>
      <c r="BB200" s="22" t="s">
        <v>96</v>
      </c>
      <c r="BC200" s="22">
        <v>90</v>
      </c>
      <c r="BD200" s="36">
        <v>0.91666666666666663</v>
      </c>
      <c r="BE200" s="36">
        <v>2.0833333333333332E-2</v>
      </c>
      <c r="BF200" s="36">
        <v>4.1666666666666664E-2</v>
      </c>
      <c r="BG200" s="36">
        <v>0.125</v>
      </c>
      <c r="BH200" s="22" t="s">
        <v>1638</v>
      </c>
    </row>
    <row r="201" spans="1:63" ht="15" customHeight="1" x14ac:dyDescent="0.2">
      <c r="A201" s="37" t="s">
        <v>1176</v>
      </c>
      <c r="B201" s="22">
        <v>466</v>
      </c>
      <c r="C201" s="38"/>
      <c r="D201" s="38" t="s">
        <v>1177</v>
      </c>
      <c r="E201" s="38" t="s">
        <v>126</v>
      </c>
      <c r="F201" s="31" t="s">
        <v>1623</v>
      </c>
      <c r="G201" s="31" t="s">
        <v>1636</v>
      </c>
      <c r="H201" s="72">
        <v>64826</v>
      </c>
      <c r="I201" s="72">
        <v>40919</v>
      </c>
      <c r="J201" s="32">
        <f t="shared" si="18"/>
        <v>63.121278499367541</v>
      </c>
      <c r="K201" s="72">
        <f t="shared" si="19"/>
        <v>41082</v>
      </c>
      <c r="L201" s="32">
        <f t="shared" si="20"/>
        <v>63.37272082189245</v>
      </c>
      <c r="M201" s="72">
        <f t="shared" si="22"/>
        <v>41456</v>
      </c>
      <c r="N201" s="32">
        <f t="shared" si="21"/>
        <v>63.949649831857592</v>
      </c>
      <c r="P201" s="22">
        <v>0</v>
      </c>
      <c r="Q201" s="22">
        <v>50</v>
      </c>
      <c r="R201" s="22">
        <v>1</v>
      </c>
      <c r="S201" s="22">
        <v>112</v>
      </c>
      <c r="T201" s="22">
        <v>0</v>
      </c>
      <c r="U201" s="22">
        <v>163</v>
      </c>
      <c r="W201" s="72">
        <v>10614</v>
      </c>
      <c r="X201" s="72">
        <v>9418</v>
      </c>
      <c r="Y201" s="22">
        <v>34</v>
      </c>
      <c r="Z201" s="22">
        <v>19</v>
      </c>
      <c r="AA201" s="72">
        <v>9418</v>
      </c>
      <c r="AB201" s="22">
        <v>94</v>
      </c>
      <c r="AC201" s="22">
        <v>114</v>
      </c>
      <c r="AD201" s="72">
        <v>9044</v>
      </c>
      <c r="AE201" s="72">
        <v>238</v>
      </c>
      <c r="AF201" s="33">
        <f t="shared" si="23"/>
        <v>374</v>
      </c>
      <c r="AH201" s="72"/>
      <c r="AI201" s="22">
        <v>4</v>
      </c>
      <c r="AJ201" s="22">
        <v>10</v>
      </c>
      <c r="AL201" s="22">
        <v>19</v>
      </c>
      <c r="AM201" s="22">
        <v>7</v>
      </c>
      <c r="AN201" s="22">
        <v>68</v>
      </c>
      <c r="AO201" s="22">
        <v>27</v>
      </c>
      <c r="AP201" s="22">
        <v>58</v>
      </c>
      <c r="AQ201" s="22">
        <v>29</v>
      </c>
      <c r="AR201" s="22"/>
      <c r="AS201" s="22">
        <v>29</v>
      </c>
      <c r="AU201" s="22">
        <v>196</v>
      </c>
      <c r="AV201" s="22">
        <v>10</v>
      </c>
      <c r="AW201" s="22">
        <v>65</v>
      </c>
      <c r="AX201" s="22"/>
      <c r="AZ201" s="35" t="s">
        <v>1647</v>
      </c>
      <c r="BA201" s="22" t="s">
        <v>1642</v>
      </c>
      <c r="BB201" s="22" t="s">
        <v>96</v>
      </c>
      <c r="BC201" s="22">
        <v>50</v>
      </c>
      <c r="BD201" s="36">
        <v>0.91666666666666663</v>
      </c>
      <c r="BE201" s="36">
        <v>6.25E-2</v>
      </c>
      <c r="BF201" s="36">
        <v>4.1666666666666664E-2</v>
      </c>
      <c r="BG201" s="36">
        <v>0.1388888888888889</v>
      </c>
      <c r="BH201" s="22" t="s">
        <v>1638</v>
      </c>
    </row>
    <row r="202" spans="1:63" ht="15" customHeight="1" x14ac:dyDescent="0.2">
      <c r="A202" s="37" t="s">
        <v>1239</v>
      </c>
      <c r="B202" s="22">
        <v>499</v>
      </c>
      <c r="C202" s="38"/>
      <c r="D202" s="38" t="s">
        <v>1240</v>
      </c>
      <c r="E202" s="38" t="s">
        <v>81</v>
      </c>
      <c r="F202" s="31" t="s">
        <v>1623</v>
      </c>
      <c r="G202" s="31" t="s">
        <v>1627</v>
      </c>
      <c r="H202" s="72">
        <v>62844</v>
      </c>
      <c r="I202" s="72">
        <v>38716</v>
      </c>
      <c r="J202" s="32">
        <f t="shared" si="18"/>
        <v>61.606517726433708</v>
      </c>
      <c r="K202" s="72">
        <f t="shared" si="19"/>
        <v>38812</v>
      </c>
      <c r="L202" s="32">
        <f t="shared" si="20"/>
        <v>61.759276939723762</v>
      </c>
      <c r="M202" s="72">
        <f t="shared" si="22"/>
        <v>39056</v>
      </c>
      <c r="N202" s="32">
        <f t="shared" si="21"/>
        <v>62.147539940169302</v>
      </c>
      <c r="P202" s="22">
        <v>0</v>
      </c>
      <c r="Q202" s="22">
        <v>9</v>
      </c>
      <c r="R202" s="22">
        <v>4</v>
      </c>
      <c r="S202" s="22">
        <v>83</v>
      </c>
      <c r="T202" s="22">
        <v>0</v>
      </c>
      <c r="U202" s="22">
        <v>96</v>
      </c>
      <c r="W202" s="72">
        <v>13442</v>
      </c>
      <c r="X202" s="72">
        <v>11787</v>
      </c>
      <c r="Y202" s="22">
        <v>12</v>
      </c>
      <c r="Z202" s="22">
        <v>33</v>
      </c>
      <c r="AA202" s="72">
        <v>11787</v>
      </c>
      <c r="AB202" s="22">
        <v>112</v>
      </c>
      <c r="AC202" s="22">
        <v>132</v>
      </c>
      <c r="AD202" s="72">
        <v>11543</v>
      </c>
      <c r="AE202" s="72">
        <v>244</v>
      </c>
      <c r="AF202" s="33">
        <f t="shared" si="23"/>
        <v>244</v>
      </c>
      <c r="AH202" s="72">
        <v>648</v>
      </c>
      <c r="AI202" s="22">
        <v>25</v>
      </c>
      <c r="AJ202" s="22">
        <v>5</v>
      </c>
      <c r="AL202" s="22">
        <v>27</v>
      </c>
      <c r="AM202" s="22">
        <v>11</v>
      </c>
      <c r="AN202" s="22">
        <v>74</v>
      </c>
      <c r="AO202" s="22">
        <v>28</v>
      </c>
      <c r="AP202" s="22">
        <v>66</v>
      </c>
      <c r="AQ202" s="22">
        <v>38</v>
      </c>
      <c r="AR202" s="22"/>
      <c r="AS202" s="22"/>
      <c r="AU202" s="22">
        <v>80</v>
      </c>
      <c r="AV202" s="22">
        <v>4</v>
      </c>
      <c r="AW202" s="22">
        <v>41</v>
      </c>
      <c r="AX202" s="22"/>
      <c r="AY202" s="22">
        <v>79</v>
      </c>
      <c r="AZ202" s="35" t="s">
        <v>1652</v>
      </c>
      <c r="BA202" s="22" t="s">
        <v>1652</v>
      </c>
      <c r="BB202" s="22" t="s">
        <v>96</v>
      </c>
      <c r="BC202" s="22">
        <v>53</v>
      </c>
      <c r="BD202" s="36">
        <v>0.91666666666666663</v>
      </c>
      <c r="BE202" s="36">
        <v>2.0833333333333332E-2</v>
      </c>
      <c r="BF202" s="36">
        <v>4.1666666666666664E-2</v>
      </c>
      <c r="BG202" s="36">
        <v>0.15625</v>
      </c>
      <c r="BH202" s="22" t="s">
        <v>1638</v>
      </c>
    </row>
    <row r="203" spans="1:63" ht="15" customHeight="1" x14ac:dyDescent="0.2">
      <c r="A203" s="37" t="s">
        <v>1318</v>
      </c>
      <c r="B203" s="22">
        <v>522</v>
      </c>
      <c r="C203" s="38"/>
      <c r="D203" s="38" t="s">
        <v>1319</v>
      </c>
      <c r="E203" s="38" t="s">
        <v>126</v>
      </c>
      <c r="F203" s="31" t="s">
        <v>1623</v>
      </c>
      <c r="G203" s="31" t="s">
        <v>1628</v>
      </c>
      <c r="H203" s="72">
        <v>62730</v>
      </c>
      <c r="I203" s="72">
        <v>36265</v>
      </c>
      <c r="J203" s="32">
        <f t="shared" si="18"/>
        <v>57.811254583134065</v>
      </c>
      <c r="K203" s="72">
        <f t="shared" si="19"/>
        <v>36346</v>
      </c>
      <c r="L203" s="32">
        <f t="shared" si="20"/>
        <v>57.94037940379404</v>
      </c>
      <c r="M203" s="72">
        <f t="shared" si="22"/>
        <v>36676</v>
      </c>
      <c r="N203" s="32">
        <f t="shared" si="21"/>
        <v>58.466443487964291</v>
      </c>
      <c r="P203" s="22">
        <v>0</v>
      </c>
      <c r="Q203" s="22">
        <v>6</v>
      </c>
      <c r="R203" s="22">
        <v>0</v>
      </c>
      <c r="S203" s="22">
        <v>75</v>
      </c>
      <c r="T203" s="22">
        <v>0</v>
      </c>
      <c r="U203" s="22">
        <v>81</v>
      </c>
      <c r="W203" s="72">
        <v>20753</v>
      </c>
      <c r="X203" s="72">
        <v>16869</v>
      </c>
      <c r="Y203" s="22">
        <v>23</v>
      </c>
      <c r="Z203" s="22">
        <v>29</v>
      </c>
      <c r="AA203" s="72">
        <v>16869</v>
      </c>
      <c r="AB203" s="22">
        <v>211</v>
      </c>
      <c r="AC203" s="22">
        <v>277</v>
      </c>
      <c r="AD203" s="72">
        <v>16539</v>
      </c>
      <c r="AE203" s="72">
        <v>749</v>
      </c>
      <c r="AF203" s="33">
        <f t="shared" si="23"/>
        <v>330</v>
      </c>
      <c r="AH203" s="72">
        <v>1086</v>
      </c>
      <c r="AI203" s="22">
        <v>61</v>
      </c>
      <c r="AJ203" s="22">
        <v>22</v>
      </c>
      <c r="AL203" s="22">
        <v>51</v>
      </c>
      <c r="AM203" s="22">
        <v>58</v>
      </c>
      <c r="AN203" s="22">
        <v>103</v>
      </c>
      <c r="AO203" s="22">
        <v>131</v>
      </c>
      <c r="AP203" s="22">
        <v>94</v>
      </c>
      <c r="AQ203" s="22">
        <v>52</v>
      </c>
      <c r="AR203" s="22">
        <v>175</v>
      </c>
      <c r="AS203" s="22">
        <v>48</v>
      </c>
      <c r="AU203" s="22">
        <v>110</v>
      </c>
      <c r="AV203" s="22">
        <v>3</v>
      </c>
      <c r="AW203" s="22">
        <v>69</v>
      </c>
      <c r="AX203" s="22"/>
      <c r="AY203" s="22">
        <v>8</v>
      </c>
      <c r="AZ203" s="35" t="s">
        <v>1651</v>
      </c>
      <c r="BA203" s="22" t="s">
        <v>1642</v>
      </c>
      <c r="BB203" s="22" t="s">
        <v>1668</v>
      </c>
      <c r="BC203" s="22">
        <v>51</v>
      </c>
      <c r="BD203" s="36">
        <v>0.91666666666666663</v>
      </c>
      <c r="BE203" s="36">
        <v>5.9027777777777783E-2</v>
      </c>
      <c r="BF203" s="36">
        <v>0.99930555555555556</v>
      </c>
      <c r="BG203" s="36">
        <v>9.0277777777777776E-2</v>
      </c>
      <c r="BH203" s="22" t="s">
        <v>1638</v>
      </c>
    </row>
    <row r="204" spans="1:63" ht="15" customHeight="1" x14ac:dyDescent="0.2">
      <c r="A204" s="37" t="s">
        <v>1383</v>
      </c>
      <c r="B204" s="22">
        <v>535</v>
      </c>
      <c r="C204" s="38"/>
      <c r="D204" s="38" t="s">
        <v>1384</v>
      </c>
      <c r="E204" s="38" t="s">
        <v>126</v>
      </c>
      <c r="F204" s="31" t="s">
        <v>1623</v>
      </c>
      <c r="G204" s="31" t="s">
        <v>1636</v>
      </c>
      <c r="H204" s="72">
        <v>66126</v>
      </c>
      <c r="I204" s="72">
        <v>39571</v>
      </c>
      <c r="J204" s="32">
        <f t="shared" si="18"/>
        <v>59.841817136980914</v>
      </c>
      <c r="K204" s="72">
        <f t="shared" si="19"/>
        <v>39783</v>
      </c>
      <c r="L204" s="32">
        <f t="shared" si="20"/>
        <v>60.162417203520548</v>
      </c>
      <c r="M204" s="72">
        <f t="shared" si="22"/>
        <v>39856</v>
      </c>
      <c r="N204" s="32">
        <f t="shared" si="21"/>
        <v>60.272812509451654</v>
      </c>
      <c r="P204" s="22">
        <v>0</v>
      </c>
      <c r="Q204" s="22">
        <v>80</v>
      </c>
      <c r="R204" s="22">
        <v>8</v>
      </c>
      <c r="S204" s="22">
        <v>124</v>
      </c>
      <c r="T204" s="22">
        <v>0</v>
      </c>
      <c r="U204" s="22">
        <v>212</v>
      </c>
      <c r="W204" s="72">
        <v>14336</v>
      </c>
      <c r="X204" s="72">
        <v>11850</v>
      </c>
      <c r="Y204" s="22">
        <v>41</v>
      </c>
      <c r="Z204" s="22">
        <v>10</v>
      </c>
      <c r="AA204" s="72">
        <v>11850</v>
      </c>
      <c r="AB204" s="22">
        <v>107</v>
      </c>
      <c r="AC204" s="22">
        <v>244</v>
      </c>
      <c r="AD204" s="72">
        <v>11777</v>
      </c>
      <c r="AE204" s="72">
        <v>351</v>
      </c>
      <c r="AF204" s="33">
        <f t="shared" si="23"/>
        <v>73</v>
      </c>
      <c r="AH204" s="72">
        <v>1033</v>
      </c>
      <c r="AI204" s="22">
        <v>20</v>
      </c>
      <c r="AJ204" s="22">
        <v>30</v>
      </c>
      <c r="AL204" s="22">
        <v>16</v>
      </c>
      <c r="AM204" s="22">
        <v>4</v>
      </c>
      <c r="AN204" s="22">
        <v>87</v>
      </c>
      <c r="AO204" s="22">
        <v>29</v>
      </c>
      <c r="AP204" s="22">
        <v>185</v>
      </c>
      <c r="AQ204" s="22">
        <v>30</v>
      </c>
      <c r="AR204" s="22">
        <v>0</v>
      </c>
      <c r="AS204" s="22">
        <v>44</v>
      </c>
      <c r="AU204" s="22">
        <v>141</v>
      </c>
      <c r="AV204" s="22">
        <v>11</v>
      </c>
      <c r="AW204" s="22">
        <v>33</v>
      </c>
      <c r="AX204" s="22"/>
      <c r="AY204" s="22">
        <v>6</v>
      </c>
      <c r="AZ204" s="35">
        <v>42108</v>
      </c>
      <c r="BA204" s="35">
        <v>42114</v>
      </c>
      <c r="BB204" s="22" t="s">
        <v>96</v>
      </c>
      <c r="BC204" s="22">
        <v>51</v>
      </c>
      <c r="BD204" s="36">
        <v>0.91666666666666663</v>
      </c>
      <c r="BE204" s="36">
        <v>8.3333333333333329E-2</v>
      </c>
      <c r="BF204" s="36">
        <v>4.1666666666666664E-2</v>
      </c>
      <c r="BG204" s="36">
        <v>0.15277777777777776</v>
      </c>
      <c r="BH204" s="22" t="s">
        <v>1638</v>
      </c>
      <c r="BI204" s="22">
        <v>0</v>
      </c>
      <c r="BJ204" s="22">
        <v>16</v>
      </c>
      <c r="BK204" s="22">
        <v>0</v>
      </c>
    </row>
    <row r="205" spans="1:63" ht="15" customHeight="1" x14ac:dyDescent="0.2">
      <c r="A205" s="37" t="s">
        <v>1385</v>
      </c>
      <c r="B205" s="22">
        <v>536</v>
      </c>
      <c r="C205" s="38"/>
      <c r="D205" s="38" t="s">
        <v>1386</v>
      </c>
      <c r="E205" s="38" t="s">
        <v>126</v>
      </c>
      <c r="F205" s="31" t="s">
        <v>1623</v>
      </c>
      <c r="G205" s="31" t="s">
        <v>1636</v>
      </c>
      <c r="H205" s="72">
        <v>75111</v>
      </c>
      <c r="I205" s="72">
        <v>51797</v>
      </c>
      <c r="J205" s="32">
        <f t="shared" si="18"/>
        <v>68.960604971309124</v>
      </c>
      <c r="K205" s="72">
        <f t="shared" si="19"/>
        <v>51944</v>
      </c>
      <c r="L205" s="32">
        <f t="shared" si="20"/>
        <v>69.156315319993084</v>
      </c>
      <c r="M205" s="72">
        <f t="shared" si="22"/>
        <v>52018</v>
      </c>
      <c r="N205" s="32">
        <f t="shared" si="21"/>
        <v>69.254836175793159</v>
      </c>
      <c r="P205" s="22">
        <v>0</v>
      </c>
      <c r="Q205" s="22">
        <v>50</v>
      </c>
      <c r="R205" s="22">
        <v>0</v>
      </c>
      <c r="S205" s="22">
        <v>97</v>
      </c>
      <c r="T205" s="22">
        <v>0</v>
      </c>
      <c r="U205" s="22">
        <v>147</v>
      </c>
      <c r="W205" s="72">
        <v>18980</v>
      </c>
      <c r="X205" s="72">
        <v>16338</v>
      </c>
      <c r="Y205" s="22">
        <v>73</v>
      </c>
      <c r="Z205" s="22">
        <v>14</v>
      </c>
      <c r="AA205" s="72">
        <v>16338</v>
      </c>
      <c r="AB205" s="22">
        <v>119</v>
      </c>
      <c r="AC205" s="22">
        <v>270</v>
      </c>
      <c r="AD205" s="72">
        <v>16264</v>
      </c>
      <c r="AE205" s="72">
        <v>388</v>
      </c>
      <c r="AF205" s="33">
        <f t="shared" si="23"/>
        <v>74</v>
      </c>
      <c r="AH205" s="72">
        <v>1559</v>
      </c>
      <c r="AI205" s="22">
        <v>21</v>
      </c>
      <c r="AJ205" s="22">
        <v>55</v>
      </c>
      <c r="AL205" s="22">
        <v>15</v>
      </c>
      <c r="AM205" s="22">
        <v>11</v>
      </c>
      <c r="AN205" s="22">
        <v>93</v>
      </c>
      <c r="AO205" s="22">
        <v>36</v>
      </c>
      <c r="AP205" s="22">
        <v>186</v>
      </c>
      <c r="AQ205" s="22">
        <v>48</v>
      </c>
      <c r="AR205" s="22">
        <v>0</v>
      </c>
      <c r="AS205" s="22">
        <v>35</v>
      </c>
      <c r="AU205" s="22">
        <v>283</v>
      </c>
      <c r="AV205" s="22">
        <v>27</v>
      </c>
      <c r="AW205" s="22">
        <v>45</v>
      </c>
      <c r="AX205" s="22"/>
      <c r="AY205" s="22">
        <v>13</v>
      </c>
      <c r="AZ205" s="35">
        <v>42108</v>
      </c>
      <c r="BA205" s="35">
        <v>42114</v>
      </c>
      <c r="BB205" s="22" t="s">
        <v>96</v>
      </c>
      <c r="BC205" s="22">
        <v>49</v>
      </c>
      <c r="BD205" s="36">
        <v>0.91666666666666663</v>
      </c>
      <c r="BE205" s="36">
        <v>4.1666666666666664E-2</v>
      </c>
      <c r="BG205" s="36">
        <v>0.18055555555555555</v>
      </c>
      <c r="BH205" s="22" t="s">
        <v>1638</v>
      </c>
      <c r="BI205" s="22">
        <v>0</v>
      </c>
      <c r="BJ205" s="22">
        <v>21</v>
      </c>
      <c r="BK205" s="22">
        <v>0</v>
      </c>
    </row>
    <row r="206" spans="1:63" ht="15" customHeight="1" x14ac:dyDescent="0.2">
      <c r="A206" s="37" t="s">
        <v>1409</v>
      </c>
      <c r="B206" s="22">
        <v>551</v>
      </c>
      <c r="C206" s="38"/>
      <c r="D206" s="38" t="s">
        <v>1410</v>
      </c>
      <c r="E206" s="38" t="s">
        <v>126</v>
      </c>
      <c r="F206" s="31" t="s">
        <v>1623</v>
      </c>
      <c r="G206" s="31" t="s">
        <v>1628</v>
      </c>
      <c r="H206" s="72">
        <v>72950</v>
      </c>
      <c r="I206" s="72">
        <v>41762</v>
      </c>
      <c r="J206" s="32">
        <f t="shared" si="18"/>
        <v>57.247429746401643</v>
      </c>
      <c r="K206" s="72">
        <f t="shared" si="19"/>
        <v>41928</v>
      </c>
      <c r="L206" s="32">
        <f t="shared" si="20"/>
        <v>57.474982864976013</v>
      </c>
      <c r="M206" s="72">
        <f t="shared" si="22"/>
        <v>41966</v>
      </c>
      <c r="N206" s="32">
        <f t="shared" si="21"/>
        <v>57.527073337902671</v>
      </c>
      <c r="P206" s="22">
        <v>0</v>
      </c>
      <c r="Q206" s="22">
        <v>16</v>
      </c>
      <c r="R206" s="22">
        <v>1</v>
      </c>
      <c r="S206" s="22">
        <v>149</v>
      </c>
      <c r="T206" s="22">
        <v>0</v>
      </c>
      <c r="U206" s="22">
        <v>166</v>
      </c>
      <c r="W206" s="72">
        <v>29967</v>
      </c>
      <c r="X206" s="72">
        <v>23522</v>
      </c>
      <c r="Y206" s="22">
        <v>54</v>
      </c>
      <c r="Z206" s="22">
        <v>102</v>
      </c>
      <c r="AA206" s="72">
        <v>23522</v>
      </c>
      <c r="AC206" s="22">
        <v>445</v>
      </c>
      <c r="AD206" s="72">
        <v>23484</v>
      </c>
      <c r="AE206" s="72">
        <v>393</v>
      </c>
      <c r="AF206" s="33">
        <f t="shared" si="23"/>
        <v>38</v>
      </c>
      <c r="AH206" s="72">
        <v>950</v>
      </c>
      <c r="AI206" s="22">
        <v>103</v>
      </c>
      <c r="AJ206" s="22">
        <v>8</v>
      </c>
      <c r="AL206" s="22"/>
      <c r="AM206" s="22"/>
      <c r="AN206" s="22">
        <v>1</v>
      </c>
      <c r="AO206" s="22">
        <v>65</v>
      </c>
      <c r="AP206" s="22">
        <v>155</v>
      </c>
      <c r="AQ206" s="22">
        <v>230</v>
      </c>
      <c r="AR206" s="22">
        <v>400</v>
      </c>
      <c r="AS206" s="22">
        <v>98</v>
      </c>
      <c r="AU206" s="22">
        <v>51</v>
      </c>
      <c r="AV206" s="22">
        <v>2</v>
      </c>
      <c r="AW206" s="22">
        <v>62</v>
      </c>
      <c r="AX206" s="22"/>
      <c r="AY206" s="22">
        <v>15</v>
      </c>
      <c r="AZ206" s="35">
        <v>42114</v>
      </c>
      <c r="BA206" s="35">
        <v>42114</v>
      </c>
      <c r="BB206" s="22" t="s">
        <v>96</v>
      </c>
      <c r="BC206" s="22">
        <v>45</v>
      </c>
      <c r="BD206" s="36">
        <v>0.91666666666666663</v>
      </c>
      <c r="BE206" s="36">
        <v>0.95972222222222225</v>
      </c>
      <c r="BF206" s="36">
        <v>0.9375</v>
      </c>
      <c r="BG206" s="36">
        <v>0.96805555555555556</v>
      </c>
      <c r="BH206" s="22" t="s">
        <v>1638</v>
      </c>
    </row>
    <row r="207" spans="1:63" ht="15" customHeight="1" x14ac:dyDescent="0.2">
      <c r="A207" s="37" t="s">
        <v>1468</v>
      </c>
      <c r="B207" s="22">
        <v>582</v>
      </c>
      <c r="C207" s="38"/>
      <c r="D207" s="38" t="s">
        <v>1469</v>
      </c>
      <c r="E207" s="38" t="s">
        <v>126</v>
      </c>
      <c r="F207" s="31" t="s">
        <v>1623</v>
      </c>
      <c r="G207" s="31" t="s">
        <v>1628</v>
      </c>
      <c r="H207" s="72">
        <v>77524</v>
      </c>
      <c r="I207" s="72">
        <v>53495</v>
      </c>
      <c r="J207" s="32">
        <f t="shared" si="18"/>
        <v>69.004437335534803</v>
      </c>
      <c r="K207" s="72">
        <f t="shared" si="19"/>
        <v>53621</v>
      </c>
      <c r="L207" s="32">
        <f t="shared" si="20"/>
        <v>69.166967648728132</v>
      </c>
      <c r="M207" s="72">
        <f t="shared" si="22"/>
        <v>54115</v>
      </c>
      <c r="N207" s="32">
        <f t="shared" si="21"/>
        <v>69.804189670295642</v>
      </c>
      <c r="P207" s="22">
        <v>0</v>
      </c>
      <c r="Q207" s="22">
        <v>25</v>
      </c>
      <c r="R207" s="22">
        <v>2</v>
      </c>
      <c r="S207" s="22">
        <v>99</v>
      </c>
      <c r="T207" s="22">
        <v>0</v>
      </c>
      <c r="U207" s="22">
        <v>126</v>
      </c>
      <c r="W207" s="72">
        <v>18032</v>
      </c>
      <c r="X207" s="72">
        <v>16331</v>
      </c>
      <c r="Y207" s="22">
        <v>13</v>
      </c>
      <c r="Z207" s="22">
        <v>9</v>
      </c>
      <c r="AA207" s="72">
        <v>16331</v>
      </c>
      <c r="AB207" s="22">
        <v>173</v>
      </c>
      <c r="AC207" s="22">
        <v>207</v>
      </c>
      <c r="AD207" s="72">
        <v>15837</v>
      </c>
      <c r="AE207" s="72">
        <v>484</v>
      </c>
      <c r="AF207" s="33">
        <f t="shared" si="23"/>
        <v>494</v>
      </c>
      <c r="AH207" s="72">
        <v>1244</v>
      </c>
      <c r="AI207" s="22">
        <v>35</v>
      </c>
      <c r="AJ207" s="22">
        <v>12</v>
      </c>
      <c r="AL207" s="22">
        <v>2</v>
      </c>
      <c r="AM207" s="22">
        <v>8</v>
      </c>
      <c r="AN207" s="22">
        <v>165</v>
      </c>
      <c r="AO207" s="22">
        <v>40</v>
      </c>
      <c r="AP207" s="22">
        <v>128</v>
      </c>
      <c r="AQ207" s="22">
        <v>35</v>
      </c>
      <c r="AR207" s="22">
        <v>63</v>
      </c>
      <c r="AS207" s="22">
        <v>41</v>
      </c>
      <c r="AU207" s="22">
        <v>271</v>
      </c>
      <c r="AV207" s="22">
        <v>18</v>
      </c>
      <c r="AW207" s="22">
        <v>58</v>
      </c>
      <c r="AX207" s="22"/>
      <c r="AZ207" s="35">
        <v>42114</v>
      </c>
      <c r="BA207" s="35">
        <v>42115</v>
      </c>
      <c r="BB207" s="22" t="s">
        <v>97</v>
      </c>
      <c r="BD207" s="36">
        <v>0.91666666666666663</v>
      </c>
      <c r="BE207" s="36">
        <v>0.10416666666666667</v>
      </c>
      <c r="BF207" s="36">
        <v>0.10416666666666667</v>
      </c>
      <c r="BG207" s="36">
        <v>0.1875</v>
      </c>
      <c r="BH207" s="22" t="s">
        <v>1638</v>
      </c>
      <c r="BI207" s="22">
        <v>0</v>
      </c>
      <c r="BJ207" s="22">
        <v>0</v>
      </c>
      <c r="BK207" s="22">
        <v>0</v>
      </c>
    </row>
    <row r="208" spans="1:63" ht="15" customHeight="1" x14ac:dyDescent="0.2">
      <c r="A208" s="37" t="s">
        <v>1490</v>
      </c>
      <c r="B208" s="22">
        <v>596</v>
      </c>
      <c r="C208" s="38"/>
      <c r="D208" s="38" t="s">
        <v>1491</v>
      </c>
      <c r="E208" s="38" t="s">
        <v>81</v>
      </c>
      <c r="F208" s="31" t="s">
        <v>1623</v>
      </c>
      <c r="G208" s="31" t="s">
        <v>1624</v>
      </c>
      <c r="H208" s="72">
        <v>60705</v>
      </c>
      <c r="I208" s="72">
        <v>38528</v>
      </c>
      <c r="J208" s="32">
        <f t="shared" si="18"/>
        <v>63.467589160695169</v>
      </c>
      <c r="K208" s="72">
        <f t="shared" si="19"/>
        <v>38596</v>
      </c>
      <c r="L208" s="32">
        <f t="shared" si="20"/>
        <v>63.579606292727121</v>
      </c>
      <c r="M208" s="72">
        <f t="shared" si="22"/>
        <v>39051</v>
      </c>
      <c r="N208" s="32">
        <f t="shared" si="21"/>
        <v>64.329132690882147</v>
      </c>
      <c r="P208" s="22">
        <v>0</v>
      </c>
      <c r="Q208" s="22">
        <v>19</v>
      </c>
      <c r="R208" s="22">
        <v>1</v>
      </c>
      <c r="S208" s="22">
        <v>48</v>
      </c>
      <c r="T208" s="22">
        <v>0</v>
      </c>
      <c r="U208" s="22">
        <v>68</v>
      </c>
      <c r="W208" s="72">
        <v>13491</v>
      </c>
      <c r="X208" s="72">
        <v>11968</v>
      </c>
      <c r="Y208" s="22">
        <v>20</v>
      </c>
      <c r="Z208" s="22">
        <v>20</v>
      </c>
      <c r="AA208" s="72">
        <v>11968</v>
      </c>
      <c r="AB208" s="22">
        <v>159</v>
      </c>
      <c r="AC208" s="22">
        <v>276</v>
      </c>
      <c r="AD208" s="72">
        <v>11513</v>
      </c>
      <c r="AE208" s="72">
        <v>455</v>
      </c>
      <c r="AF208" s="33">
        <f t="shared" si="23"/>
        <v>455</v>
      </c>
      <c r="AH208" s="72">
        <v>832</v>
      </c>
      <c r="AI208" s="22">
        <v>50</v>
      </c>
      <c r="AJ208" s="22"/>
      <c r="AL208" s="22">
        <v>26</v>
      </c>
      <c r="AM208" s="22">
        <v>34</v>
      </c>
      <c r="AN208" s="22">
        <v>79</v>
      </c>
      <c r="AO208" s="22">
        <v>180</v>
      </c>
      <c r="AP208" s="22">
        <v>79</v>
      </c>
      <c r="AQ208" s="22">
        <v>15</v>
      </c>
      <c r="AR208" s="22">
        <v>2</v>
      </c>
      <c r="AS208" s="22">
        <v>20</v>
      </c>
      <c r="AU208" s="22">
        <v>174</v>
      </c>
      <c r="AV208" s="22">
        <v>11</v>
      </c>
      <c r="AW208" s="22">
        <v>96</v>
      </c>
      <c r="AX208" s="22"/>
      <c r="AZ208" s="35">
        <v>42108</v>
      </c>
      <c r="BA208" s="35">
        <v>42114</v>
      </c>
      <c r="BB208" s="22" t="s">
        <v>97</v>
      </c>
      <c r="BC208" s="22">
        <v>75</v>
      </c>
      <c r="BD208" s="36">
        <v>0.375</v>
      </c>
      <c r="BE208" s="36">
        <v>0.45833333333333331</v>
      </c>
      <c r="BF208" s="36">
        <v>0.47916666666666669</v>
      </c>
      <c r="BG208" s="36">
        <v>0.5625</v>
      </c>
      <c r="BH208" s="22" t="s">
        <v>1638</v>
      </c>
      <c r="BI208" s="22">
        <v>0</v>
      </c>
      <c r="BJ208" s="22">
        <v>0</v>
      </c>
      <c r="BK208" s="22">
        <v>0</v>
      </c>
    </row>
    <row r="209" spans="1:63" ht="15" customHeight="1" x14ac:dyDescent="0.2">
      <c r="A209" s="37" t="s">
        <v>1503</v>
      </c>
      <c r="B209" s="22">
        <v>603</v>
      </c>
      <c r="C209" s="38"/>
      <c r="D209" s="38" t="s">
        <v>1504</v>
      </c>
      <c r="E209" s="38" t="s">
        <v>126</v>
      </c>
      <c r="F209" s="31" t="s">
        <v>1623</v>
      </c>
      <c r="G209" s="31" t="s">
        <v>1628</v>
      </c>
      <c r="H209" s="72">
        <v>68190</v>
      </c>
      <c r="I209" s="72">
        <v>37257</v>
      </c>
      <c r="J209" s="32">
        <f t="shared" si="18"/>
        <v>54.63704355477342</v>
      </c>
      <c r="K209" s="72">
        <f t="shared" si="19"/>
        <v>37447</v>
      </c>
      <c r="L209" s="32">
        <f t="shared" si="20"/>
        <v>54.915676785452419</v>
      </c>
      <c r="M209" s="72">
        <f t="shared" si="22"/>
        <v>37915</v>
      </c>
      <c r="N209" s="32">
        <f t="shared" si="21"/>
        <v>55.601994427335391</v>
      </c>
      <c r="P209" s="22">
        <v>0</v>
      </c>
      <c r="Q209" s="22">
        <v>11</v>
      </c>
      <c r="R209" s="22">
        <v>0</v>
      </c>
      <c r="S209" s="22">
        <v>179</v>
      </c>
      <c r="T209" s="22">
        <v>0</v>
      </c>
      <c r="U209" s="22">
        <v>190</v>
      </c>
      <c r="W209" s="72">
        <v>27551</v>
      </c>
      <c r="X209" s="72">
        <v>21893</v>
      </c>
      <c r="Y209" s="22">
        <v>33</v>
      </c>
      <c r="Z209" s="22">
        <v>70</v>
      </c>
      <c r="AA209" s="72">
        <v>21893</v>
      </c>
      <c r="AB209" s="22">
        <v>21</v>
      </c>
      <c r="AC209" s="22">
        <v>120</v>
      </c>
      <c r="AD209" s="72">
        <v>21425</v>
      </c>
      <c r="AE209" s="72">
        <v>433</v>
      </c>
      <c r="AF209" s="33">
        <f t="shared" si="23"/>
        <v>468</v>
      </c>
      <c r="AH209" s="72">
        <v>552</v>
      </c>
      <c r="AI209" s="22">
        <v>85</v>
      </c>
      <c r="AJ209" s="22">
        <v>8</v>
      </c>
      <c r="AL209" s="22">
        <v>27</v>
      </c>
      <c r="AM209" s="22">
        <v>16</v>
      </c>
      <c r="AN209" s="22">
        <v>73</v>
      </c>
      <c r="AO209" s="22">
        <v>19</v>
      </c>
      <c r="AP209" s="22">
        <v>208</v>
      </c>
      <c r="AQ209" s="22">
        <v>99</v>
      </c>
      <c r="AR209" s="22"/>
      <c r="AS209" s="22">
        <v>73</v>
      </c>
      <c r="AU209" s="22">
        <v>26</v>
      </c>
      <c r="AV209" s="22"/>
      <c r="AW209" s="22">
        <v>56</v>
      </c>
      <c r="AX209" s="22"/>
      <c r="AY209" s="22">
        <v>6</v>
      </c>
      <c r="AZ209" s="35">
        <v>42114</v>
      </c>
      <c r="BA209" s="35">
        <v>42114</v>
      </c>
      <c r="BB209" s="22" t="s">
        <v>96</v>
      </c>
      <c r="BC209" s="22">
        <v>35</v>
      </c>
      <c r="BD209" s="36">
        <v>0.95277777777777783</v>
      </c>
      <c r="BE209" s="36">
        <v>0.97291666666666676</v>
      </c>
      <c r="BF209" s="36">
        <v>0.96527777777777779</v>
      </c>
      <c r="BG209" s="36">
        <v>0.97291666666666676</v>
      </c>
      <c r="BH209" s="22" t="s">
        <v>1638</v>
      </c>
    </row>
    <row r="210" spans="1:63" ht="15" customHeight="1" x14ac:dyDescent="0.2">
      <c r="A210" s="37" t="s">
        <v>130</v>
      </c>
      <c r="B210" s="22">
        <v>9</v>
      </c>
      <c r="C210" s="38"/>
      <c r="D210" s="38" t="s">
        <v>131</v>
      </c>
      <c r="E210" s="38" t="s">
        <v>126</v>
      </c>
      <c r="F210" s="31" t="s">
        <v>1609</v>
      </c>
      <c r="G210" s="31" t="s">
        <v>1610</v>
      </c>
      <c r="H210" s="72">
        <v>71511</v>
      </c>
      <c r="I210" s="72">
        <v>50517</v>
      </c>
      <c r="J210" s="32">
        <f t="shared" ref="J210:J260" si="24">I210/H210*100</f>
        <v>70.642278810252961</v>
      </c>
      <c r="K210" s="72">
        <f t="shared" ref="K210:K260" si="25">I210+U210</f>
        <v>50675</v>
      </c>
      <c r="L210" s="32">
        <f t="shared" ref="L210:L260" si="26">K210/H210*100</f>
        <v>70.863223839688999</v>
      </c>
      <c r="M210" s="72">
        <f t="shared" si="22"/>
        <v>51775</v>
      </c>
      <c r="N210" s="32">
        <f t="shared" ref="N210:N260" si="27">M210/H210*100</f>
        <v>72.401448728167694</v>
      </c>
      <c r="P210" s="22">
        <v>0</v>
      </c>
      <c r="Q210" s="22">
        <v>25</v>
      </c>
      <c r="R210" s="22">
        <v>0</v>
      </c>
      <c r="S210" s="22">
        <v>133</v>
      </c>
      <c r="T210" s="22">
        <v>0</v>
      </c>
      <c r="U210" s="22">
        <v>158</v>
      </c>
      <c r="W210" s="72">
        <v>22026</v>
      </c>
      <c r="X210" s="72">
        <v>19241</v>
      </c>
      <c r="Y210" s="22">
        <v>137</v>
      </c>
      <c r="Z210" s="22">
        <v>63</v>
      </c>
      <c r="AA210" s="72">
        <v>19241</v>
      </c>
      <c r="AB210" s="22">
        <v>128</v>
      </c>
      <c r="AC210" s="22">
        <v>466</v>
      </c>
      <c r="AD210" s="72">
        <v>18141</v>
      </c>
      <c r="AE210" s="72">
        <v>586</v>
      </c>
      <c r="AF210" s="33">
        <f t="shared" si="23"/>
        <v>1100</v>
      </c>
      <c r="AH210" s="72">
        <v>2440</v>
      </c>
      <c r="AI210" s="22">
        <v>300</v>
      </c>
      <c r="AJ210" s="22">
        <v>63</v>
      </c>
      <c r="AL210" s="22">
        <v>37</v>
      </c>
      <c r="AM210" s="22">
        <v>50</v>
      </c>
      <c r="AN210" s="22">
        <v>41</v>
      </c>
      <c r="AO210" s="22">
        <v>311</v>
      </c>
      <c r="AP210" s="22">
        <v>106</v>
      </c>
      <c r="AQ210" s="22">
        <v>49</v>
      </c>
      <c r="AR210" s="22">
        <v>98</v>
      </c>
      <c r="AS210" s="22">
        <v>5</v>
      </c>
      <c r="AU210" s="22">
        <v>204</v>
      </c>
      <c r="AV210" s="22">
        <v>9</v>
      </c>
      <c r="AW210" s="22">
        <v>151</v>
      </c>
      <c r="AX210" s="22"/>
      <c r="AZ210" s="35" t="s">
        <v>1644</v>
      </c>
      <c r="BA210" s="35" t="s">
        <v>1644</v>
      </c>
      <c r="BB210" s="22" t="s">
        <v>96</v>
      </c>
      <c r="BC210" s="22">
        <v>52</v>
      </c>
      <c r="BD210" s="36">
        <v>0.91666666666666663</v>
      </c>
      <c r="BE210" s="36">
        <v>0.10416666666666667</v>
      </c>
      <c r="BF210" s="36">
        <v>7.6388888888888895E-2</v>
      </c>
      <c r="BG210" s="36">
        <v>0.22916666666666666</v>
      </c>
      <c r="BH210" s="22" t="s">
        <v>1638</v>
      </c>
    </row>
    <row r="211" spans="1:63" ht="15" customHeight="1" x14ac:dyDescent="0.2">
      <c r="A211" s="37" t="s">
        <v>151</v>
      </c>
      <c r="B211" s="22">
        <v>21</v>
      </c>
      <c r="C211" s="38"/>
      <c r="D211" s="38" t="s">
        <v>152</v>
      </c>
      <c r="E211" s="38" t="s">
        <v>126</v>
      </c>
      <c r="F211" s="31" t="s">
        <v>1609</v>
      </c>
      <c r="G211" s="31" t="s">
        <v>1610</v>
      </c>
      <c r="H211" s="72">
        <v>68343</v>
      </c>
      <c r="I211" s="72">
        <v>38918</v>
      </c>
      <c r="J211" s="32">
        <f t="shared" si="24"/>
        <v>56.94511508128118</v>
      </c>
      <c r="K211" s="72">
        <f t="shared" si="25"/>
        <v>39116</v>
      </c>
      <c r="L211" s="32">
        <f t="shared" si="26"/>
        <v>57.234830194752938</v>
      </c>
      <c r="M211" s="72">
        <f t="shared" si="22"/>
        <v>39331</v>
      </c>
      <c r="N211" s="32">
        <f t="shared" si="27"/>
        <v>57.549419838169236</v>
      </c>
      <c r="P211" s="22">
        <v>1</v>
      </c>
      <c r="Q211" s="22">
        <v>27</v>
      </c>
      <c r="R211" s="22">
        <v>5</v>
      </c>
      <c r="S211" s="22">
        <v>165</v>
      </c>
      <c r="T211" s="22">
        <v>0</v>
      </c>
      <c r="U211" s="22">
        <v>198</v>
      </c>
      <c r="W211" s="72">
        <v>12151</v>
      </c>
      <c r="X211" s="72">
        <v>8604</v>
      </c>
      <c r="Y211" s="22">
        <v>83</v>
      </c>
      <c r="Z211" s="22">
        <v>131</v>
      </c>
      <c r="AA211" s="72">
        <v>8604</v>
      </c>
      <c r="AB211" s="22">
        <v>171</v>
      </c>
      <c r="AC211" s="22">
        <v>98</v>
      </c>
      <c r="AD211" s="72">
        <v>8389</v>
      </c>
      <c r="AE211" s="72"/>
      <c r="AF211" s="33">
        <f t="shared" si="23"/>
        <v>215</v>
      </c>
      <c r="AH211" s="72">
        <v>760</v>
      </c>
      <c r="AI211" s="22">
        <v>19</v>
      </c>
      <c r="AJ211" s="22">
        <v>11</v>
      </c>
      <c r="AL211" s="22">
        <v>44</v>
      </c>
      <c r="AM211" s="22">
        <v>7</v>
      </c>
      <c r="AN211" s="22">
        <v>26</v>
      </c>
      <c r="AO211" s="22">
        <v>76</v>
      </c>
      <c r="AP211" s="22">
        <v>86</v>
      </c>
      <c r="AQ211" s="22">
        <v>5</v>
      </c>
      <c r="AR211" s="22">
        <v>26</v>
      </c>
      <c r="AS211" s="22">
        <v>113</v>
      </c>
      <c r="AU211" s="22">
        <v>50</v>
      </c>
      <c r="AV211" s="22">
        <v>1</v>
      </c>
      <c r="AW211" s="22">
        <v>34</v>
      </c>
      <c r="AX211" s="22"/>
      <c r="AY211" s="22">
        <v>12</v>
      </c>
      <c r="AZ211" s="35">
        <v>42108</v>
      </c>
      <c r="BA211" s="35">
        <v>42111</v>
      </c>
      <c r="BB211" s="22" t="s">
        <v>1685</v>
      </c>
      <c r="BC211" s="22">
        <v>50</v>
      </c>
      <c r="BD211" s="36">
        <v>0.91666666666666663</v>
      </c>
      <c r="BE211" s="36">
        <v>0.125</v>
      </c>
      <c r="BF211" s="36">
        <v>8.3333333333333329E-2</v>
      </c>
      <c r="BG211" s="36">
        <v>0.28125</v>
      </c>
      <c r="BH211" s="22" t="s">
        <v>1638</v>
      </c>
      <c r="BI211" s="22">
        <v>0</v>
      </c>
      <c r="BJ211" s="22">
        <v>0</v>
      </c>
      <c r="BK211" s="22">
        <v>0</v>
      </c>
    </row>
    <row r="212" spans="1:63" ht="15" customHeight="1" x14ac:dyDescent="0.2">
      <c r="A212" s="37" t="s">
        <v>170</v>
      </c>
      <c r="B212" s="22">
        <v>31</v>
      </c>
      <c r="C212" s="38"/>
      <c r="D212" s="38" t="s">
        <v>171</v>
      </c>
      <c r="E212" s="38" t="s">
        <v>81</v>
      </c>
      <c r="F212" s="31" t="s">
        <v>1609</v>
      </c>
      <c r="G212" s="31" t="s">
        <v>10</v>
      </c>
      <c r="H212" s="72">
        <v>68338</v>
      </c>
      <c r="I212" s="72">
        <v>43275</v>
      </c>
      <c r="J212" s="32">
        <f t="shared" si="24"/>
        <v>63.324943662384037</v>
      </c>
      <c r="K212" s="72">
        <f t="shared" si="25"/>
        <v>43434</v>
      </c>
      <c r="L212" s="32">
        <f t="shared" si="26"/>
        <v>63.557610699757092</v>
      </c>
      <c r="M212" s="72">
        <f t="shared" si="22"/>
        <v>43590</v>
      </c>
      <c r="N212" s="32">
        <f t="shared" si="27"/>
        <v>63.78588779302877</v>
      </c>
      <c r="P212" s="22">
        <v>0</v>
      </c>
      <c r="Q212" s="22">
        <v>30</v>
      </c>
      <c r="R212" s="22">
        <v>14</v>
      </c>
      <c r="S212" s="22">
        <v>115</v>
      </c>
      <c r="T212" s="22">
        <v>0</v>
      </c>
      <c r="U212" s="22">
        <v>159</v>
      </c>
      <c r="W212" s="72">
        <v>6732</v>
      </c>
      <c r="X212" s="72">
        <v>5855</v>
      </c>
      <c r="Y212" s="22">
        <v>29</v>
      </c>
      <c r="Z212" s="22">
        <v>24</v>
      </c>
      <c r="AA212" s="72">
        <v>5855</v>
      </c>
      <c r="AB212" s="22">
        <v>12</v>
      </c>
      <c r="AC212" s="22">
        <v>23</v>
      </c>
      <c r="AD212" s="72">
        <v>5699</v>
      </c>
      <c r="AE212" s="72">
        <v>156</v>
      </c>
      <c r="AF212" s="33">
        <f t="shared" si="23"/>
        <v>156</v>
      </c>
      <c r="AH212" s="72">
        <v>754</v>
      </c>
      <c r="AI212" s="22"/>
      <c r="AJ212" s="22">
        <v>10</v>
      </c>
      <c r="AL212" s="22">
        <v>5</v>
      </c>
      <c r="AM212" s="22">
        <v>6</v>
      </c>
      <c r="AN212" s="22">
        <v>1</v>
      </c>
      <c r="AO212" s="22">
        <v>5</v>
      </c>
      <c r="AP212" s="22">
        <v>17</v>
      </c>
      <c r="AQ212" s="22">
        <v>1</v>
      </c>
      <c r="AR212" s="22">
        <v>117</v>
      </c>
      <c r="AS212" s="22">
        <v>1</v>
      </c>
      <c r="AU212" s="22">
        <v>98</v>
      </c>
      <c r="AV212" s="22">
        <v>3</v>
      </c>
      <c r="AW212" s="22">
        <v>50</v>
      </c>
      <c r="AX212" s="22"/>
      <c r="AY212" s="22">
        <v>9</v>
      </c>
      <c r="AZ212" s="35"/>
      <c r="BC212" s="22">
        <v>58</v>
      </c>
      <c r="BD212" s="36">
        <v>0.9375</v>
      </c>
      <c r="BE212" s="36">
        <v>0.16666666666666666</v>
      </c>
      <c r="BF212" s="36">
        <v>5.2083333333333336E-2</v>
      </c>
      <c r="BG212" s="36">
        <v>0.29166666666666669</v>
      </c>
      <c r="BH212" s="22" t="s">
        <v>1638</v>
      </c>
    </row>
    <row r="213" spans="1:63" ht="15" customHeight="1" x14ac:dyDescent="0.2">
      <c r="A213" s="37" t="s">
        <v>218</v>
      </c>
      <c r="B213" s="22">
        <v>56</v>
      </c>
      <c r="C213" s="38"/>
      <c r="D213" s="38" t="s">
        <v>219</v>
      </c>
      <c r="E213" s="38" t="s">
        <v>126</v>
      </c>
      <c r="F213" s="31" t="s">
        <v>1609</v>
      </c>
      <c r="G213" s="31" t="s">
        <v>1626</v>
      </c>
      <c r="H213" s="72">
        <v>62410</v>
      </c>
      <c r="I213" s="72">
        <v>39144</v>
      </c>
      <c r="J213" s="32">
        <f t="shared" si="24"/>
        <v>62.720717833680496</v>
      </c>
      <c r="K213" s="72">
        <f t="shared" si="25"/>
        <v>39269</v>
      </c>
      <c r="L213" s="32">
        <f t="shared" si="26"/>
        <v>62.921006248998559</v>
      </c>
      <c r="M213" s="72">
        <f t="shared" si="22"/>
        <v>39457</v>
      </c>
      <c r="N213" s="32">
        <f t="shared" si="27"/>
        <v>63.222240025636921</v>
      </c>
      <c r="P213" s="22">
        <v>0</v>
      </c>
      <c r="Q213" s="22">
        <v>95</v>
      </c>
      <c r="R213" s="22">
        <v>3</v>
      </c>
      <c r="S213" s="22">
        <v>27</v>
      </c>
      <c r="T213" s="22">
        <v>0</v>
      </c>
      <c r="U213" s="22">
        <v>125</v>
      </c>
      <c r="W213" s="72">
        <v>9179</v>
      </c>
      <c r="X213" s="72">
        <v>7866</v>
      </c>
      <c r="Y213" s="22">
        <v>15</v>
      </c>
      <c r="Z213" s="22">
        <v>43</v>
      </c>
      <c r="AA213" s="72">
        <v>9503</v>
      </c>
      <c r="AC213" s="22">
        <v>118</v>
      </c>
      <c r="AD213" s="72">
        <v>7678</v>
      </c>
      <c r="AE213" s="72">
        <v>139</v>
      </c>
      <c r="AF213" s="33">
        <f t="shared" si="23"/>
        <v>188</v>
      </c>
      <c r="AH213" s="72"/>
      <c r="AI213" s="22">
        <v>74</v>
      </c>
      <c r="AJ213" s="22">
        <v>15</v>
      </c>
      <c r="AL213" s="22">
        <v>13</v>
      </c>
      <c r="AM213" s="22"/>
      <c r="AN213" s="22">
        <v>16</v>
      </c>
      <c r="AO213" s="22">
        <v>21</v>
      </c>
      <c r="AP213" s="22">
        <v>39</v>
      </c>
      <c r="AQ213" s="22">
        <v>29</v>
      </c>
      <c r="AR213" s="22">
        <v>5</v>
      </c>
      <c r="AS213" s="22">
        <v>21</v>
      </c>
      <c r="AU213" s="22">
        <v>101</v>
      </c>
      <c r="AV213" s="22"/>
      <c r="AW213" s="22">
        <v>74</v>
      </c>
      <c r="AX213" s="22"/>
      <c r="AZ213" s="35" t="s">
        <v>1657</v>
      </c>
      <c r="BA213" s="22" t="s">
        <v>1644</v>
      </c>
      <c r="BB213" s="22" t="s">
        <v>96</v>
      </c>
      <c r="BC213" s="22">
        <v>29</v>
      </c>
      <c r="BD213" s="36">
        <v>0.91666666666666663</v>
      </c>
      <c r="BE213" s="36">
        <v>6.25E-2</v>
      </c>
      <c r="BF213" s="36">
        <v>6.9444444444444434E-2</v>
      </c>
      <c r="BG213" s="36">
        <v>0.15902777777777777</v>
      </c>
      <c r="BH213" s="22" t="s">
        <v>1638</v>
      </c>
    </row>
    <row r="214" spans="1:63" ht="15" customHeight="1" x14ac:dyDescent="0.2">
      <c r="A214" s="37" t="s">
        <v>249</v>
      </c>
      <c r="B214" s="22">
        <v>67</v>
      </c>
      <c r="C214" s="38"/>
      <c r="D214" s="38" t="s">
        <v>250</v>
      </c>
      <c r="E214" s="38" t="s">
        <v>126</v>
      </c>
      <c r="F214" s="31" t="s">
        <v>1609</v>
      </c>
      <c r="G214" s="31" t="s">
        <v>15</v>
      </c>
      <c r="H214" s="72">
        <v>73260</v>
      </c>
      <c r="I214" s="72">
        <v>43999</v>
      </c>
      <c r="J214" s="32">
        <f t="shared" si="24"/>
        <v>60.058695058695058</v>
      </c>
      <c r="K214" s="72">
        <f t="shared" si="25"/>
        <v>44324</v>
      </c>
      <c r="L214" s="32">
        <f t="shared" si="26"/>
        <v>60.502320502320508</v>
      </c>
      <c r="M214" s="72">
        <f t="shared" si="22"/>
        <v>45803</v>
      </c>
      <c r="N214" s="32">
        <f t="shared" si="27"/>
        <v>62.521157521157519</v>
      </c>
      <c r="P214" s="22">
        <v>53</v>
      </c>
      <c r="Q214" s="22">
        <v>92</v>
      </c>
      <c r="R214" s="22">
        <v>9</v>
      </c>
      <c r="S214" s="22">
        <v>171</v>
      </c>
      <c r="T214" s="22">
        <v>0</v>
      </c>
      <c r="U214" s="22">
        <v>325</v>
      </c>
      <c r="W214" s="72">
        <v>15140</v>
      </c>
      <c r="X214" s="72">
        <v>13548</v>
      </c>
      <c r="Y214" s="22">
        <v>46</v>
      </c>
      <c r="Z214" s="22">
        <v>19</v>
      </c>
      <c r="AA214" s="72">
        <v>13371</v>
      </c>
      <c r="AB214" s="22">
        <v>63</v>
      </c>
      <c r="AC214" s="22">
        <v>859</v>
      </c>
      <c r="AD214" s="72">
        <v>12069</v>
      </c>
      <c r="AE214" s="72">
        <v>1479</v>
      </c>
      <c r="AF214" s="33">
        <f t="shared" si="23"/>
        <v>1479</v>
      </c>
      <c r="AH214" s="72">
        <v>164</v>
      </c>
      <c r="AI214" s="22">
        <v>385</v>
      </c>
      <c r="AJ214" s="22">
        <v>35</v>
      </c>
      <c r="AL214" s="22">
        <v>33</v>
      </c>
      <c r="AM214" s="22">
        <v>5</v>
      </c>
      <c r="AN214" s="22">
        <v>25</v>
      </c>
      <c r="AO214" s="22">
        <v>563</v>
      </c>
      <c r="AP214" s="22">
        <v>215</v>
      </c>
      <c r="AQ214" s="22">
        <v>81</v>
      </c>
      <c r="AR214" s="22">
        <v>258</v>
      </c>
      <c r="AS214" s="22">
        <v>299</v>
      </c>
      <c r="AU214" s="22">
        <v>138</v>
      </c>
      <c r="AV214" s="22">
        <v>9</v>
      </c>
      <c r="AW214" s="22">
        <v>70</v>
      </c>
      <c r="AX214" s="22"/>
      <c r="AY214" s="22">
        <v>53</v>
      </c>
      <c r="AZ214" s="35" t="s">
        <v>1655</v>
      </c>
      <c r="BA214" s="22" t="s">
        <v>1644</v>
      </c>
      <c r="BB214" s="22" t="s">
        <v>96</v>
      </c>
      <c r="BC214" s="22">
        <v>61</v>
      </c>
      <c r="BD214" s="36">
        <v>0.91666666666666663</v>
      </c>
      <c r="BE214" s="36">
        <v>4.1666666666666664E-2</v>
      </c>
      <c r="BF214" s="36">
        <v>4.1666666666666664E-2</v>
      </c>
      <c r="BG214" s="36">
        <v>0.125</v>
      </c>
      <c r="BH214" s="22" t="s">
        <v>1638</v>
      </c>
    </row>
    <row r="215" spans="1:63" ht="15" customHeight="1" x14ac:dyDescent="0.2">
      <c r="A215" s="37" t="s">
        <v>252</v>
      </c>
      <c r="B215" s="22">
        <v>68</v>
      </c>
      <c r="C215" s="38"/>
      <c r="D215" s="38" t="s">
        <v>253</v>
      </c>
      <c r="E215" s="38" t="s">
        <v>126</v>
      </c>
      <c r="F215" s="31" t="s">
        <v>1609</v>
      </c>
      <c r="G215" s="31" t="s">
        <v>1610</v>
      </c>
      <c r="H215" s="72">
        <v>71913</v>
      </c>
      <c r="I215" s="72">
        <v>37112</v>
      </c>
      <c r="J215" s="32">
        <f t="shared" si="24"/>
        <v>51.606802664330509</v>
      </c>
      <c r="K215" s="72">
        <f t="shared" si="25"/>
        <v>37306</v>
      </c>
      <c r="L215" s="32">
        <f t="shared" si="26"/>
        <v>51.876573081362196</v>
      </c>
      <c r="M215" s="72">
        <f t="shared" si="22"/>
        <v>37863</v>
      </c>
      <c r="N215" s="32">
        <f t="shared" si="27"/>
        <v>52.651120103458346</v>
      </c>
      <c r="P215" s="22">
        <v>0</v>
      </c>
      <c r="Q215" s="22">
        <v>25</v>
      </c>
      <c r="R215" s="22">
        <v>0</v>
      </c>
      <c r="S215" s="22">
        <v>169</v>
      </c>
      <c r="T215" s="22">
        <v>0</v>
      </c>
      <c r="U215" s="22">
        <v>194</v>
      </c>
      <c r="W215" s="72">
        <v>13317</v>
      </c>
      <c r="X215" s="72">
        <v>10308</v>
      </c>
      <c r="Y215" s="22">
        <v>45</v>
      </c>
      <c r="Z215" s="22">
        <v>61</v>
      </c>
      <c r="AA215" s="72">
        <v>10308</v>
      </c>
      <c r="AB215" s="22">
        <v>133</v>
      </c>
      <c r="AC215" s="22">
        <v>424</v>
      </c>
      <c r="AD215" s="72">
        <v>9751</v>
      </c>
      <c r="AE215" s="72">
        <v>557</v>
      </c>
      <c r="AF215" s="33">
        <f t="shared" si="23"/>
        <v>557</v>
      </c>
      <c r="AH215" s="72">
        <v>888</v>
      </c>
      <c r="AI215" s="22">
        <v>112</v>
      </c>
      <c r="AJ215" s="22">
        <v>7</v>
      </c>
      <c r="AL215" s="22">
        <v>53</v>
      </c>
      <c r="AM215" s="22">
        <v>24</v>
      </c>
      <c r="AN215" s="22">
        <v>56</v>
      </c>
      <c r="AO215" s="22">
        <v>313</v>
      </c>
      <c r="AP215" s="22">
        <v>78</v>
      </c>
      <c r="AQ215" s="22">
        <v>33</v>
      </c>
      <c r="AR215" s="22"/>
      <c r="AS215" s="22"/>
      <c r="AU215" s="22">
        <v>94</v>
      </c>
      <c r="AV215" s="22">
        <v>12</v>
      </c>
      <c r="AW215" s="22">
        <v>48</v>
      </c>
      <c r="AX215" s="22"/>
      <c r="AZ215" s="35" t="s">
        <v>1645</v>
      </c>
      <c r="BA215" s="22" t="s">
        <v>1644</v>
      </c>
      <c r="BB215" s="22" t="s">
        <v>96</v>
      </c>
      <c r="BC215" s="22">
        <v>56</v>
      </c>
      <c r="BD215" s="36">
        <v>0.9375</v>
      </c>
      <c r="BE215" s="36">
        <v>9.1666666666666674E-2</v>
      </c>
      <c r="BF215" s="36">
        <v>9.1666666666666674E-2</v>
      </c>
      <c r="BG215" s="36">
        <v>0.18194444444444444</v>
      </c>
      <c r="BH215" s="22" t="s">
        <v>1638</v>
      </c>
    </row>
    <row r="216" spans="1:63" ht="15" customHeight="1" x14ac:dyDescent="0.2">
      <c r="A216" s="37" t="s">
        <v>255</v>
      </c>
      <c r="B216" s="22">
        <v>69</v>
      </c>
      <c r="C216" s="38"/>
      <c r="D216" s="38" t="s">
        <v>256</v>
      </c>
      <c r="E216" s="38" t="s">
        <v>126</v>
      </c>
      <c r="F216" s="31" t="s">
        <v>1609</v>
      </c>
      <c r="G216" s="31" t="s">
        <v>15</v>
      </c>
      <c r="H216" s="72">
        <v>62468</v>
      </c>
      <c r="I216" s="72">
        <v>39393</v>
      </c>
      <c r="J216" s="32">
        <f t="shared" si="24"/>
        <v>63.061087276685669</v>
      </c>
      <c r="K216" s="72">
        <f t="shared" si="25"/>
        <v>39600</v>
      </c>
      <c r="L216" s="32">
        <f t="shared" si="26"/>
        <v>63.392456937952232</v>
      </c>
      <c r="M216" s="72">
        <f t="shared" si="22"/>
        <v>39825</v>
      </c>
      <c r="N216" s="32">
        <f t="shared" si="27"/>
        <v>63.752641352372422</v>
      </c>
      <c r="P216" s="22">
        <v>0</v>
      </c>
      <c r="Q216" s="22">
        <v>102</v>
      </c>
      <c r="R216" s="22">
        <v>11</v>
      </c>
      <c r="S216" s="22">
        <v>94</v>
      </c>
      <c r="T216" s="22">
        <v>0</v>
      </c>
      <c r="U216" s="22">
        <v>207</v>
      </c>
      <c r="W216" s="72">
        <v>18422</v>
      </c>
      <c r="X216" s="72">
        <v>14386</v>
      </c>
      <c r="Y216" s="22">
        <v>27</v>
      </c>
      <c r="Z216" s="22">
        <v>57</v>
      </c>
      <c r="AA216" s="72">
        <v>14386</v>
      </c>
      <c r="AB216" s="22">
        <v>16</v>
      </c>
      <c r="AC216" s="22">
        <v>179</v>
      </c>
      <c r="AD216" s="72">
        <v>14161</v>
      </c>
      <c r="AE216" s="72">
        <v>227</v>
      </c>
      <c r="AF216" s="33">
        <f t="shared" si="23"/>
        <v>225</v>
      </c>
      <c r="AH216" s="72">
        <v>1024</v>
      </c>
      <c r="AI216" s="22">
        <v>31</v>
      </c>
      <c r="AJ216" s="22">
        <v>16</v>
      </c>
      <c r="AL216" s="22">
        <v>5</v>
      </c>
      <c r="AM216" s="22">
        <v>1</v>
      </c>
      <c r="AN216" s="22">
        <v>10</v>
      </c>
      <c r="AO216" s="22">
        <v>49</v>
      </c>
      <c r="AP216" s="22">
        <v>42</v>
      </c>
      <c r="AQ216" s="22">
        <v>88</v>
      </c>
      <c r="AR216" s="22">
        <v>17</v>
      </c>
      <c r="AS216" s="22">
        <v>15</v>
      </c>
      <c r="AU216" s="22">
        <v>74</v>
      </c>
      <c r="AV216" s="22">
        <v>4</v>
      </c>
      <c r="AW216" s="22">
        <v>52</v>
      </c>
      <c r="AX216" s="22"/>
      <c r="AY216" s="22">
        <v>25</v>
      </c>
      <c r="AZ216" s="35" t="s">
        <v>1645</v>
      </c>
      <c r="BA216" s="22" t="s">
        <v>1644</v>
      </c>
      <c r="BB216" s="22" t="s">
        <v>96</v>
      </c>
      <c r="BC216" s="22">
        <v>49</v>
      </c>
      <c r="BD216" s="36">
        <v>2.9166666666666664E-2</v>
      </c>
      <c r="BE216" s="36">
        <v>0.12916666666666668</v>
      </c>
      <c r="BF216" s="36">
        <v>7.9166666666666663E-2</v>
      </c>
      <c r="BG216" s="36">
        <v>0.23819444444444446</v>
      </c>
      <c r="BH216" s="22" t="s">
        <v>1638</v>
      </c>
    </row>
    <row r="217" spans="1:63" ht="15" customHeight="1" x14ac:dyDescent="0.2">
      <c r="A217" s="37" t="s">
        <v>257</v>
      </c>
      <c r="B217" s="22">
        <v>70</v>
      </c>
      <c r="C217" s="38"/>
      <c r="D217" s="38" t="s">
        <v>258</v>
      </c>
      <c r="E217" s="38" t="s">
        <v>126</v>
      </c>
      <c r="F217" s="31" t="s">
        <v>1609</v>
      </c>
      <c r="G217" s="31" t="s">
        <v>15</v>
      </c>
      <c r="H217" s="72">
        <v>57411</v>
      </c>
      <c r="I217" s="72">
        <v>32436</v>
      </c>
      <c r="J217" s="32">
        <f t="shared" si="24"/>
        <v>56.497883680827719</v>
      </c>
      <c r="K217" s="72">
        <f t="shared" si="25"/>
        <v>32628</v>
      </c>
      <c r="L217" s="32">
        <f t="shared" si="26"/>
        <v>56.832314364842972</v>
      </c>
      <c r="M217" s="72">
        <f t="shared" si="22"/>
        <v>33192</v>
      </c>
      <c r="N217" s="32">
        <f t="shared" si="27"/>
        <v>57.81470449913779</v>
      </c>
      <c r="P217" s="22">
        <v>0</v>
      </c>
      <c r="Q217" s="22">
        <v>109</v>
      </c>
      <c r="R217" s="22">
        <v>14</v>
      </c>
      <c r="S217" s="22">
        <v>69</v>
      </c>
      <c r="T217" s="22">
        <v>0</v>
      </c>
      <c r="U217" s="22">
        <v>192</v>
      </c>
      <c r="W217" s="72">
        <v>14008</v>
      </c>
      <c r="X217" s="72">
        <v>11977</v>
      </c>
      <c r="Y217" s="22">
        <v>26</v>
      </c>
      <c r="Z217" s="22">
        <v>47</v>
      </c>
      <c r="AA217" s="72">
        <v>11977</v>
      </c>
      <c r="AB217" s="22">
        <v>21</v>
      </c>
      <c r="AC217" s="22">
        <v>185</v>
      </c>
      <c r="AD217" s="72">
        <v>11413</v>
      </c>
      <c r="AE217" s="72">
        <v>80</v>
      </c>
      <c r="AF217" s="33">
        <f t="shared" si="23"/>
        <v>564</v>
      </c>
      <c r="AH217" s="72">
        <v>1076</v>
      </c>
      <c r="AI217" s="22">
        <v>47</v>
      </c>
      <c r="AJ217" s="22">
        <v>13</v>
      </c>
      <c r="AL217" s="22">
        <v>15</v>
      </c>
      <c r="AM217" s="22"/>
      <c r="AN217" s="22">
        <v>6</v>
      </c>
      <c r="AO217" s="22">
        <v>59</v>
      </c>
      <c r="AP217" s="22">
        <v>46</v>
      </c>
      <c r="AQ217" s="22">
        <v>80</v>
      </c>
      <c r="AR217" s="22">
        <v>8</v>
      </c>
      <c r="AS217" s="22">
        <v>7</v>
      </c>
      <c r="AU217" s="22">
        <v>80</v>
      </c>
      <c r="AV217" s="22">
        <v>6</v>
      </c>
      <c r="AW217" s="22">
        <v>57</v>
      </c>
      <c r="AX217" s="22"/>
      <c r="AY217" s="22">
        <v>46</v>
      </c>
      <c r="AZ217" s="35" t="s">
        <v>1645</v>
      </c>
      <c r="BA217" s="22" t="s">
        <v>1644</v>
      </c>
      <c r="BB217" s="22" t="s">
        <v>96</v>
      </c>
      <c r="BC217" s="22">
        <v>48</v>
      </c>
      <c r="BD217" s="36">
        <v>1.6666666666666666E-2</v>
      </c>
      <c r="BE217" s="36">
        <v>0.1423611111111111</v>
      </c>
      <c r="BF217" s="36">
        <v>7.4999999999999997E-2</v>
      </c>
      <c r="BG217" s="36">
        <v>0.21180555555555555</v>
      </c>
      <c r="BH217" s="22" t="s">
        <v>1638</v>
      </c>
    </row>
    <row r="218" spans="1:63" ht="15" customHeight="1" x14ac:dyDescent="0.2">
      <c r="A218" s="37" t="s">
        <v>270</v>
      </c>
      <c r="B218" s="22">
        <v>76</v>
      </c>
      <c r="C218" s="38"/>
      <c r="D218" s="38" t="s">
        <v>271</v>
      </c>
      <c r="E218" s="38" t="s">
        <v>126</v>
      </c>
      <c r="F218" s="31" t="s">
        <v>1609</v>
      </c>
      <c r="G218" s="31" t="s">
        <v>1610</v>
      </c>
      <c r="H218" s="72">
        <v>67895</v>
      </c>
      <c r="I218" s="72">
        <v>43161</v>
      </c>
      <c r="J218" s="32">
        <f t="shared" si="24"/>
        <v>63.57021872008248</v>
      </c>
      <c r="K218" s="72">
        <f t="shared" si="25"/>
        <v>43311</v>
      </c>
      <c r="L218" s="32">
        <f t="shared" si="26"/>
        <v>63.791148096325209</v>
      </c>
      <c r="M218" s="72">
        <f t="shared" si="22"/>
        <v>43577</v>
      </c>
      <c r="N218" s="32">
        <f t="shared" si="27"/>
        <v>64.182929523528969</v>
      </c>
      <c r="P218" s="22">
        <v>26</v>
      </c>
      <c r="Q218" s="22">
        <v>23</v>
      </c>
      <c r="R218" s="22">
        <v>8</v>
      </c>
      <c r="S218" s="22">
        <v>93</v>
      </c>
      <c r="T218" s="22">
        <v>0</v>
      </c>
      <c r="U218" s="22">
        <v>150</v>
      </c>
      <c r="W218" s="72">
        <v>13392</v>
      </c>
      <c r="X218" s="72">
        <v>11813</v>
      </c>
      <c r="Y218" s="22">
        <v>56</v>
      </c>
      <c r="Z218" s="22">
        <v>53</v>
      </c>
      <c r="AA218" s="72">
        <v>11813</v>
      </c>
      <c r="AB218" s="22">
        <v>211</v>
      </c>
      <c r="AC218" s="22">
        <v>55</v>
      </c>
      <c r="AD218" s="72">
        <v>11547</v>
      </c>
      <c r="AE218" s="72">
        <v>266</v>
      </c>
      <c r="AF218" s="33">
        <f t="shared" si="23"/>
        <v>266</v>
      </c>
      <c r="AH218" s="72">
        <v>871</v>
      </c>
      <c r="AI218" s="22">
        <v>23</v>
      </c>
      <c r="AJ218" s="22">
        <v>14</v>
      </c>
      <c r="AL218" s="22">
        <v>50</v>
      </c>
      <c r="AM218" s="22">
        <v>5</v>
      </c>
      <c r="AN218" s="22">
        <v>44</v>
      </c>
      <c r="AO218" s="22">
        <v>18</v>
      </c>
      <c r="AP218" s="22">
        <v>11</v>
      </c>
      <c r="AQ218" s="22">
        <v>26</v>
      </c>
      <c r="AR218" s="22">
        <v>11</v>
      </c>
      <c r="AS218" s="22">
        <v>101</v>
      </c>
      <c r="AU218" s="22">
        <v>146</v>
      </c>
      <c r="AV218" s="22">
        <v>6</v>
      </c>
      <c r="AW218" s="22">
        <v>227</v>
      </c>
      <c r="AX218" s="22"/>
      <c r="AY218" s="22">
        <v>10</v>
      </c>
      <c r="AZ218" s="35" t="s">
        <v>1651</v>
      </c>
      <c r="BA218" s="22" t="s">
        <v>1646</v>
      </c>
      <c r="BB218" s="22" t="s">
        <v>96</v>
      </c>
      <c r="BC218" s="22">
        <v>48</v>
      </c>
      <c r="BD218" s="36">
        <v>0.91666666666666663</v>
      </c>
      <c r="BE218" s="36">
        <v>4.1666666666666664E-2</v>
      </c>
      <c r="BF218" s="36">
        <v>5.2083333333333336E-2</v>
      </c>
      <c r="BG218" s="36">
        <v>0.14583333333333334</v>
      </c>
      <c r="BH218" s="22" t="s">
        <v>1638</v>
      </c>
    </row>
    <row r="219" spans="1:63" ht="15" customHeight="1" x14ac:dyDescent="0.2">
      <c r="A219" s="37" t="s">
        <v>272</v>
      </c>
      <c r="B219" s="22">
        <v>77</v>
      </c>
      <c r="C219" s="38"/>
      <c r="D219" s="38" t="s">
        <v>273</v>
      </c>
      <c r="E219" s="38" t="s">
        <v>126</v>
      </c>
      <c r="F219" s="31" t="s">
        <v>1609</v>
      </c>
      <c r="G219" s="31" t="s">
        <v>1610</v>
      </c>
      <c r="H219" s="72">
        <v>69687</v>
      </c>
      <c r="I219" s="72">
        <v>40743</v>
      </c>
      <c r="J219" s="32">
        <f t="shared" si="24"/>
        <v>58.465710964742343</v>
      </c>
      <c r="K219" s="72">
        <f t="shared" si="25"/>
        <v>40877</v>
      </c>
      <c r="L219" s="32">
        <f t="shared" si="26"/>
        <v>58.657999339905572</v>
      </c>
      <c r="M219" s="72">
        <f t="shared" si="22"/>
        <v>41153</v>
      </c>
      <c r="N219" s="32">
        <f t="shared" si="27"/>
        <v>59.054055993226861</v>
      </c>
      <c r="P219" s="22">
        <v>0</v>
      </c>
      <c r="Q219" s="22">
        <v>33</v>
      </c>
      <c r="R219" s="22">
        <v>0</v>
      </c>
      <c r="S219" s="22">
        <v>101</v>
      </c>
      <c r="T219" s="22">
        <v>0</v>
      </c>
      <c r="U219" s="22">
        <v>134</v>
      </c>
      <c r="W219" s="72">
        <v>10942</v>
      </c>
      <c r="X219" s="72">
        <v>9529</v>
      </c>
      <c r="Y219" s="22">
        <v>51</v>
      </c>
      <c r="Z219" s="22">
        <v>32</v>
      </c>
      <c r="AA219" s="72">
        <v>9529</v>
      </c>
      <c r="AB219" s="22">
        <v>193</v>
      </c>
      <c r="AC219" s="22">
        <v>83</v>
      </c>
      <c r="AD219" s="72">
        <v>9253</v>
      </c>
      <c r="AE219" s="72">
        <v>276</v>
      </c>
      <c r="AF219" s="33">
        <f t="shared" si="23"/>
        <v>276</v>
      </c>
      <c r="AH219" s="72">
        <v>906</v>
      </c>
      <c r="AI219" s="22">
        <v>19</v>
      </c>
      <c r="AJ219" s="22">
        <v>7</v>
      </c>
      <c r="AL219" s="22">
        <v>32</v>
      </c>
      <c r="AM219" s="22">
        <v>5</v>
      </c>
      <c r="AN219" s="22">
        <v>30</v>
      </c>
      <c r="AO219" s="22">
        <v>32</v>
      </c>
      <c r="AP219" s="22">
        <v>12</v>
      </c>
      <c r="AQ219" s="22">
        <v>39</v>
      </c>
      <c r="AR219" s="22">
        <v>11</v>
      </c>
      <c r="AS219" s="22">
        <v>115</v>
      </c>
      <c r="AU219" s="22">
        <v>113</v>
      </c>
      <c r="AV219" s="22">
        <v>4</v>
      </c>
      <c r="AW219" s="22">
        <v>234</v>
      </c>
      <c r="AX219" s="22"/>
      <c r="AY219" s="22">
        <v>10</v>
      </c>
      <c r="AZ219" s="35" t="s">
        <v>1651</v>
      </c>
      <c r="BA219" s="22" t="s">
        <v>1646</v>
      </c>
      <c r="BB219" s="22" t="s">
        <v>96</v>
      </c>
      <c r="BC219" s="22">
        <v>49</v>
      </c>
      <c r="BD219" s="36">
        <v>0.91666666666666663</v>
      </c>
      <c r="BE219" s="36">
        <v>6.25E-2</v>
      </c>
      <c r="BF219" s="36">
        <v>7.2916666666666671E-2</v>
      </c>
      <c r="BG219" s="36">
        <v>0.17708333333333334</v>
      </c>
      <c r="BH219" s="22" t="s">
        <v>1638</v>
      </c>
    </row>
    <row r="220" spans="1:63" ht="15" customHeight="1" x14ac:dyDescent="0.2">
      <c r="A220" s="37" t="s">
        <v>274</v>
      </c>
      <c r="B220" s="22">
        <v>78</v>
      </c>
      <c r="C220" s="38"/>
      <c r="D220" s="38" t="s">
        <v>275</v>
      </c>
      <c r="E220" s="38" t="s">
        <v>81</v>
      </c>
      <c r="F220" s="31" t="s">
        <v>1609</v>
      </c>
      <c r="G220" s="31" t="s">
        <v>1610</v>
      </c>
      <c r="H220" s="72">
        <v>72719</v>
      </c>
      <c r="I220" s="72">
        <v>48592</v>
      </c>
      <c r="J220" s="32">
        <f t="shared" si="24"/>
        <v>66.82160095710887</v>
      </c>
      <c r="K220" s="72">
        <f t="shared" si="25"/>
        <v>48789</v>
      </c>
      <c r="L220" s="32">
        <f t="shared" si="26"/>
        <v>67.092506772645393</v>
      </c>
      <c r="M220" s="72">
        <f t="shared" si="22"/>
        <v>49058</v>
      </c>
      <c r="N220" s="32">
        <f t="shared" si="27"/>
        <v>67.462423850713009</v>
      </c>
      <c r="P220" s="22">
        <v>1</v>
      </c>
      <c r="Q220" s="22">
        <v>34</v>
      </c>
      <c r="R220" s="22">
        <v>6</v>
      </c>
      <c r="S220" s="22">
        <v>156</v>
      </c>
      <c r="T220" s="22">
        <v>0</v>
      </c>
      <c r="U220" s="22">
        <v>197</v>
      </c>
      <c r="W220" s="72">
        <v>14036</v>
      </c>
      <c r="X220" s="72">
        <v>12494</v>
      </c>
      <c r="Y220" s="22">
        <v>13</v>
      </c>
      <c r="Z220" s="22">
        <v>41</v>
      </c>
      <c r="AA220" s="72">
        <v>12494</v>
      </c>
      <c r="AB220" s="22">
        <v>226</v>
      </c>
      <c r="AC220" s="22">
        <v>43</v>
      </c>
      <c r="AD220" s="72">
        <v>12225</v>
      </c>
      <c r="AE220" s="72">
        <v>269</v>
      </c>
      <c r="AF220" s="33">
        <f t="shared" si="23"/>
        <v>269</v>
      </c>
      <c r="AH220" s="72">
        <v>1047</v>
      </c>
      <c r="AI220" s="22">
        <v>45</v>
      </c>
      <c r="AJ220" s="22">
        <v>5</v>
      </c>
      <c r="AL220" s="22">
        <v>31</v>
      </c>
      <c r="AM220" s="22">
        <v>2</v>
      </c>
      <c r="AN220" s="22">
        <v>40</v>
      </c>
      <c r="AO220" s="22">
        <v>11</v>
      </c>
      <c r="AP220" s="22">
        <v>8</v>
      </c>
      <c r="AQ220" s="22">
        <v>24</v>
      </c>
      <c r="AR220" s="22">
        <v>9</v>
      </c>
      <c r="AS220" s="22">
        <v>145</v>
      </c>
      <c r="AU220" s="22">
        <v>199</v>
      </c>
      <c r="AV220" s="22">
        <v>7</v>
      </c>
      <c r="AW220" s="22">
        <v>156</v>
      </c>
      <c r="AX220" s="22"/>
      <c r="AY220" s="22">
        <v>10</v>
      </c>
      <c r="AZ220" s="35" t="s">
        <v>1651</v>
      </c>
      <c r="BA220" s="22" t="s">
        <v>1646</v>
      </c>
      <c r="BB220" s="22" t="s">
        <v>96</v>
      </c>
      <c r="BC220" s="22">
        <v>54</v>
      </c>
      <c r="BD220" s="36">
        <v>0.91666666666666663</v>
      </c>
      <c r="BE220" s="36">
        <v>7.2916666666666671E-2</v>
      </c>
      <c r="BF220" s="36">
        <v>8.3333333333333329E-2</v>
      </c>
      <c r="BG220" s="36">
        <v>0.21875</v>
      </c>
      <c r="BH220" s="22" t="s">
        <v>1638</v>
      </c>
    </row>
    <row r="221" spans="1:63" ht="15" customHeight="1" x14ac:dyDescent="0.2">
      <c r="A221" s="37" t="s">
        <v>276</v>
      </c>
      <c r="B221" s="22">
        <v>79</v>
      </c>
      <c r="C221" s="38"/>
      <c r="D221" s="38" t="s">
        <v>277</v>
      </c>
      <c r="E221" s="38" t="s">
        <v>126</v>
      </c>
      <c r="F221" s="31" t="s">
        <v>1609</v>
      </c>
      <c r="G221" s="31" t="s">
        <v>1626</v>
      </c>
      <c r="H221" s="72">
        <v>70145</v>
      </c>
      <c r="I221" s="72">
        <v>45152</v>
      </c>
      <c r="J221" s="32">
        <f t="shared" si="24"/>
        <v>64.369520279421195</v>
      </c>
      <c r="K221" s="72">
        <f t="shared" si="25"/>
        <v>45300</v>
      </c>
      <c r="L221" s="32">
        <f t="shared" si="26"/>
        <v>64.580511796991942</v>
      </c>
      <c r="M221" s="72">
        <f t="shared" si="22"/>
        <v>45627</v>
      </c>
      <c r="N221" s="32">
        <f t="shared" si="27"/>
        <v>65.046689001354338</v>
      </c>
      <c r="P221" s="22">
        <v>0</v>
      </c>
      <c r="Q221" s="22">
        <v>44</v>
      </c>
      <c r="R221" s="22">
        <v>1</v>
      </c>
      <c r="S221" s="22">
        <v>103</v>
      </c>
      <c r="T221" s="22">
        <v>0</v>
      </c>
      <c r="U221" s="22">
        <v>148</v>
      </c>
      <c r="W221" s="72">
        <v>8283</v>
      </c>
      <c r="X221" s="72">
        <v>7052</v>
      </c>
      <c r="AA221" s="72">
        <v>6863</v>
      </c>
      <c r="AB221" s="22">
        <v>138</v>
      </c>
      <c r="AC221" s="22">
        <v>165</v>
      </c>
      <c r="AD221" s="72">
        <v>6725</v>
      </c>
      <c r="AE221" s="72"/>
      <c r="AF221" s="33">
        <f t="shared" si="23"/>
        <v>327</v>
      </c>
      <c r="AH221" s="72">
        <v>1009</v>
      </c>
      <c r="AI221" s="22">
        <v>196</v>
      </c>
      <c r="AJ221" s="22"/>
      <c r="AL221" s="22">
        <v>10</v>
      </c>
      <c r="AM221" s="22">
        <v>27</v>
      </c>
      <c r="AN221" s="22">
        <v>101</v>
      </c>
      <c r="AO221" s="22">
        <v>42</v>
      </c>
      <c r="AP221" s="22">
        <v>54</v>
      </c>
      <c r="AQ221" s="22">
        <v>69</v>
      </c>
      <c r="AR221" s="22"/>
      <c r="AS221" s="22"/>
      <c r="AU221" s="22">
        <v>142</v>
      </c>
      <c r="AV221" s="22">
        <v>7</v>
      </c>
      <c r="AW221" s="22">
        <v>21</v>
      </c>
      <c r="AX221" s="22"/>
      <c r="AY221" s="22">
        <v>11</v>
      </c>
      <c r="AZ221" s="35">
        <v>42111</v>
      </c>
      <c r="BA221" s="35">
        <v>42114</v>
      </c>
      <c r="BB221" s="22" t="s">
        <v>96</v>
      </c>
      <c r="BC221" s="22">
        <v>48</v>
      </c>
      <c r="BD221" s="36">
        <v>0.91666666666666663</v>
      </c>
      <c r="BE221" s="36">
        <v>3.8194444444444441E-2</v>
      </c>
      <c r="BF221" s="36">
        <v>4.1666666666666664E-2</v>
      </c>
      <c r="BG221" s="36">
        <v>0.16666666666666666</v>
      </c>
      <c r="BH221" s="22" t="s">
        <v>1638</v>
      </c>
    </row>
    <row r="222" spans="1:63" ht="15" customHeight="1" x14ac:dyDescent="0.2">
      <c r="A222" s="37" t="s">
        <v>45</v>
      </c>
      <c r="B222" s="22">
        <v>109</v>
      </c>
      <c r="C222" s="38"/>
      <c r="D222" s="38" t="s">
        <v>342</v>
      </c>
      <c r="E222" s="38" t="s">
        <v>126</v>
      </c>
      <c r="F222" s="31" t="s">
        <v>1609</v>
      </c>
      <c r="G222" s="31" t="s">
        <v>15</v>
      </c>
      <c r="H222" s="72">
        <v>64477</v>
      </c>
      <c r="I222" s="72">
        <v>39746</v>
      </c>
      <c r="J222" s="32">
        <f t="shared" si="24"/>
        <v>61.643686896102487</v>
      </c>
      <c r="K222" s="72">
        <f t="shared" si="25"/>
        <v>39896</v>
      </c>
      <c r="L222" s="32">
        <f t="shared" si="26"/>
        <v>61.876327992927713</v>
      </c>
      <c r="M222" s="72">
        <f t="shared" si="22"/>
        <v>40293</v>
      </c>
      <c r="N222" s="32">
        <f t="shared" si="27"/>
        <v>62.492051429191811</v>
      </c>
      <c r="P222" s="22">
        <v>0</v>
      </c>
      <c r="Q222" s="22">
        <v>38</v>
      </c>
      <c r="R222" s="22">
        <v>0</v>
      </c>
      <c r="S222" s="22">
        <v>112</v>
      </c>
      <c r="T222" s="22">
        <v>0</v>
      </c>
      <c r="U222" s="22">
        <v>150</v>
      </c>
      <c r="W222" s="72">
        <v>10841</v>
      </c>
      <c r="X222" s="72">
        <v>9220</v>
      </c>
      <c r="Y222" s="22">
        <v>63</v>
      </c>
      <c r="Z222" s="22">
        <v>31</v>
      </c>
      <c r="AA222" s="72">
        <v>9220</v>
      </c>
      <c r="AB222" s="22">
        <v>81</v>
      </c>
      <c r="AC222" s="22">
        <v>223</v>
      </c>
      <c r="AD222" s="72">
        <v>8823</v>
      </c>
      <c r="AE222" s="72">
        <v>332</v>
      </c>
      <c r="AF222" s="33">
        <f t="shared" si="23"/>
        <v>397</v>
      </c>
      <c r="AH222" s="72">
        <v>1167</v>
      </c>
      <c r="AI222" s="22">
        <v>40</v>
      </c>
      <c r="AJ222" s="22">
        <v>42</v>
      </c>
      <c r="AL222" s="22">
        <v>31</v>
      </c>
      <c r="AM222" s="22">
        <v>6</v>
      </c>
      <c r="AN222" s="22">
        <v>44</v>
      </c>
      <c r="AO222" s="22">
        <v>106</v>
      </c>
      <c r="AP222" s="22">
        <v>90</v>
      </c>
      <c r="AQ222" s="22">
        <v>27</v>
      </c>
      <c r="AR222" s="22">
        <v>9</v>
      </c>
      <c r="AS222" s="22">
        <v>19</v>
      </c>
      <c r="AU222" s="22">
        <v>198</v>
      </c>
      <c r="AV222" s="22">
        <v>7</v>
      </c>
      <c r="AW222" s="22">
        <v>92</v>
      </c>
      <c r="AX222" s="22"/>
      <c r="AZ222" s="35">
        <v>42109</v>
      </c>
      <c r="BA222" s="35">
        <v>42117</v>
      </c>
      <c r="BB222" s="22" t="s">
        <v>96</v>
      </c>
      <c r="BC222" s="22">
        <v>53</v>
      </c>
      <c r="BD222" s="36">
        <v>0.9375</v>
      </c>
      <c r="BE222" s="36">
        <v>3.4722222222222224E-2</v>
      </c>
      <c r="BF222" s="36">
        <v>5.2083333333333336E-2</v>
      </c>
      <c r="BG222" s="36">
        <v>0.11805555555555557</v>
      </c>
      <c r="BH222" s="22" t="s">
        <v>1638</v>
      </c>
    </row>
    <row r="223" spans="1:63" ht="15" customHeight="1" x14ac:dyDescent="0.2">
      <c r="A223" s="37" t="s">
        <v>345</v>
      </c>
      <c r="B223" s="22">
        <v>111</v>
      </c>
      <c r="C223" s="38"/>
      <c r="D223" s="38" t="s">
        <v>346</v>
      </c>
      <c r="E223" s="38" t="s">
        <v>126</v>
      </c>
      <c r="F223" s="31" t="s">
        <v>1609</v>
      </c>
      <c r="G223" s="31" t="s">
        <v>1610</v>
      </c>
      <c r="H223" s="72">
        <v>67580</v>
      </c>
      <c r="I223" s="72">
        <v>45230</v>
      </c>
      <c r="J223" s="32">
        <f t="shared" si="24"/>
        <v>66.928085232317258</v>
      </c>
      <c r="K223" s="72">
        <f t="shared" si="25"/>
        <v>45416</v>
      </c>
      <c r="L223" s="32">
        <f t="shared" si="26"/>
        <v>67.203314590115411</v>
      </c>
      <c r="M223" s="72">
        <f t="shared" si="22"/>
        <v>45833</v>
      </c>
      <c r="N223" s="32">
        <f t="shared" si="27"/>
        <v>67.820361053566145</v>
      </c>
      <c r="P223" s="22">
        <v>0</v>
      </c>
      <c r="Q223" s="22">
        <v>58</v>
      </c>
      <c r="R223" s="22">
        <v>3</v>
      </c>
      <c r="S223" s="22">
        <v>89</v>
      </c>
      <c r="T223" s="22">
        <v>0</v>
      </c>
      <c r="U223" s="22">
        <v>186</v>
      </c>
      <c r="W223" s="72">
        <v>15038</v>
      </c>
      <c r="X223" s="72">
        <v>13324</v>
      </c>
      <c r="Y223" s="22">
        <v>34</v>
      </c>
      <c r="Z223" s="22">
        <v>44</v>
      </c>
      <c r="AA223" s="72">
        <v>13324</v>
      </c>
      <c r="AB223" s="22">
        <v>117</v>
      </c>
      <c r="AC223" s="22">
        <v>58</v>
      </c>
      <c r="AD223" s="72">
        <v>12907</v>
      </c>
      <c r="AE223" s="72"/>
      <c r="AF223" s="33">
        <f t="shared" si="23"/>
        <v>417</v>
      </c>
      <c r="AH223" s="72"/>
      <c r="AI223" s="22">
        <v>15</v>
      </c>
      <c r="AJ223" s="22">
        <v>8</v>
      </c>
      <c r="AL223" s="22">
        <v>29</v>
      </c>
      <c r="AM223" s="22">
        <v>57</v>
      </c>
      <c r="AN223" s="22">
        <v>31</v>
      </c>
      <c r="AO223" s="22">
        <v>25</v>
      </c>
      <c r="AP223" s="22">
        <v>6</v>
      </c>
      <c r="AQ223" s="22">
        <v>16</v>
      </c>
      <c r="AR223" s="22">
        <v>28</v>
      </c>
      <c r="AS223" s="22">
        <v>98</v>
      </c>
      <c r="AU223" s="22">
        <v>149</v>
      </c>
      <c r="AV223" s="22">
        <v>8</v>
      </c>
      <c r="AW223" s="22">
        <v>72</v>
      </c>
      <c r="AX223" s="22"/>
      <c r="AY223" s="22">
        <v>35</v>
      </c>
      <c r="AZ223" s="35" t="s">
        <v>1646</v>
      </c>
      <c r="BA223" s="22" t="s">
        <v>1644</v>
      </c>
      <c r="BB223" s="22" t="s">
        <v>96</v>
      </c>
      <c r="BC223" s="22">
        <v>61</v>
      </c>
      <c r="BD223" s="36">
        <v>0.91666666666666663</v>
      </c>
      <c r="BE223" s="36">
        <v>7.2916666666666671E-2</v>
      </c>
      <c r="BF223" s="36">
        <v>7.2916666666666671E-2</v>
      </c>
      <c r="BG223" s="36">
        <v>0.22916666666666666</v>
      </c>
      <c r="BH223" s="22" t="s">
        <v>1638</v>
      </c>
    </row>
    <row r="224" spans="1:63" ht="15" customHeight="1" x14ac:dyDescent="0.2">
      <c r="A224" s="37" t="s">
        <v>347</v>
      </c>
      <c r="B224" s="22">
        <v>112</v>
      </c>
      <c r="C224" s="38"/>
      <c r="D224" s="38" t="s">
        <v>348</v>
      </c>
      <c r="E224" s="38" t="s">
        <v>126</v>
      </c>
      <c r="F224" s="31" t="s">
        <v>1609</v>
      </c>
      <c r="G224" s="31" t="s">
        <v>1610</v>
      </c>
      <c r="H224" s="72">
        <v>73883</v>
      </c>
      <c r="I224" s="72">
        <v>47215</v>
      </c>
      <c r="J224" s="32">
        <f t="shared" si="24"/>
        <v>63.905093187878137</v>
      </c>
      <c r="K224" s="72">
        <f t="shared" si="25"/>
        <v>47396</v>
      </c>
      <c r="L224" s="32">
        <f t="shared" si="26"/>
        <v>64.150075118768868</v>
      </c>
      <c r="M224" s="72">
        <f t="shared" si="22"/>
        <v>47955</v>
      </c>
      <c r="N224" s="32">
        <f t="shared" si="27"/>
        <v>64.906676772735267</v>
      </c>
      <c r="P224" s="22">
        <v>0</v>
      </c>
      <c r="Q224" s="22">
        <v>28</v>
      </c>
      <c r="R224" s="22">
        <v>3</v>
      </c>
      <c r="S224" s="22">
        <v>121</v>
      </c>
      <c r="T224" s="22">
        <v>0</v>
      </c>
      <c r="U224" s="22">
        <v>181</v>
      </c>
      <c r="W224" s="72">
        <v>15170</v>
      </c>
      <c r="X224" s="72">
        <v>13333</v>
      </c>
      <c r="Y224" s="22">
        <v>47</v>
      </c>
      <c r="Z224" s="22">
        <v>57</v>
      </c>
      <c r="AA224" s="72">
        <v>12880</v>
      </c>
      <c r="AB224" s="22">
        <v>27</v>
      </c>
      <c r="AC224" s="22">
        <v>79</v>
      </c>
      <c r="AD224" s="72">
        <v>12774</v>
      </c>
      <c r="AE224" s="72"/>
      <c r="AF224" s="33">
        <f t="shared" si="23"/>
        <v>559</v>
      </c>
      <c r="AH224" s="72"/>
      <c r="AI224" s="22">
        <v>26</v>
      </c>
      <c r="AJ224" s="22">
        <v>12</v>
      </c>
      <c r="AL224" s="22">
        <v>24</v>
      </c>
      <c r="AM224" s="22">
        <v>78</v>
      </c>
      <c r="AN224" s="22">
        <v>24</v>
      </c>
      <c r="AO224" s="22">
        <v>38</v>
      </c>
      <c r="AP224" s="22">
        <v>3</v>
      </c>
      <c r="AQ224" s="22">
        <v>27</v>
      </c>
      <c r="AR224" s="22">
        <v>11</v>
      </c>
      <c r="AS224" s="22">
        <v>45</v>
      </c>
      <c r="AU224" s="22">
        <v>155</v>
      </c>
      <c r="AV224" s="22">
        <v>5</v>
      </c>
      <c r="AW224" s="22">
        <v>60</v>
      </c>
      <c r="AX224" s="22"/>
      <c r="AY224" s="22">
        <v>27</v>
      </c>
      <c r="AZ224" s="35">
        <v>42117</v>
      </c>
      <c r="BA224" s="35">
        <v>42118</v>
      </c>
      <c r="BB224" s="22" t="s">
        <v>96</v>
      </c>
      <c r="BC224" s="22">
        <v>62</v>
      </c>
      <c r="BD224" s="36">
        <v>0.91666666666666663</v>
      </c>
      <c r="BE224" s="36">
        <v>6.25E-2</v>
      </c>
      <c r="BF224" s="36">
        <v>6.25E-2</v>
      </c>
      <c r="BG224" s="36">
        <v>0.13541666666666666</v>
      </c>
      <c r="BH224" s="22" t="s">
        <v>1638</v>
      </c>
    </row>
    <row r="225" spans="1:63" ht="15" customHeight="1" x14ac:dyDescent="0.2">
      <c r="A225" s="37" t="s">
        <v>22</v>
      </c>
      <c r="B225" s="22">
        <v>130</v>
      </c>
      <c r="C225" s="38"/>
      <c r="D225" s="38" t="s">
        <v>377</v>
      </c>
      <c r="E225" s="38" t="s">
        <v>81</v>
      </c>
      <c r="F225" s="31" t="s">
        <v>1609</v>
      </c>
      <c r="G225" s="31" t="s">
        <v>10</v>
      </c>
      <c r="H225" s="72">
        <v>65827</v>
      </c>
      <c r="I225" s="72">
        <v>42587</v>
      </c>
      <c r="J225" s="32">
        <f t="shared" si="24"/>
        <v>64.695337779330671</v>
      </c>
      <c r="K225" s="72">
        <f t="shared" si="25"/>
        <v>42680</v>
      </c>
      <c r="L225" s="32">
        <f t="shared" si="26"/>
        <v>64.836617193552797</v>
      </c>
      <c r="M225" s="72">
        <f t="shared" si="22"/>
        <v>42830</v>
      </c>
      <c r="N225" s="32">
        <f t="shared" si="27"/>
        <v>65.064487216491713</v>
      </c>
      <c r="P225" s="22">
        <v>0</v>
      </c>
      <c r="Q225" s="22">
        <v>17</v>
      </c>
      <c r="R225" s="22">
        <v>1</v>
      </c>
      <c r="S225" s="22">
        <v>75</v>
      </c>
      <c r="T225" s="22">
        <v>0</v>
      </c>
      <c r="U225" s="22">
        <v>93</v>
      </c>
      <c r="W225" s="72">
        <v>11437</v>
      </c>
      <c r="X225" s="72">
        <v>10005</v>
      </c>
      <c r="Y225" s="22">
        <v>16</v>
      </c>
      <c r="Z225" s="22">
        <v>29</v>
      </c>
      <c r="AA225" s="72"/>
      <c r="AC225" s="22">
        <v>67</v>
      </c>
      <c r="AD225" s="72">
        <v>9855</v>
      </c>
      <c r="AE225" s="72">
        <v>150</v>
      </c>
      <c r="AF225" s="33">
        <f t="shared" si="23"/>
        <v>150</v>
      </c>
      <c r="AH225" s="72"/>
      <c r="AI225" s="22"/>
      <c r="AJ225" s="22"/>
      <c r="AL225" s="22"/>
      <c r="AM225" s="22"/>
      <c r="AN225" s="22"/>
      <c r="AO225" s="22">
        <v>7</v>
      </c>
      <c r="AP225" s="22">
        <v>19</v>
      </c>
      <c r="AQ225" s="22">
        <v>41</v>
      </c>
      <c r="AR225" s="22"/>
      <c r="AS225" s="22"/>
      <c r="AU225" s="22">
        <v>172</v>
      </c>
      <c r="AV225" s="22"/>
      <c r="AW225" s="22">
        <v>76</v>
      </c>
      <c r="AX225" s="22"/>
      <c r="AZ225" s="35"/>
      <c r="BB225" s="22" t="s">
        <v>96</v>
      </c>
      <c r="BC225" s="22">
        <v>79</v>
      </c>
      <c r="BH225" s="22" t="s">
        <v>1638</v>
      </c>
      <c r="BI225" s="22">
        <v>0</v>
      </c>
    </row>
    <row r="226" spans="1:63" ht="15" customHeight="1" x14ac:dyDescent="0.2">
      <c r="A226" s="37" t="s">
        <v>404</v>
      </c>
      <c r="B226" s="22">
        <v>138</v>
      </c>
      <c r="C226" s="38"/>
      <c r="D226" s="38" t="s">
        <v>405</v>
      </c>
      <c r="E226" s="38" t="s">
        <v>126</v>
      </c>
      <c r="F226" s="31" t="s">
        <v>1609</v>
      </c>
      <c r="G226" s="31" t="s">
        <v>1610</v>
      </c>
      <c r="H226" s="72">
        <v>73239</v>
      </c>
      <c r="I226" s="72">
        <v>53095</v>
      </c>
      <c r="J226" s="32">
        <f t="shared" si="24"/>
        <v>72.495528338726629</v>
      </c>
      <c r="K226" s="72">
        <f t="shared" si="25"/>
        <v>53264</v>
      </c>
      <c r="L226" s="32">
        <f t="shared" si="26"/>
        <v>72.726279714359833</v>
      </c>
      <c r="M226" s="72">
        <f t="shared" si="22"/>
        <v>56059</v>
      </c>
      <c r="N226" s="32">
        <f t="shared" si="27"/>
        <v>76.542552465216616</v>
      </c>
      <c r="P226" s="22">
        <v>0</v>
      </c>
      <c r="Q226" s="22">
        <v>0</v>
      </c>
      <c r="R226" s="22">
        <v>0</v>
      </c>
      <c r="S226" s="22">
        <v>169</v>
      </c>
      <c r="T226" s="22">
        <v>0</v>
      </c>
      <c r="U226" s="22">
        <v>169</v>
      </c>
      <c r="W226" s="72">
        <v>15878</v>
      </c>
      <c r="X226" s="72">
        <v>14187</v>
      </c>
      <c r="Y226" s="22">
        <v>49</v>
      </c>
      <c r="Z226" s="22">
        <v>49</v>
      </c>
      <c r="AA226" s="72">
        <v>13969</v>
      </c>
      <c r="AB226" s="22">
        <v>197</v>
      </c>
      <c r="AC226" s="22">
        <v>263</v>
      </c>
      <c r="AD226" s="72">
        <v>11392</v>
      </c>
      <c r="AE226" s="72">
        <v>223</v>
      </c>
      <c r="AF226" s="33">
        <f t="shared" si="23"/>
        <v>2795</v>
      </c>
      <c r="AH226" s="72"/>
      <c r="AI226" s="22">
        <v>91</v>
      </c>
      <c r="AJ226" s="22">
        <v>52</v>
      </c>
      <c r="AL226" s="22"/>
      <c r="AM226" s="22"/>
      <c r="AN226" s="22">
        <v>1</v>
      </c>
      <c r="AO226" s="22">
        <v>81</v>
      </c>
      <c r="AP226" s="22">
        <v>86</v>
      </c>
      <c r="AQ226" s="22">
        <v>92</v>
      </c>
      <c r="AR226" s="22">
        <v>1</v>
      </c>
      <c r="AS226" s="22">
        <v>8</v>
      </c>
      <c r="AU226" s="22">
        <v>261</v>
      </c>
      <c r="AV226" s="22">
        <v>41</v>
      </c>
      <c r="AW226" s="22">
        <v>71</v>
      </c>
      <c r="AX226" s="22"/>
      <c r="AY226" s="22">
        <v>11</v>
      </c>
      <c r="AZ226" s="35" t="s">
        <v>1645</v>
      </c>
      <c r="BA226" s="22" t="s">
        <v>1644</v>
      </c>
      <c r="BB226" s="22" t="s">
        <v>96</v>
      </c>
      <c r="BC226" s="22">
        <v>53</v>
      </c>
      <c r="BD226" s="36">
        <v>0.91666666666666663</v>
      </c>
      <c r="BG226" s="36">
        <v>0.29166666666666669</v>
      </c>
      <c r="BH226" s="22" t="s">
        <v>1638</v>
      </c>
    </row>
    <row r="227" spans="1:63" ht="15" customHeight="1" x14ac:dyDescent="0.2">
      <c r="A227" s="37" t="s">
        <v>46</v>
      </c>
      <c r="B227" s="22">
        <v>149</v>
      </c>
      <c r="C227" s="38"/>
      <c r="D227" s="38" t="s">
        <v>426</v>
      </c>
      <c r="E227" s="38" t="s">
        <v>81</v>
      </c>
      <c r="F227" s="31" t="s">
        <v>1609</v>
      </c>
      <c r="G227" s="31" t="s">
        <v>15</v>
      </c>
      <c r="H227" s="72">
        <v>74679</v>
      </c>
      <c r="I227" s="72">
        <v>51712</v>
      </c>
      <c r="J227" s="32">
        <f t="shared" si="24"/>
        <v>69.245704950521571</v>
      </c>
      <c r="K227" s="72">
        <f t="shared" si="25"/>
        <v>51854</v>
      </c>
      <c r="L227" s="32">
        <f t="shared" si="26"/>
        <v>69.435852113713352</v>
      </c>
      <c r="M227" s="72">
        <f t="shared" si="22"/>
        <v>51955</v>
      </c>
      <c r="N227" s="32">
        <f t="shared" si="27"/>
        <v>69.571097631194846</v>
      </c>
      <c r="P227" s="22">
        <v>1</v>
      </c>
      <c r="Q227" s="22">
        <v>20</v>
      </c>
      <c r="R227" s="22">
        <v>4</v>
      </c>
      <c r="S227" s="22">
        <v>117</v>
      </c>
      <c r="T227" s="22">
        <v>0</v>
      </c>
      <c r="U227" s="22">
        <v>142</v>
      </c>
      <c r="W227" s="72">
        <v>21367</v>
      </c>
      <c r="X227" s="72">
        <v>18577</v>
      </c>
      <c r="Y227" s="22">
        <v>56</v>
      </c>
      <c r="Z227" s="22">
        <v>51</v>
      </c>
      <c r="AA227" s="72">
        <v>18577</v>
      </c>
      <c r="AB227" s="22">
        <v>45</v>
      </c>
      <c r="AC227" s="22">
        <v>84</v>
      </c>
      <c r="AD227" s="72">
        <v>18476</v>
      </c>
      <c r="AE227" s="72">
        <v>129</v>
      </c>
      <c r="AF227" s="33">
        <f t="shared" si="23"/>
        <v>101</v>
      </c>
      <c r="AH227" s="72">
        <v>1552</v>
      </c>
      <c r="AI227" s="22">
        <v>22</v>
      </c>
      <c r="AJ227" s="22">
        <v>18</v>
      </c>
      <c r="AL227" s="22">
        <v>27</v>
      </c>
      <c r="AM227" s="22">
        <v>11</v>
      </c>
      <c r="AN227" s="22">
        <v>7</v>
      </c>
      <c r="AO227" s="22"/>
      <c r="AP227" s="22">
        <v>81</v>
      </c>
      <c r="AQ227" s="22">
        <v>3</v>
      </c>
      <c r="AR227" s="22">
        <v>9</v>
      </c>
      <c r="AS227" s="22">
        <v>215</v>
      </c>
      <c r="AU227" s="22">
        <v>151</v>
      </c>
      <c r="AV227" s="22">
        <v>13</v>
      </c>
      <c r="AW227" s="22">
        <v>38</v>
      </c>
      <c r="AX227" s="22"/>
      <c r="AY227" s="22">
        <v>75</v>
      </c>
      <c r="AZ227" s="35" t="s">
        <v>1652</v>
      </c>
      <c r="BA227" s="22" t="s">
        <v>1643</v>
      </c>
      <c r="BB227" s="22" t="s">
        <v>95</v>
      </c>
      <c r="BC227" s="22">
        <v>75</v>
      </c>
      <c r="BD227" s="36">
        <v>0.91666666666666663</v>
      </c>
      <c r="BE227" s="36">
        <v>5.5555555555555552E-2</v>
      </c>
      <c r="BF227" s="36">
        <v>7.2916666666666671E-2</v>
      </c>
      <c r="BG227" s="36">
        <v>0.16666666666666666</v>
      </c>
      <c r="BH227" s="22" t="s">
        <v>1638</v>
      </c>
    </row>
    <row r="228" spans="1:63" ht="15" customHeight="1" x14ac:dyDescent="0.2">
      <c r="A228" s="37" t="s">
        <v>430</v>
      </c>
      <c r="B228" s="22">
        <v>143</v>
      </c>
      <c r="C228" s="38"/>
      <c r="D228" s="38" t="s">
        <v>431</v>
      </c>
      <c r="E228" s="38" t="s">
        <v>81</v>
      </c>
      <c r="F228" s="31" t="s">
        <v>1609</v>
      </c>
      <c r="G228" s="31" t="s">
        <v>1634</v>
      </c>
      <c r="H228" s="72">
        <v>74485</v>
      </c>
      <c r="I228" s="72">
        <v>51161</v>
      </c>
      <c r="J228" s="32">
        <f t="shared" si="24"/>
        <v>68.68631268040545</v>
      </c>
      <c r="K228" s="72">
        <f t="shared" si="25"/>
        <v>51389</v>
      </c>
      <c r="L228" s="32">
        <f t="shared" si="26"/>
        <v>68.992414580116801</v>
      </c>
      <c r="M228" s="72">
        <f t="shared" si="22"/>
        <v>51687</v>
      </c>
      <c r="N228" s="32">
        <f t="shared" si="27"/>
        <v>69.392495133248303</v>
      </c>
      <c r="P228" s="22">
        <v>0</v>
      </c>
      <c r="Q228" s="22">
        <v>65</v>
      </c>
      <c r="R228" s="22">
        <v>3</v>
      </c>
      <c r="S228" s="22">
        <v>160</v>
      </c>
      <c r="T228" s="22">
        <v>0</v>
      </c>
      <c r="U228" s="22">
        <v>228</v>
      </c>
      <c r="W228" s="72">
        <v>12066</v>
      </c>
      <c r="X228" s="72">
        <v>8591</v>
      </c>
      <c r="Y228" s="22">
        <v>50</v>
      </c>
      <c r="Z228" s="22">
        <v>127</v>
      </c>
      <c r="AA228" s="72">
        <v>8591</v>
      </c>
      <c r="AB228" s="22">
        <v>17</v>
      </c>
      <c r="AC228" s="22">
        <v>125</v>
      </c>
      <c r="AD228" s="72">
        <v>8293</v>
      </c>
      <c r="AE228" s="72">
        <v>283</v>
      </c>
      <c r="AF228" s="33">
        <f t="shared" si="23"/>
        <v>298</v>
      </c>
      <c r="AH228" s="72">
        <v>583</v>
      </c>
      <c r="AI228" s="22"/>
      <c r="AJ228" s="22">
        <v>13</v>
      </c>
      <c r="AL228" s="22">
        <v>228</v>
      </c>
      <c r="AM228" s="22">
        <v>106</v>
      </c>
      <c r="AN228" s="22">
        <v>19</v>
      </c>
      <c r="AO228" s="22">
        <v>28</v>
      </c>
      <c r="AP228" s="22">
        <v>8</v>
      </c>
      <c r="AQ228" s="22">
        <v>53</v>
      </c>
      <c r="AR228" s="22">
        <v>0</v>
      </c>
      <c r="AS228" s="22">
        <v>0</v>
      </c>
      <c r="AU228" s="22">
        <v>251</v>
      </c>
      <c r="AV228" s="22">
        <v>32</v>
      </c>
      <c r="AW228" s="22">
        <v>153</v>
      </c>
      <c r="AX228" s="22"/>
      <c r="AY228" s="22">
        <v>5</v>
      </c>
      <c r="AZ228" s="35">
        <v>42109</v>
      </c>
      <c r="BA228" s="35">
        <v>42111</v>
      </c>
      <c r="BB228" s="22" t="s">
        <v>95</v>
      </c>
      <c r="BC228" s="22">
        <v>61</v>
      </c>
      <c r="BD228" s="36">
        <v>0.91666666666666663</v>
      </c>
      <c r="BE228" s="36">
        <v>0.20833333333333334</v>
      </c>
      <c r="BF228" s="36">
        <v>8.3333333333333329E-2</v>
      </c>
      <c r="BG228" s="36">
        <v>0.27083333333333331</v>
      </c>
      <c r="BH228" s="22" t="s">
        <v>1638</v>
      </c>
      <c r="BI228" s="22">
        <v>1</v>
      </c>
      <c r="BJ228" s="22">
        <v>0</v>
      </c>
      <c r="BK228" s="22">
        <v>0</v>
      </c>
    </row>
    <row r="229" spans="1:63" ht="15" customHeight="1" x14ac:dyDescent="0.2">
      <c r="A229" s="37" t="s">
        <v>448</v>
      </c>
      <c r="B229" s="22">
        <v>159</v>
      </c>
      <c r="C229" s="38"/>
      <c r="D229" s="38" t="s">
        <v>449</v>
      </c>
      <c r="E229" s="38" t="s">
        <v>81</v>
      </c>
      <c r="F229" s="31" t="s">
        <v>1609</v>
      </c>
      <c r="G229" s="31" t="s">
        <v>1634</v>
      </c>
      <c r="H229" s="72">
        <v>72503</v>
      </c>
      <c r="I229" s="72">
        <v>50976</v>
      </c>
      <c r="J229" s="32">
        <f t="shared" si="24"/>
        <v>70.30881480766314</v>
      </c>
      <c r="K229" s="72">
        <f t="shared" si="25"/>
        <v>51142</v>
      </c>
      <c r="L229" s="32">
        <f t="shared" si="26"/>
        <v>70.537770850861349</v>
      </c>
      <c r="M229" s="72">
        <f t="shared" si="22"/>
        <v>51463</v>
      </c>
      <c r="N229" s="32">
        <f t="shared" si="27"/>
        <v>70.980511151262704</v>
      </c>
      <c r="P229" s="22">
        <v>0</v>
      </c>
      <c r="Q229" s="22">
        <v>0</v>
      </c>
      <c r="R229" s="22">
        <v>0</v>
      </c>
      <c r="S229" s="22">
        <v>0</v>
      </c>
      <c r="T229" s="22">
        <v>0</v>
      </c>
      <c r="U229" s="22">
        <v>166</v>
      </c>
      <c r="W229" s="72">
        <v>13540</v>
      </c>
      <c r="X229" s="72">
        <v>11754</v>
      </c>
      <c r="Y229" s="22">
        <v>20</v>
      </c>
      <c r="AA229" s="72"/>
      <c r="AB229" s="22">
        <v>94</v>
      </c>
      <c r="AC229" s="22">
        <v>227</v>
      </c>
      <c r="AD229" s="72">
        <v>11433</v>
      </c>
      <c r="AE229" s="72">
        <v>327</v>
      </c>
      <c r="AF229" s="33">
        <f t="shared" si="23"/>
        <v>321</v>
      </c>
      <c r="AH229" s="72"/>
      <c r="AI229" s="22"/>
      <c r="AJ229" s="22"/>
      <c r="AL229" s="22">
        <v>31</v>
      </c>
      <c r="AM229" s="22">
        <v>31</v>
      </c>
      <c r="AN229" s="22">
        <v>36</v>
      </c>
      <c r="AO229" s="22">
        <v>130</v>
      </c>
      <c r="AP229" s="22">
        <v>73</v>
      </c>
      <c r="AQ229" s="22">
        <v>20</v>
      </c>
      <c r="AR229" s="22">
        <v>0</v>
      </c>
      <c r="AS229" s="22">
        <v>6</v>
      </c>
      <c r="AU229" s="22">
        <v>238</v>
      </c>
      <c r="AV229" s="22">
        <v>9</v>
      </c>
      <c r="AW229" s="22">
        <v>103</v>
      </c>
      <c r="AX229" s="22"/>
      <c r="AZ229" s="35">
        <v>42117</v>
      </c>
      <c r="BA229" s="35">
        <v>42117</v>
      </c>
      <c r="BB229" s="22" t="s">
        <v>1682</v>
      </c>
      <c r="BC229" s="22">
        <v>66</v>
      </c>
      <c r="BD229" s="36">
        <v>0.91666666666666663</v>
      </c>
      <c r="BE229" s="36">
        <v>0.29166666666666669</v>
      </c>
      <c r="BF229" s="36">
        <v>8.3333333333333329E-2</v>
      </c>
      <c r="BG229" s="36">
        <v>0.375</v>
      </c>
      <c r="BH229" s="22" t="s">
        <v>1638</v>
      </c>
      <c r="BI229" s="22">
        <v>0</v>
      </c>
    </row>
    <row r="230" spans="1:63" ht="15" customHeight="1" x14ac:dyDescent="0.2">
      <c r="A230" s="37" t="s">
        <v>450</v>
      </c>
      <c r="B230" s="22">
        <v>160</v>
      </c>
      <c r="C230" s="38"/>
      <c r="D230" s="38" t="s">
        <v>451</v>
      </c>
      <c r="E230" s="38" t="s">
        <v>81</v>
      </c>
      <c r="F230" s="31" t="s">
        <v>1609</v>
      </c>
      <c r="G230" s="31" t="s">
        <v>10</v>
      </c>
      <c r="H230" s="72">
        <v>62087</v>
      </c>
      <c r="I230" s="72">
        <v>39631</v>
      </c>
      <c r="J230" s="32">
        <f t="shared" si="24"/>
        <v>63.831397877172357</v>
      </c>
      <c r="K230" s="72">
        <f t="shared" si="25"/>
        <v>39782</v>
      </c>
      <c r="L230" s="32">
        <f t="shared" si="26"/>
        <v>64.074604989772425</v>
      </c>
      <c r="M230" s="72">
        <f t="shared" si="22"/>
        <v>40013</v>
      </c>
      <c r="N230" s="32">
        <f t="shared" si="27"/>
        <v>64.446663552756604</v>
      </c>
      <c r="P230" s="22">
        <v>0</v>
      </c>
      <c r="Q230" s="22">
        <v>23</v>
      </c>
      <c r="R230" s="22">
        <v>0</v>
      </c>
      <c r="S230" s="22">
        <v>128</v>
      </c>
      <c r="T230" s="22">
        <v>0</v>
      </c>
      <c r="U230" s="22">
        <v>151</v>
      </c>
      <c r="W230" s="72">
        <v>12218</v>
      </c>
      <c r="X230" s="72">
        <v>9968</v>
      </c>
      <c r="Y230" s="22">
        <v>29</v>
      </c>
      <c r="Z230" s="22">
        <v>46</v>
      </c>
      <c r="AA230" s="72">
        <v>9968</v>
      </c>
      <c r="AB230" s="22">
        <v>87</v>
      </c>
      <c r="AC230" s="22">
        <v>175</v>
      </c>
      <c r="AD230" s="72">
        <v>9737</v>
      </c>
      <c r="AE230" s="72">
        <v>260</v>
      </c>
      <c r="AF230" s="33">
        <f t="shared" si="23"/>
        <v>231</v>
      </c>
      <c r="AH230" s="72">
        <v>157</v>
      </c>
      <c r="AI230" s="22">
        <v>57</v>
      </c>
      <c r="AJ230" s="22">
        <v>32</v>
      </c>
      <c r="AL230" s="22">
        <v>5</v>
      </c>
      <c r="AM230" s="22">
        <v>11</v>
      </c>
      <c r="AN230" s="22">
        <v>14</v>
      </c>
      <c r="AO230" s="22">
        <v>75</v>
      </c>
      <c r="AP230" s="22">
        <v>60</v>
      </c>
      <c r="AQ230" s="22">
        <v>10</v>
      </c>
      <c r="AR230" s="22">
        <v>5</v>
      </c>
      <c r="AS230" s="22">
        <v>51</v>
      </c>
      <c r="AU230" s="22">
        <v>119</v>
      </c>
      <c r="AV230" s="22">
        <v>2</v>
      </c>
      <c r="AW230" s="22">
        <v>25</v>
      </c>
      <c r="AX230" s="22"/>
      <c r="AY230" s="22">
        <v>13</v>
      </c>
      <c r="AZ230" s="35" t="s">
        <v>1645</v>
      </c>
      <c r="BA230" s="22" t="s">
        <v>1652</v>
      </c>
      <c r="BB230" s="22" t="s">
        <v>95</v>
      </c>
      <c r="BC230" s="22">
        <v>102</v>
      </c>
      <c r="BD230" s="36">
        <v>0.91666666666666663</v>
      </c>
      <c r="BE230" s="36">
        <v>8.3333333333333329E-2</v>
      </c>
      <c r="BF230" s="36">
        <v>8.3333333333333329E-2</v>
      </c>
      <c r="BG230" s="36">
        <v>0.19791666666666666</v>
      </c>
      <c r="BH230" s="22" t="s">
        <v>1638</v>
      </c>
    </row>
    <row r="231" spans="1:63" ht="15" customHeight="1" x14ac:dyDescent="0.2">
      <c r="A231" s="37" t="s">
        <v>462</v>
      </c>
      <c r="B231" s="22">
        <v>169</v>
      </c>
      <c r="C231" s="38"/>
      <c r="D231" s="38" t="s">
        <v>463</v>
      </c>
      <c r="E231" s="38" t="s">
        <v>81</v>
      </c>
      <c r="F231" s="31" t="s">
        <v>1609</v>
      </c>
      <c r="G231" s="31" t="s">
        <v>1634</v>
      </c>
      <c r="H231" s="72">
        <v>74169</v>
      </c>
      <c r="I231" s="72">
        <v>49896</v>
      </c>
      <c r="J231" s="32">
        <f t="shared" si="24"/>
        <v>67.273389151801965</v>
      </c>
      <c r="K231" s="72">
        <f t="shared" si="25"/>
        <v>50109</v>
      </c>
      <c r="L231" s="32">
        <f t="shared" si="26"/>
        <v>67.56057112809934</v>
      </c>
      <c r="M231" s="72">
        <f t="shared" si="22"/>
        <v>50608</v>
      </c>
      <c r="N231" s="32">
        <f t="shared" si="27"/>
        <v>68.233358950504936</v>
      </c>
      <c r="P231" s="22">
        <v>0</v>
      </c>
      <c r="Q231" s="22">
        <v>0</v>
      </c>
      <c r="R231" s="22">
        <v>0</v>
      </c>
      <c r="S231" s="22">
        <v>0</v>
      </c>
      <c r="T231" s="22">
        <v>0</v>
      </c>
      <c r="U231" s="22">
        <v>213</v>
      </c>
      <c r="W231" s="72">
        <v>13334</v>
      </c>
      <c r="X231" s="72">
        <v>11539</v>
      </c>
      <c r="Y231" s="22">
        <v>7</v>
      </c>
      <c r="AA231" s="72"/>
      <c r="AB231" s="22">
        <v>139</v>
      </c>
      <c r="AC231" s="22">
        <v>360</v>
      </c>
      <c r="AD231" s="72">
        <v>11040</v>
      </c>
      <c r="AE231" s="72">
        <v>516</v>
      </c>
      <c r="AF231" s="33">
        <f t="shared" si="23"/>
        <v>499</v>
      </c>
      <c r="AH231" s="72"/>
      <c r="AI231" s="22"/>
      <c r="AJ231" s="22"/>
      <c r="AL231" s="22">
        <v>47</v>
      </c>
      <c r="AM231" s="22">
        <v>33</v>
      </c>
      <c r="AN231" s="22">
        <v>59</v>
      </c>
      <c r="AO231" s="22">
        <v>210</v>
      </c>
      <c r="AP231" s="22">
        <v>121</v>
      </c>
      <c r="AQ231" s="22">
        <v>29</v>
      </c>
      <c r="AR231" s="22">
        <v>0</v>
      </c>
      <c r="AS231" s="22">
        <v>17</v>
      </c>
      <c r="AU231" s="22">
        <v>189</v>
      </c>
      <c r="AV231" s="22">
        <v>6</v>
      </c>
      <c r="AW231" s="22">
        <v>122</v>
      </c>
      <c r="AX231" s="22"/>
      <c r="AZ231" s="35">
        <v>42117</v>
      </c>
      <c r="BA231" s="35">
        <v>42117</v>
      </c>
      <c r="BB231" s="22" t="s">
        <v>97</v>
      </c>
      <c r="BC231" s="22">
        <v>72</v>
      </c>
      <c r="BD231" s="36">
        <v>0.91666666666666663</v>
      </c>
      <c r="BE231" s="36">
        <v>0.33333333333333331</v>
      </c>
      <c r="BF231" s="36">
        <v>8.3333333333333329E-2</v>
      </c>
      <c r="BG231" s="36">
        <v>0.39583333333333331</v>
      </c>
      <c r="BH231" s="22" t="s">
        <v>1638</v>
      </c>
      <c r="BI231" s="22">
        <v>0</v>
      </c>
    </row>
    <row r="232" spans="1:63" ht="15" customHeight="1" x14ac:dyDescent="0.2">
      <c r="A232" s="37" t="s">
        <v>486</v>
      </c>
      <c r="B232" s="22">
        <v>180</v>
      </c>
      <c r="C232" s="38"/>
      <c r="D232" s="38" t="s">
        <v>487</v>
      </c>
      <c r="E232" s="38" t="s">
        <v>126</v>
      </c>
      <c r="F232" s="31" t="s">
        <v>1609</v>
      </c>
      <c r="G232" s="31" t="s">
        <v>1610</v>
      </c>
      <c r="H232" s="72">
        <v>66141</v>
      </c>
      <c r="I232" s="72">
        <v>38681</v>
      </c>
      <c r="J232" s="32">
        <f t="shared" si="24"/>
        <v>58.482635581560608</v>
      </c>
      <c r="K232" s="72">
        <f t="shared" si="25"/>
        <v>38825</v>
      </c>
      <c r="L232" s="32">
        <f t="shared" si="26"/>
        <v>58.700352277709747</v>
      </c>
      <c r="M232" s="72">
        <f t="shared" si="22"/>
        <v>39044</v>
      </c>
      <c r="N232" s="32">
        <f t="shared" si="27"/>
        <v>59.031463086436553</v>
      </c>
      <c r="P232" s="22">
        <v>1</v>
      </c>
      <c r="Q232" s="22">
        <v>18</v>
      </c>
      <c r="R232" s="22">
        <v>3</v>
      </c>
      <c r="S232" s="22">
        <v>122</v>
      </c>
      <c r="T232" s="22">
        <v>0</v>
      </c>
      <c r="U232" s="22">
        <v>144</v>
      </c>
      <c r="W232" s="72">
        <v>13007</v>
      </c>
      <c r="X232" s="72">
        <v>7873</v>
      </c>
      <c r="Y232" s="22">
        <v>56</v>
      </c>
      <c r="Z232" s="22">
        <v>119</v>
      </c>
      <c r="AA232" s="72">
        <v>7838</v>
      </c>
      <c r="AB232" s="22">
        <v>115</v>
      </c>
      <c r="AC232" s="22">
        <v>69</v>
      </c>
      <c r="AD232" s="72">
        <v>7654</v>
      </c>
      <c r="AE232" s="72"/>
      <c r="AF232" s="33">
        <f t="shared" si="23"/>
        <v>219</v>
      </c>
      <c r="AH232" s="72">
        <v>834</v>
      </c>
      <c r="AI232" s="22">
        <v>21</v>
      </c>
      <c r="AJ232" s="22">
        <v>19</v>
      </c>
      <c r="AL232" s="22">
        <v>35</v>
      </c>
      <c r="AM232" s="22">
        <v>8</v>
      </c>
      <c r="AN232" s="22">
        <v>25</v>
      </c>
      <c r="AO232" s="22">
        <v>84</v>
      </c>
      <c r="AP232" s="22">
        <v>79</v>
      </c>
      <c r="AQ232" s="22">
        <v>7</v>
      </c>
      <c r="AR232" s="22">
        <v>29</v>
      </c>
      <c r="AS232" s="22">
        <v>90</v>
      </c>
      <c r="AU232" s="22">
        <v>43</v>
      </c>
      <c r="AV232" s="22">
        <v>1</v>
      </c>
      <c r="AW232" s="22">
        <v>27</v>
      </c>
      <c r="AX232" s="22"/>
      <c r="AY232" s="22">
        <v>10</v>
      </c>
      <c r="AZ232" s="35">
        <v>42108</v>
      </c>
      <c r="BA232" s="35">
        <v>42111</v>
      </c>
      <c r="BB232" s="22" t="s">
        <v>96</v>
      </c>
      <c r="BC232" s="22">
        <v>49</v>
      </c>
      <c r="BD232" s="36">
        <v>0.91666666666666663</v>
      </c>
      <c r="BE232" s="36">
        <v>0.11805555555555557</v>
      </c>
      <c r="BF232" s="36">
        <v>7.6388888888888895E-2</v>
      </c>
      <c r="BG232" s="36">
        <v>0.27083333333333331</v>
      </c>
      <c r="BH232" s="22" t="s">
        <v>1638</v>
      </c>
      <c r="BI232" s="22">
        <v>0</v>
      </c>
      <c r="BJ232" s="22">
        <v>0</v>
      </c>
      <c r="BK232" s="22">
        <v>0</v>
      </c>
    </row>
    <row r="233" spans="1:63" ht="15" customHeight="1" x14ac:dyDescent="0.2">
      <c r="A233" s="37" t="s">
        <v>574</v>
      </c>
      <c r="B233" s="22">
        <v>227</v>
      </c>
      <c r="C233" s="38"/>
      <c r="D233" s="38" t="s">
        <v>575</v>
      </c>
      <c r="E233" s="38" t="s">
        <v>81</v>
      </c>
      <c r="F233" s="31" t="s">
        <v>1609</v>
      </c>
      <c r="G233" s="31" t="s">
        <v>1634</v>
      </c>
      <c r="H233" s="72">
        <v>68569</v>
      </c>
      <c r="I233" s="72">
        <v>47352</v>
      </c>
      <c r="J233" s="32">
        <f t="shared" si="24"/>
        <v>69.057445784538203</v>
      </c>
      <c r="K233" s="72">
        <f t="shared" si="25"/>
        <v>47530</v>
      </c>
      <c r="L233" s="32">
        <f t="shared" si="26"/>
        <v>69.317038311773544</v>
      </c>
      <c r="M233" s="72">
        <f t="shared" si="22"/>
        <v>47716</v>
      </c>
      <c r="N233" s="32">
        <f t="shared" si="27"/>
        <v>69.588297918884621</v>
      </c>
      <c r="P233" s="22">
        <v>0</v>
      </c>
      <c r="Q233" s="22">
        <v>32</v>
      </c>
      <c r="R233" s="22">
        <v>2</v>
      </c>
      <c r="S233" s="22">
        <v>144</v>
      </c>
      <c r="T233" s="22">
        <v>0</v>
      </c>
      <c r="U233" s="22">
        <v>178</v>
      </c>
      <c r="W233" s="72">
        <v>7290</v>
      </c>
      <c r="X233" s="72">
        <v>5337</v>
      </c>
      <c r="Y233" s="22">
        <v>55</v>
      </c>
      <c r="Z233" s="22">
        <v>84</v>
      </c>
      <c r="AA233" s="72">
        <v>5337</v>
      </c>
      <c r="AB233" s="22">
        <v>25</v>
      </c>
      <c r="AC233" s="22">
        <v>77</v>
      </c>
      <c r="AD233" s="72">
        <v>5151</v>
      </c>
      <c r="AE233" s="72">
        <v>173</v>
      </c>
      <c r="AF233" s="33">
        <f t="shared" si="23"/>
        <v>186</v>
      </c>
      <c r="AH233" s="72">
        <v>583</v>
      </c>
      <c r="AI233" s="22"/>
      <c r="AJ233" s="22">
        <v>12</v>
      </c>
      <c r="AL233" s="22">
        <v>228</v>
      </c>
      <c r="AM233" s="22">
        <v>106</v>
      </c>
      <c r="AN233" s="22">
        <v>19</v>
      </c>
      <c r="AO233" s="22">
        <v>28</v>
      </c>
      <c r="AP233" s="22">
        <v>8</v>
      </c>
      <c r="AQ233" s="22">
        <v>53</v>
      </c>
      <c r="AR233" s="22">
        <v>0</v>
      </c>
      <c r="AS233" s="22">
        <v>0</v>
      </c>
      <c r="AU233" s="22">
        <v>251</v>
      </c>
      <c r="AV233" s="22">
        <v>32</v>
      </c>
      <c r="AW233" s="22">
        <v>153</v>
      </c>
      <c r="AX233" s="22"/>
      <c r="AY233" s="22">
        <v>1</v>
      </c>
      <c r="AZ233" s="35">
        <v>42109</v>
      </c>
      <c r="BA233" s="35">
        <v>42111</v>
      </c>
      <c r="BB233" s="22" t="s">
        <v>95</v>
      </c>
      <c r="BC233" s="22">
        <v>79</v>
      </c>
      <c r="BD233" s="36">
        <v>0.91666666666666663</v>
      </c>
      <c r="BE233" s="36">
        <v>0.20833333333333334</v>
      </c>
      <c r="BF233" s="36">
        <v>8.3333333333333329E-2</v>
      </c>
      <c r="BG233" s="36">
        <v>0.27083333333333331</v>
      </c>
      <c r="BH233" s="22" t="s">
        <v>1638</v>
      </c>
      <c r="BI233" s="22">
        <v>0</v>
      </c>
      <c r="BJ233" s="22">
        <v>0</v>
      </c>
      <c r="BK233" s="22">
        <v>0</v>
      </c>
    </row>
    <row r="234" spans="1:63" ht="15" customHeight="1" x14ac:dyDescent="0.2">
      <c r="A234" s="37" t="s">
        <v>590</v>
      </c>
      <c r="B234" s="22">
        <v>234</v>
      </c>
      <c r="C234" s="38"/>
      <c r="D234" s="38" t="s">
        <v>591</v>
      </c>
      <c r="E234" s="38" t="s">
        <v>81</v>
      </c>
      <c r="F234" s="31" t="s">
        <v>1609</v>
      </c>
      <c r="G234" s="31" t="s">
        <v>1634</v>
      </c>
      <c r="H234" s="72">
        <v>69223</v>
      </c>
      <c r="I234" s="72">
        <v>46727</v>
      </c>
      <c r="J234" s="32">
        <f t="shared" si="24"/>
        <v>67.502130794678067</v>
      </c>
      <c r="K234" s="72">
        <f t="shared" si="25"/>
        <v>46887</v>
      </c>
      <c r="L234" s="32">
        <f t="shared" si="26"/>
        <v>67.733267844502549</v>
      </c>
      <c r="M234" s="72">
        <f t="shared" si="22"/>
        <v>47095</v>
      </c>
      <c r="N234" s="32">
        <f t="shared" si="27"/>
        <v>68.033746009274381</v>
      </c>
      <c r="P234" s="22">
        <v>0</v>
      </c>
      <c r="Q234" s="22">
        <v>66</v>
      </c>
      <c r="R234" s="22">
        <v>2</v>
      </c>
      <c r="S234" s="22">
        <v>92</v>
      </c>
      <c r="T234" s="22">
        <v>0</v>
      </c>
      <c r="U234" s="22">
        <v>160</v>
      </c>
      <c r="W234" s="72">
        <v>7893</v>
      </c>
      <c r="X234" s="72">
        <v>6088</v>
      </c>
      <c r="Y234" s="22">
        <v>19</v>
      </c>
      <c r="Z234" s="22">
        <v>72</v>
      </c>
      <c r="AA234" s="72">
        <v>6088</v>
      </c>
      <c r="AB234" s="22">
        <v>32</v>
      </c>
      <c r="AC234" s="22">
        <v>101</v>
      </c>
      <c r="AD234" s="72">
        <v>5880</v>
      </c>
      <c r="AE234" s="72">
        <v>187</v>
      </c>
      <c r="AF234" s="33">
        <f t="shared" si="23"/>
        <v>208</v>
      </c>
      <c r="AH234" s="72">
        <v>583</v>
      </c>
      <c r="AI234" s="22"/>
      <c r="AJ234" s="22">
        <v>13</v>
      </c>
      <c r="AL234" s="22"/>
      <c r="AM234" s="22"/>
      <c r="AN234" s="22"/>
      <c r="AO234" s="22"/>
      <c r="AP234" s="22"/>
      <c r="AQ234" s="22"/>
      <c r="AR234" s="22"/>
      <c r="AS234" s="22"/>
      <c r="AU234" s="22">
        <v>251</v>
      </c>
      <c r="AV234" s="22">
        <v>31</v>
      </c>
      <c r="AW234" s="22">
        <v>153</v>
      </c>
      <c r="AX234" s="22"/>
      <c r="AY234" s="22">
        <v>1</v>
      </c>
      <c r="AZ234" s="35">
        <v>42109</v>
      </c>
      <c r="BA234" s="35">
        <v>42111</v>
      </c>
      <c r="BB234" s="22" t="s">
        <v>95</v>
      </c>
      <c r="BC234" s="22">
        <v>53</v>
      </c>
      <c r="BD234" s="36">
        <v>0.91666666666666663</v>
      </c>
      <c r="BE234" s="36">
        <v>0.20833333333333334</v>
      </c>
      <c r="BF234" s="36">
        <v>8.3333333333333329E-2</v>
      </c>
      <c r="BG234" s="36">
        <v>0.20833333333333334</v>
      </c>
    </row>
    <row r="235" spans="1:63" ht="15" customHeight="1" x14ac:dyDescent="0.2">
      <c r="A235" s="37" t="s">
        <v>639</v>
      </c>
      <c r="B235" s="22">
        <v>256</v>
      </c>
      <c r="C235" s="38"/>
      <c r="D235" s="38" t="s">
        <v>640</v>
      </c>
      <c r="E235" s="38" t="s">
        <v>81</v>
      </c>
      <c r="F235" s="31" t="s">
        <v>1609</v>
      </c>
      <c r="G235" s="31" t="s">
        <v>15</v>
      </c>
      <c r="H235" s="72">
        <v>65679</v>
      </c>
      <c r="I235" s="72">
        <v>43557</v>
      </c>
      <c r="J235" s="32">
        <f t="shared" si="24"/>
        <v>66.318001187594206</v>
      </c>
      <c r="K235" s="72">
        <f t="shared" si="25"/>
        <v>43747</v>
      </c>
      <c r="L235" s="32">
        <f t="shared" si="26"/>
        <v>66.607286956256957</v>
      </c>
      <c r="M235" s="72">
        <f t="shared" si="22"/>
        <v>44151</v>
      </c>
      <c r="N235" s="32">
        <f t="shared" si="27"/>
        <v>67.22239985383456</v>
      </c>
      <c r="P235" s="22">
        <v>0</v>
      </c>
      <c r="Q235" s="22">
        <v>63</v>
      </c>
      <c r="R235" s="22">
        <v>0</v>
      </c>
      <c r="S235" s="22">
        <v>127</v>
      </c>
      <c r="T235" s="22">
        <v>0</v>
      </c>
      <c r="U235" s="22">
        <v>190</v>
      </c>
      <c r="W235" s="72">
        <v>13791</v>
      </c>
      <c r="X235" s="72">
        <v>11909</v>
      </c>
      <c r="Y235" s="22">
        <v>32</v>
      </c>
      <c r="Z235" s="22">
        <v>68</v>
      </c>
      <c r="AA235" s="72">
        <v>11696</v>
      </c>
      <c r="AB235" s="22">
        <v>99</v>
      </c>
      <c r="AC235" s="22">
        <v>114</v>
      </c>
      <c r="AD235" s="72">
        <v>11505</v>
      </c>
      <c r="AE235" s="72">
        <v>191</v>
      </c>
      <c r="AF235" s="33">
        <f t="shared" si="23"/>
        <v>404</v>
      </c>
      <c r="AH235" s="72">
        <v>1387</v>
      </c>
      <c r="AI235" s="22">
        <v>43</v>
      </c>
      <c r="AJ235" s="22">
        <v>21</v>
      </c>
      <c r="AL235" s="22">
        <v>20</v>
      </c>
      <c r="AM235" s="22">
        <v>6</v>
      </c>
      <c r="AN235" s="22">
        <v>73</v>
      </c>
      <c r="AO235" s="22">
        <v>68</v>
      </c>
      <c r="AP235" s="22">
        <v>30</v>
      </c>
      <c r="AQ235" s="22">
        <v>16</v>
      </c>
      <c r="AR235" s="22">
        <v>89</v>
      </c>
      <c r="AS235" s="22">
        <v>102</v>
      </c>
      <c r="AU235" s="22">
        <v>190</v>
      </c>
      <c r="AV235" s="22">
        <v>16</v>
      </c>
      <c r="AW235" s="22">
        <v>47</v>
      </c>
      <c r="AX235" s="22"/>
      <c r="AY235" s="22">
        <v>18</v>
      </c>
      <c r="AZ235" s="35" t="s">
        <v>1655</v>
      </c>
      <c r="BA235" s="22" t="s">
        <v>1646</v>
      </c>
      <c r="BB235" s="22" t="s">
        <v>96</v>
      </c>
      <c r="BC235" s="22">
        <v>54</v>
      </c>
      <c r="BD235" s="36">
        <v>0.91666666666666663</v>
      </c>
      <c r="BE235" s="36">
        <v>0.14583333333333334</v>
      </c>
      <c r="BF235" s="36">
        <v>8.3333333333333329E-2</v>
      </c>
      <c r="BG235" s="36">
        <v>0.23611111111111113</v>
      </c>
      <c r="BH235" s="22" t="s">
        <v>1638</v>
      </c>
    </row>
    <row r="236" spans="1:63" ht="15" customHeight="1" x14ac:dyDescent="0.2">
      <c r="A236" s="37" t="s">
        <v>643</v>
      </c>
      <c r="B236" s="22">
        <v>258</v>
      </c>
      <c r="C236" s="38"/>
      <c r="D236" s="38" t="s">
        <v>644</v>
      </c>
      <c r="E236" s="38" t="s">
        <v>126</v>
      </c>
      <c r="F236" s="31" t="s">
        <v>1609</v>
      </c>
      <c r="G236" s="31" t="s">
        <v>1626</v>
      </c>
      <c r="H236" s="72">
        <v>73719</v>
      </c>
      <c r="I236" s="72">
        <v>48983</v>
      </c>
      <c r="J236" s="32">
        <f t="shared" si="24"/>
        <v>66.445556776407713</v>
      </c>
      <c r="K236" s="72">
        <f t="shared" si="25"/>
        <v>49175</v>
      </c>
      <c r="L236" s="32">
        <f t="shared" si="26"/>
        <v>66.706005236099244</v>
      </c>
      <c r="M236" s="72">
        <f t="shared" si="22"/>
        <v>49395</v>
      </c>
      <c r="N236" s="32">
        <f t="shared" si="27"/>
        <v>67.004435762829118</v>
      </c>
      <c r="P236" s="22">
        <v>0</v>
      </c>
      <c r="Q236" s="22">
        <v>40</v>
      </c>
      <c r="R236" s="22">
        <v>34</v>
      </c>
      <c r="S236" s="22">
        <v>118</v>
      </c>
      <c r="T236" s="22">
        <v>0</v>
      </c>
      <c r="U236" s="22">
        <v>192</v>
      </c>
      <c r="W236" s="72">
        <v>11957</v>
      </c>
      <c r="X236" s="72">
        <v>10249</v>
      </c>
      <c r="Y236" s="22">
        <v>15</v>
      </c>
      <c r="Z236" s="22">
        <v>18</v>
      </c>
      <c r="AA236" s="72">
        <v>10249</v>
      </c>
      <c r="AB236" s="22">
        <v>103</v>
      </c>
      <c r="AC236" s="22">
        <v>105</v>
      </c>
      <c r="AD236" s="72">
        <v>10029</v>
      </c>
      <c r="AE236" s="72">
        <v>220</v>
      </c>
      <c r="AF236" s="33">
        <f t="shared" si="23"/>
        <v>220</v>
      </c>
      <c r="AH236" s="72">
        <v>882</v>
      </c>
      <c r="AI236" s="22">
        <v>42</v>
      </c>
      <c r="AJ236" s="22">
        <v>3</v>
      </c>
      <c r="AL236" s="22">
        <v>32</v>
      </c>
      <c r="AM236" s="22">
        <v>33</v>
      </c>
      <c r="AN236" s="22">
        <v>38</v>
      </c>
      <c r="AO236" s="22">
        <v>22</v>
      </c>
      <c r="AP236" s="22">
        <v>50</v>
      </c>
      <c r="AQ236" s="22">
        <v>33</v>
      </c>
      <c r="AR236" s="22">
        <v>15</v>
      </c>
      <c r="AS236" s="22">
        <v>32</v>
      </c>
      <c r="AU236" s="22">
        <v>150</v>
      </c>
      <c r="AV236" s="22">
        <v>5</v>
      </c>
      <c r="AW236" s="22">
        <v>21</v>
      </c>
      <c r="AX236" s="22"/>
      <c r="AY236" s="22">
        <v>3</v>
      </c>
      <c r="AZ236" s="35">
        <v>42109</v>
      </c>
      <c r="BA236" s="35">
        <v>42112</v>
      </c>
      <c r="BB236" s="22" t="s">
        <v>96</v>
      </c>
      <c r="BC236" s="22">
        <v>44</v>
      </c>
      <c r="BD236" s="36">
        <v>0.91666666666666663</v>
      </c>
      <c r="BE236" s="36">
        <v>5.2083333333333336E-2</v>
      </c>
      <c r="BF236" s="36">
        <v>5.5555555555555552E-2</v>
      </c>
      <c r="BG236" s="36">
        <v>0.15277777777777776</v>
      </c>
      <c r="BH236" s="22" t="s">
        <v>1638</v>
      </c>
      <c r="BJ236" s="22">
        <v>4</v>
      </c>
    </row>
    <row r="237" spans="1:63" ht="15" customHeight="1" x14ac:dyDescent="0.2">
      <c r="A237" s="37" t="s">
        <v>701</v>
      </c>
      <c r="B237" s="22">
        <v>285</v>
      </c>
      <c r="C237" s="38"/>
      <c r="D237" s="38" t="s">
        <v>702</v>
      </c>
      <c r="E237" s="38" t="s">
        <v>81</v>
      </c>
      <c r="F237" s="31" t="s">
        <v>1609</v>
      </c>
      <c r="G237" s="31" t="s">
        <v>1634</v>
      </c>
      <c r="H237" s="72">
        <v>72818</v>
      </c>
      <c r="I237" s="72">
        <v>45023</v>
      </c>
      <c r="J237" s="32">
        <f t="shared" si="24"/>
        <v>61.829492707846953</v>
      </c>
      <c r="K237" s="72">
        <f t="shared" si="25"/>
        <v>45191</v>
      </c>
      <c r="L237" s="32">
        <f t="shared" si="26"/>
        <v>62.060204894394246</v>
      </c>
      <c r="M237" s="72">
        <f t="shared" si="22"/>
        <v>45291</v>
      </c>
      <c r="N237" s="32">
        <f t="shared" si="27"/>
        <v>62.19753357686286</v>
      </c>
      <c r="P237" s="22">
        <v>0</v>
      </c>
      <c r="Q237" s="22">
        <v>21</v>
      </c>
      <c r="R237" s="22">
        <v>3</v>
      </c>
      <c r="S237" s="22">
        <v>144</v>
      </c>
      <c r="T237" s="22">
        <v>0</v>
      </c>
      <c r="U237" s="22">
        <v>168</v>
      </c>
      <c r="W237" s="72">
        <v>5402</v>
      </c>
      <c r="X237" s="72">
        <v>4673</v>
      </c>
      <c r="Y237" s="22">
        <v>10</v>
      </c>
      <c r="Z237" s="22">
        <v>15</v>
      </c>
      <c r="AA237" s="72">
        <v>4673</v>
      </c>
      <c r="AB237" s="22">
        <v>39</v>
      </c>
      <c r="AC237" s="22">
        <v>29</v>
      </c>
      <c r="AD237" s="72">
        <v>4573</v>
      </c>
      <c r="AE237" s="72">
        <v>6</v>
      </c>
      <c r="AF237" s="33">
        <f t="shared" si="23"/>
        <v>100</v>
      </c>
      <c r="AH237" s="72">
        <v>322</v>
      </c>
      <c r="AI237" s="22">
        <v>63</v>
      </c>
      <c r="AJ237" s="22">
        <v>15</v>
      </c>
      <c r="AL237" s="22">
        <v>11</v>
      </c>
      <c r="AM237" s="22">
        <v>12</v>
      </c>
      <c r="AN237" s="22">
        <v>16</v>
      </c>
      <c r="AO237" s="22">
        <v>13</v>
      </c>
      <c r="AP237" s="22">
        <v>16</v>
      </c>
      <c r="AQ237" s="22"/>
      <c r="AR237" s="22">
        <v>6</v>
      </c>
      <c r="AS237" s="22">
        <v>5</v>
      </c>
      <c r="AU237" s="22">
        <v>162</v>
      </c>
      <c r="AV237" s="22">
        <v>12</v>
      </c>
      <c r="AW237" s="22">
        <v>103</v>
      </c>
      <c r="AX237" s="22"/>
      <c r="AY237" s="22">
        <v>22</v>
      </c>
      <c r="AZ237" s="35" t="s">
        <v>1652</v>
      </c>
      <c r="BA237" s="35" t="s">
        <v>1652</v>
      </c>
      <c r="BB237" s="22" t="s">
        <v>97</v>
      </c>
      <c r="BC237" s="22">
        <v>58</v>
      </c>
      <c r="BD237" s="36">
        <v>0.92708333333333337</v>
      </c>
      <c r="BE237" s="36">
        <v>4.8611111111111112E-2</v>
      </c>
      <c r="BF237" s="36">
        <v>6.25E-2</v>
      </c>
      <c r="BG237" s="36">
        <v>0.10416666666666667</v>
      </c>
      <c r="BH237" s="22" t="s">
        <v>1638</v>
      </c>
    </row>
    <row r="238" spans="1:63" ht="15" customHeight="1" x14ac:dyDescent="0.2">
      <c r="A238" s="37" t="s">
        <v>729</v>
      </c>
      <c r="B238" s="22">
        <v>301</v>
      </c>
      <c r="C238" s="38"/>
      <c r="D238" s="38" t="s">
        <v>730</v>
      </c>
      <c r="E238" s="38" t="s">
        <v>81</v>
      </c>
      <c r="F238" s="31" t="s">
        <v>1609</v>
      </c>
      <c r="G238" s="31" t="s">
        <v>1610</v>
      </c>
      <c r="H238" s="72">
        <v>63098</v>
      </c>
      <c r="I238" s="72">
        <v>43219</v>
      </c>
      <c r="J238" s="32">
        <f t="shared" si="24"/>
        <v>68.495039462423534</v>
      </c>
      <c r="K238" s="72">
        <f t="shared" si="25"/>
        <v>43346</v>
      </c>
      <c r="L238" s="32">
        <f t="shared" si="26"/>
        <v>68.696313670797807</v>
      </c>
      <c r="M238" s="72">
        <f t="shared" si="22"/>
        <v>43866</v>
      </c>
      <c r="N238" s="32">
        <f t="shared" si="27"/>
        <v>69.520428539731853</v>
      </c>
      <c r="P238" s="22">
        <v>1</v>
      </c>
      <c r="Q238" s="22">
        <v>0</v>
      </c>
      <c r="R238" s="22">
        <v>2</v>
      </c>
      <c r="S238" s="22">
        <v>124</v>
      </c>
      <c r="T238" s="22">
        <v>0</v>
      </c>
      <c r="U238" s="22">
        <v>127</v>
      </c>
      <c r="W238" s="72">
        <v>12501</v>
      </c>
      <c r="X238" s="72">
        <v>11258</v>
      </c>
      <c r="Y238" s="22">
        <v>6</v>
      </c>
      <c r="Z238" s="22">
        <v>24</v>
      </c>
      <c r="AA238" s="72">
        <v>10948</v>
      </c>
      <c r="AB238" s="22">
        <v>150</v>
      </c>
      <c r="AC238" s="22">
        <v>204</v>
      </c>
      <c r="AD238" s="72">
        <v>10738</v>
      </c>
      <c r="AE238" s="72">
        <v>218</v>
      </c>
      <c r="AF238" s="33">
        <f t="shared" si="23"/>
        <v>520</v>
      </c>
      <c r="AH238" s="72"/>
      <c r="AI238" s="22">
        <v>35</v>
      </c>
      <c r="AJ238" s="22">
        <v>16</v>
      </c>
      <c r="AL238" s="22">
        <v>3</v>
      </c>
      <c r="AM238" s="22">
        <v>0</v>
      </c>
      <c r="AN238" s="22">
        <v>1</v>
      </c>
      <c r="AO238" s="22">
        <v>70</v>
      </c>
      <c r="AP238" s="22">
        <v>58</v>
      </c>
      <c r="AQ238" s="22">
        <v>78</v>
      </c>
      <c r="AR238" s="22"/>
      <c r="AS238" s="22"/>
      <c r="AU238" s="22">
        <v>227</v>
      </c>
      <c r="AV238" s="22">
        <v>15</v>
      </c>
      <c r="AW238" s="22">
        <v>65</v>
      </c>
      <c r="AX238" s="22"/>
      <c r="AY238" s="22">
        <v>6</v>
      </c>
      <c r="AZ238" s="35" t="s">
        <v>1645</v>
      </c>
      <c r="BA238" s="22" t="s">
        <v>1648</v>
      </c>
      <c r="BB238" s="22" t="s">
        <v>96</v>
      </c>
      <c r="BC238" s="22">
        <v>46</v>
      </c>
      <c r="BD238" s="36">
        <v>0.91666666666666663</v>
      </c>
      <c r="BG238" s="36">
        <v>0.21875</v>
      </c>
      <c r="BH238" s="22" t="s">
        <v>1638</v>
      </c>
    </row>
    <row r="239" spans="1:63" ht="15" customHeight="1" x14ac:dyDescent="0.2">
      <c r="A239" s="37" t="s">
        <v>748</v>
      </c>
      <c r="B239" s="22">
        <v>313</v>
      </c>
      <c r="C239" s="38"/>
      <c r="D239" s="38" t="s">
        <v>749</v>
      </c>
      <c r="E239" s="38" t="s">
        <v>81</v>
      </c>
      <c r="F239" s="31" t="s">
        <v>1609</v>
      </c>
      <c r="G239" s="31" t="s">
        <v>1610</v>
      </c>
      <c r="H239" s="72">
        <v>79989</v>
      </c>
      <c r="I239" s="72">
        <v>48538</v>
      </c>
      <c r="J239" s="32">
        <f t="shared" si="24"/>
        <v>60.680843615997205</v>
      </c>
      <c r="K239" s="72">
        <f t="shared" si="25"/>
        <v>48673</v>
      </c>
      <c r="L239" s="32">
        <f t="shared" si="26"/>
        <v>60.849616822313067</v>
      </c>
      <c r="M239" s="72">
        <f t="shared" si="22"/>
        <v>48905</v>
      </c>
      <c r="N239" s="32">
        <f t="shared" si="27"/>
        <v>61.139656702796628</v>
      </c>
      <c r="P239" s="22">
        <v>0</v>
      </c>
      <c r="Q239" s="22">
        <v>26</v>
      </c>
      <c r="R239" s="22">
        <v>1</v>
      </c>
      <c r="S239" s="22">
        <v>108</v>
      </c>
      <c r="T239" s="22">
        <v>0</v>
      </c>
      <c r="U239" s="22">
        <v>135</v>
      </c>
      <c r="W239" s="72">
        <v>10738</v>
      </c>
      <c r="X239" s="72">
        <v>9014</v>
      </c>
      <c r="Y239" s="22">
        <v>19</v>
      </c>
      <c r="Z239" s="22">
        <v>27</v>
      </c>
      <c r="AA239" s="72">
        <v>9014</v>
      </c>
      <c r="AB239" s="22">
        <v>20</v>
      </c>
      <c r="AC239" s="22">
        <v>149</v>
      </c>
      <c r="AD239" s="72">
        <v>8782</v>
      </c>
      <c r="AE239" s="72">
        <v>232</v>
      </c>
      <c r="AF239" s="33">
        <f t="shared" si="23"/>
        <v>232</v>
      </c>
      <c r="AH239" s="72">
        <v>1417</v>
      </c>
      <c r="AI239" s="22">
        <v>213</v>
      </c>
      <c r="AJ239" s="22">
        <v>23</v>
      </c>
      <c r="AL239" s="22">
        <v>13</v>
      </c>
      <c r="AM239" s="22">
        <v>3</v>
      </c>
      <c r="AN239" s="22">
        <v>4</v>
      </c>
      <c r="AO239" s="22">
        <v>39</v>
      </c>
      <c r="AP239" s="22">
        <v>69</v>
      </c>
      <c r="AQ239" s="22">
        <v>41</v>
      </c>
      <c r="AR239" s="22">
        <v>5</v>
      </c>
      <c r="AS239" s="22">
        <v>58</v>
      </c>
      <c r="AU239" s="22">
        <v>172</v>
      </c>
      <c r="AV239" s="22">
        <v>7</v>
      </c>
      <c r="AW239" s="22">
        <v>14</v>
      </c>
      <c r="AX239" s="22"/>
      <c r="AY239" s="22">
        <v>65</v>
      </c>
      <c r="AZ239" s="35">
        <v>42109</v>
      </c>
      <c r="BA239" s="35">
        <v>42117</v>
      </c>
      <c r="BB239" s="22" t="s">
        <v>96</v>
      </c>
      <c r="BC239" s="22">
        <v>69</v>
      </c>
      <c r="BD239" s="36">
        <v>0.91666666666666663</v>
      </c>
      <c r="BE239" s="36">
        <v>7.2916666666666671E-2</v>
      </c>
      <c r="BF239" s="36">
        <v>7.6388888888888895E-2</v>
      </c>
      <c r="BG239" s="36">
        <v>0.14930555555555555</v>
      </c>
      <c r="BH239" s="22" t="s">
        <v>1638</v>
      </c>
    </row>
    <row r="240" spans="1:63" ht="15" customHeight="1" x14ac:dyDescent="0.2">
      <c r="A240" s="37" t="s">
        <v>47</v>
      </c>
      <c r="B240" s="22">
        <v>327</v>
      </c>
      <c r="C240" s="38"/>
      <c r="D240" s="38" t="s">
        <v>774</v>
      </c>
      <c r="E240" s="38" t="s">
        <v>126</v>
      </c>
      <c r="F240" s="31" t="s">
        <v>1609</v>
      </c>
      <c r="G240" s="31" t="s">
        <v>15</v>
      </c>
      <c r="H240" s="72">
        <v>68341</v>
      </c>
      <c r="I240" s="72">
        <v>42887</v>
      </c>
      <c r="J240" s="32">
        <f t="shared" si="24"/>
        <v>62.754422674529195</v>
      </c>
      <c r="K240" s="72">
        <f t="shared" si="25"/>
        <v>43066</v>
      </c>
      <c r="L240" s="32">
        <f t="shared" si="26"/>
        <v>63.016344507689382</v>
      </c>
      <c r="M240" s="72">
        <f t="shared" si="22"/>
        <v>43672</v>
      </c>
      <c r="N240" s="32">
        <f t="shared" si="27"/>
        <v>63.90307428922609</v>
      </c>
      <c r="P240" s="22">
        <v>0</v>
      </c>
      <c r="Q240" s="22">
        <v>36</v>
      </c>
      <c r="R240" s="22">
        <v>1</v>
      </c>
      <c r="S240" s="22">
        <v>142</v>
      </c>
      <c r="T240" s="22">
        <v>0</v>
      </c>
      <c r="U240" s="22">
        <v>179</v>
      </c>
      <c r="W240" s="72">
        <v>11838</v>
      </c>
      <c r="X240" s="72">
        <v>9988</v>
      </c>
      <c r="Y240" s="22">
        <v>27</v>
      </c>
      <c r="Z240" s="22">
        <v>30</v>
      </c>
      <c r="AA240" s="72">
        <v>9988</v>
      </c>
      <c r="AB240" s="22">
        <v>284</v>
      </c>
      <c r="AC240" s="22">
        <v>322</v>
      </c>
      <c r="AD240" s="72">
        <v>9382</v>
      </c>
      <c r="AE240" s="72">
        <v>606</v>
      </c>
      <c r="AF240" s="33">
        <f t="shared" si="23"/>
        <v>606</v>
      </c>
      <c r="AH240" s="72">
        <v>571</v>
      </c>
      <c r="AI240" s="22">
        <v>42</v>
      </c>
      <c r="AJ240" s="22">
        <v>30</v>
      </c>
      <c r="AL240" s="22">
        <v>15</v>
      </c>
      <c r="AM240" s="22">
        <v>15</v>
      </c>
      <c r="AN240" s="22">
        <v>8</v>
      </c>
      <c r="AO240" s="22">
        <v>204</v>
      </c>
      <c r="AP240" s="22">
        <v>85</v>
      </c>
      <c r="AQ240" s="22">
        <v>33</v>
      </c>
      <c r="AR240" s="22"/>
      <c r="AS240" s="22">
        <v>246</v>
      </c>
      <c r="AU240" s="22">
        <v>247</v>
      </c>
      <c r="AV240" s="22">
        <v>3</v>
      </c>
      <c r="AW240" s="22">
        <v>82</v>
      </c>
      <c r="AX240" s="22"/>
      <c r="AZ240" s="35">
        <v>42117</v>
      </c>
      <c r="BA240" s="35">
        <v>42117</v>
      </c>
      <c r="BB240" s="22" t="s">
        <v>95</v>
      </c>
      <c r="BC240" s="22">
        <v>60</v>
      </c>
      <c r="BD240" s="36">
        <v>0.96875</v>
      </c>
      <c r="BE240" s="36">
        <v>5.2083333333333336E-2</v>
      </c>
      <c r="BF240" s="36">
        <v>5.2083333333333336E-2</v>
      </c>
      <c r="BG240" s="36">
        <v>0.14583333333333334</v>
      </c>
      <c r="BH240" s="22" t="s">
        <v>1638</v>
      </c>
    </row>
    <row r="241" spans="1:62" ht="15" customHeight="1" x14ac:dyDescent="0.2">
      <c r="A241" s="37" t="s">
        <v>92</v>
      </c>
      <c r="B241" s="22">
        <v>346</v>
      </c>
      <c r="C241" s="38"/>
      <c r="D241" s="38" t="s">
        <v>823</v>
      </c>
      <c r="E241" s="38" t="s">
        <v>126</v>
      </c>
      <c r="F241" s="31" t="s">
        <v>1609</v>
      </c>
      <c r="G241" s="31" t="s">
        <v>1626</v>
      </c>
      <c r="H241" s="72">
        <v>79108</v>
      </c>
      <c r="I241" s="72">
        <v>50728</v>
      </c>
      <c r="J241" s="32">
        <f t="shared" si="24"/>
        <v>64.124993679526725</v>
      </c>
      <c r="K241" s="72">
        <f t="shared" si="25"/>
        <v>50920</v>
      </c>
      <c r="L241" s="32">
        <f t="shared" si="26"/>
        <v>64.367699853365025</v>
      </c>
      <c r="M241" s="72">
        <f t="shared" si="22"/>
        <v>51124</v>
      </c>
      <c r="N241" s="32">
        <f t="shared" si="27"/>
        <v>64.625575163068206</v>
      </c>
      <c r="P241" s="22">
        <v>0</v>
      </c>
      <c r="Q241" s="22">
        <v>22</v>
      </c>
      <c r="R241" s="22">
        <v>3</v>
      </c>
      <c r="S241" s="22">
        <v>167</v>
      </c>
      <c r="T241" s="22">
        <v>0</v>
      </c>
      <c r="U241" s="22">
        <v>192</v>
      </c>
      <c r="W241" s="72">
        <v>12436</v>
      </c>
      <c r="X241" s="72">
        <v>10506</v>
      </c>
      <c r="Y241" s="22">
        <v>10</v>
      </c>
      <c r="Z241" s="22">
        <v>28</v>
      </c>
      <c r="AA241" s="72">
        <v>10506</v>
      </c>
      <c r="AB241" s="22">
        <v>62</v>
      </c>
      <c r="AC241" s="22">
        <v>142</v>
      </c>
      <c r="AD241" s="72">
        <v>10302</v>
      </c>
      <c r="AE241" s="72">
        <v>204</v>
      </c>
      <c r="AF241" s="33">
        <f t="shared" si="23"/>
        <v>204</v>
      </c>
      <c r="AH241" s="72">
        <v>502</v>
      </c>
      <c r="AI241" s="22">
        <v>133</v>
      </c>
      <c r="AJ241" s="22">
        <v>4</v>
      </c>
      <c r="AL241" s="22">
        <v>26</v>
      </c>
      <c r="AM241" s="22">
        <v>4</v>
      </c>
      <c r="AN241" s="22">
        <v>32</v>
      </c>
      <c r="AO241" s="22">
        <v>42</v>
      </c>
      <c r="AP241" s="22">
        <v>70</v>
      </c>
      <c r="AQ241" s="22">
        <v>30</v>
      </c>
      <c r="AR241" s="22">
        <v>40</v>
      </c>
      <c r="AS241" s="22">
        <v>19</v>
      </c>
      <c r="AU241" s="22">
        <v>123</v>
      </c>
      <c r="AV241" s="22">
        <v>11</v>
      </c>
      <c r="AW241" s="22">
        <v>28</v>
      </c>
      <c r="AX241" s="22"/>
      <c r="AY241" s="22">
        <v>10</v>
      </c>
      <c r="AZ241" s="35" t="s">
        <v>1645</v>
      </c>
      <c r="BA241" s="22" t="s">
        <v>1652</v>
      </c>
      <c r="BB241" s="22" t="s">
        <v>96</v>
      </c>
      <c r="BC241" s="22">
        <v>68</v>
      </c>
      <c r="BD241" s="36">
        <v>0.91666666666666663</v>
      </c>
      <c r="BE241" s="36">
        <v>6.25E-2</v>
      </c>
      <c r="BF241" s="36">
        <v>6.25E-2</v>
      </c>
      <c r="BG241" s="36">
        <v>0.1388888888888889</v>
      </c>
      <c r="BH241" s="22" t="s">
        <v>1638</v>
      </c>
    </row>
    <row r="242" spans="1:62" ht="15" customHeight="1" x14ac:dyDescent="0.2">
      <c r="A242" s="37" t="s">
        <v>830</v>
      </c>
      <c r="B242" s="22">
        <v>350</v>
      </c>
      <c r="C242" s="38"/>
      <c r="D242" s="38" t="s">
        <v>831</v>
      </c>
      <c r="E242" s="38" t="s">
        <v>81</v>
      </c>
      <c r="F242" s="31" t="s">
        <v>1609</v>
      </c>
      <c r="G242" s="31" t="s">
        <v>15</v>
      </c>
      <c r="H242" s="72">
        <v>61922</v>
      </c>
      <c r="I242" s="72">
        <v>41738</v>
      </c>
      <c r="J242" s="32">
        <f t="shared" si="24"/>
        <v>67.404153612609406</v>
      </c>
      <c r="K242" s="72">
        <f t="shared" si="25"/>
        <v>41910</v>
      </c>
      <c r="L242" s="32">
        <f t="shared" si="26"/>
        <v>67.681922418526526</v>
      </c>
      <c r="M242" s="72">
        <f t="shared" si="22"/>
        <v>42047</v>
      </c>
      <c r="N242" s="32">
        <f t="shared" si="27"/>
        <v>67.903168502309356</v>
      </c>
      <c r="P242" s="22">
        <v>1</v>
      </c>
      <c r="Q242" s="22">
        <v>51</v>
      </c>
      <c r="R242" s="22">
        <v>7</v>
      </c>
      <c r="S242" s="22">
        <v>113</v>
      </c>
      <c r="T242" s="22">
        <v>0</v>
      </c>
      <c r="U242" s="22">
        <v>172</v>
      </c>
      <c r="W242" s="72">
        <v>11186</v>
      </c>
      <c r="X242" s="72">
        <v>9308</v>
      </c>
      <c r="Y242" s="22">
        <v>26</v>
      </c>
      <c r="Z242" s="22">
        <v>46</v>
      </c>
      <c r="AA242" s="72">
        <v>9308</v>
      </c>
      <c r="AB242" s="22">
        <v>3</v>
      </c>
      <c r="AC242" s="22">
        <v>114</v>
      </c>
      <c r="AD242" s="72">
        <v>9171</v>
      </c>
      <c r="AE242" s="72">
        <v>173</v>
      </c>
      <c r="AF242" s="33">
        <f t="shared" si="23"/>
        <v>137</v>
      </c>
      <c r="AH242" s="72">
        <v>745</v>
      </c>
      <c r="AI242" s="22">
        <v>42</v>
      </c>
      <c r="AJ242" s="22">
        <v>23</v>
      </c>
      <c r="AL242" s="22">
        <v>15</v>
      </c>
      <c r="AM242" s="22">
        <v>3</v>
      </c>
      <c r="AN242" s="22">
        <v>15</v>
      </c>
      <c r="AO242" s="22">
        <v>50</v>
      </c>
      <c r="AP242" s="22">
        <v>47</v>
      </c>
      <c r="AQ242" s="22">
        <v>18</v>
      </c>
      <c r="AR242" s="22">
        <v>16</v>
      </c>
      <c r="AS242" s="22">
        <v>9</v>
      </c>
      <c r="AU242" s="22">
        <v>134</v>
      </c>
      <c r="AV242" s="22">
        <v>14</v>
      </c>
      <c r="AW242" s="22">
        <v>56</v>
      </c>
      <c r="AX242" s="22"/>
      <c r="AY242" s="22">
        <v>20</v>
      </c>
      <c r="AZ242" s="35" t="s">
        <v>1643</v>
      </c>
      <c r="BA242" s="22" t="s">
        <v>1643</v>
      </c>
      <c r="BB242" s="22" t="s">
        <v>96</v>
      </c>
      <c r="BC242" s="22">
        <v>63</v>
      </c>
      <c r="BD242" s="36">
        <v>0.91666666666666663</v>
      </c>
      <c r="BE242" s="36">
        <v>0.16666666666666666</v>
      </c>
      <c r="BF242" s="36">
        <v>9.7222222222222224E-2</v>
      </c>
      <c r="BG242" s="36">
        <v>0.33680555555555558</v>
      </c>
      <c r="BH242" s="22" t="s">
        <v>1638</v>
      </c>
    </row>
    <row r="243" spans="1:62" ht="15" customHeight="1" x14ac:dyDescent="0.2">
      <c r="A243" s="37" t="s">
        <v>848</v>
      </c>
      <c r="B243" s="22">
        <v>361</v>
      </c>
      <c r="C243" s="38"/>
      <c r="D243" s="38" t="s">
        <v>849</v>
      </c>
      <c r="E243" s="38" t="s">
        <v>81</v>
      </c>
      <c r="F243" s="31" t="s">
        <v>1609</v>
      </c>
      <c r="G243" s="31" t="s">
        <v>1610</v>
      </c>
      <c r="H243" s="72">
        <v>75905</v>
      </c>
      <c r="I243" s="72">
        <v>45123</v>
      </c>
      <c r="J243" s="32">
        <f t="shared" si="24"/>
        <v>59.446676767011397</v>
      </c>
      <c r="K243" s="72">
        <f t="shared" si="25"/>
        <v>45312</v>
      </c>
      <c r="L243" s="32">
        <f t="shared" si="26"/>
        <v>59.695672221856263</v>
      </c>
      <c r="M243" s="72">
        <f t="shared" si="22"/>
        <v>45622</v>
      </c>
      <c r="N243" s="32">
        <f t="shared" si="27"/>
        <v>60.104077465252615</v>
      </c>
      <c r="P243" s="22">
        <v>0</v>
      </c>
      <c r="Q243" s="22">
        <v>16</v>
      </c>
      <c r="R243" s="22">
        <v>0</v>
      </c>
      <c r="S243" s="22">
        <v>173</v>
      </c>
      <c r="T243" s="22">
        <v>0</v>
      </c>
      <c r="U243" s="22">
        <v>189</v>
      </c>
      <c r="W243" s="72">
        <v>13656</v>
      </c>
      <c r="X243" s="72">
        <v>11610</v>
      </c>
      <c r="Y243" s="22">
        <v>78</v>
      </c>
      <c r="AA243" s="72"/>
      <c r="AC243" s="22">
        <v>340</v>
      </c>
      <c r="AD243" s="72">
        <v>11300</v>
      </c>
      <c r="AE243" s="72">
        <v>310</v>
      </c>
      <c r="AF243" s="33">
        <f t="shared" si="23"/>
        <v>310</v>
      </c>
      <c r="AH243" s="72"/>
      <c r="AI243" s="22">
        <v>217</v>
      </c>
      <c r="AJ243" s="22">
        <v>78</v>
      </c>
      <c r="AL243" s="22"/>
      <c r="AM243" s="22"/>
      <c r="AN243" s="22"/>
      <c r="AO243" s="22">
        <v>141</v>
      </c>
      <c r="AP243" s="22">
        <v>46</v>
      </c>
      <c r="AQ243" s="22">
        <v>153</v>
      </c>
      <c r="AR243" s="22"/>
      <c r="AS243" s="22"/>
      <c r="AU243" s="22">
        <v>120</v>
      </c>
      <c r="AV243" s="22"/>
      <c r="AW243" s="22">
        <v>46</v>
      </c>
      <c r="AX243" s="22"/>
      <c r="AY243" s="22">
        <v>1</v>
      </c>
      <c r="AZ243" s="35" t="s">
        <v>1657</v>
      </c>
      <c r="BA243" s="22" t="s">
        <v>1644</v>
      </c>
      <c r="BB243" s="22" t="s">
        <v>96</v>
      </c>
      <c r="BC243" s="22">
        <v>54</v>
      </c>
      <c r="BD243" s="36">
        <v>0.91666666666666663</v>
      </c>
      <c r="BE243" s="36">
        <v>4.8611111111111112E-2</v>
      </c>
      <c r="BF243" s="36">
        <v>5.5555555555555552E-2</v>
      </c>
      <c r="BG243" s="36">
        <v>0.1388888888888889</v>
      </c>
      <c r="BH243" s="22" t="s">
        <v>1638</v>
      </c>
    </row>
    <row r="244" spans="1:62" ht="15" customHeight="1" x14ac:dyDescent="0.2">
      <c r="A244" s="37" t="s">
        <v>869</v>
      </c>
      <c r="B244" s="22">
        <v>370</v>
      </c>
      <c r="C244" s="38"/>
      <c r="D244" s="38" t="s">
        <v>870</v>
      </c>
      <c r="E244" s="38" t="s">
        <v>126</v>
      </c>
      <c r="F244" s="31" t="s">
        <v>1609</v>
      </c>
      <c r="G244" s="31" t="s">
        <v>1626</v>
      </c>
      <c r="H244" s="72">
        <v>70829</v>
      </c>
      <c r="I244" s="72">
        <v>44263</v>
      </c>
      <c r="J244" s="32">
        <f t="shared" si="24"/>
        <v>62.492764263225517</v>
      </c>
      <c r="K244" s="72">
        <f t="shared" si="25"/>
        <v>44512</v>
      </c>
      <c r="L244" s="32">
        <f t="shared" si="26"/>
        <v>62.844315181634634</v>
      </c>
      <c r="M244" s="72">
        <f t="shared" si="22"/>
        <v>44681</v>
      </c>
      <c r="N244" s="32">
        <f t="shared" si="27"/>
        <v>63.082918013807898</v>
      </c>
      <c r="P244" s="22">
        <v>0</v>
      </c>
      <c r="Q244" s="22">
        <v>62</v>
      </c>
      <c r="R244" s="22">
        <v>0</v>
      </c>
      <c r="S244" s="22">
        <v>187</v>
      </c>
      <c r="T244" s="22">
        <v>0</v>
      </c>
      <c r="U244" s="22">
        <v>249</v>
      </c>
      <c r="W244" s="72">
        <v>8681</v>
      </c>
      <c r="X244" s="72">
        <v>7296</v>
      </c>
      <c r="Y244" s="22">
        <v>28</v>
      </c>
      <c r="Z244" s="22">
        <v>19</v>
      </c>
      <c r="AA244" s="72">
        <v>7296</v>
      </c>
      <c r="AB244" s="22">
        <v>60</v>
      </c>
      <c r="AC244" s="22">
        <v>94</v>
      </c>
      <c r="AD244" s="72">
        <v>7127</v>
      </c>
      <c r="AE244" s="72">
        <v>169</v>
      </c>
      <c r="AF244" s="33">
        <f t="shared" si="23"/>
        <v>169</v>
      </c>
      <c r="AH244" s="72">
        <v>958</v>
      </c>
      <c r="AI244" s="22">
        <v>78</v>
      </c>
      <c r="AJ244" s="22">
        <v>4</v>
      </c>
      <c r="AL244" s="22">
        <v>13</v>
      </c>
      <c r="AM244" s="22">
        <v>13</v>
      </c>
      <c r="AN244" s="22">
        <v>34</v>
      </c>
      <c r="AO244" s="22">
        <v>18</v>
      </c>
      <c r="AP244" s="22">
        <v>58</v>
      </c>
      <c r="AQ244" s="22">
        <v>18</v>
      </c>
      <c r="AR244" s="22">
        <v>38</v>
      </c>
      <c r="AS244" s="22">
        <v>16</v>
      </c>
      <c r="AU244" s="22">
        <v>168</v>
      </c>
      <c r="AV244" s="22">
        <v>9</v>
      </c>
      <c r="AW244" s="22">
        <v>18</v>
      </c>
      <c r="AX244" s="22"/>
      <c r="AY244" s="22">
        <v>2</v>
      </c>
      <c r="AZ244" s="35">
        <v>42109</v>
      </c>
      <c r="BA244" s="35">
        <v>42112</v>
      </c>
      <c r="BB244" s="22" t="s">
        <v>96</v>
      </c>
      <c r="BC244" s="22">
        <v>51</v>
      </c>
      <c r="BD244" s="36">
        <v>0.91666666666666663</v>
      </c>
      <c r="BE244" s="36">
        <v>0.10416666666666667</v>
      </c>
      <c r="BF244" s="36">
        <v>7.6388888888888895E-2</v>
      </c>
      <c r="BG244" s="36">
        <v>0.19444444444444445</v>
      </c>
      <c r="BH244" s="22" t="s">
        <v>1638</v>
      </c>
      <c r="BJ244" s="22">
        <v>8</v>
      </c>
    </row>
    <row r="245" spans="1:62" ht="15" customHeight="1" x14ac:dyDescent="0.2">
      <c r="A245" s="37" t="s">
        <v>872</v>
      </c>
      <c r="B245" s="22">
        <v>371</v>
      </c>
      <c r="C245" s="38"/>
      <c r="D245" s="38" t="s">
        <v>873</v>
      </c>
      <c r="E245" s="38" t="s">
        <v>126</v>
      </c>
      <c r="F245" s="31" t="s">
        <v>1609</v>
      </c>
      <c r="G245" s="31" t="s">
        <v>1626</v>
      </c>
      <c r="H245" s="72">
        <v>61908</v>
      </c>
      <c r="I245" s="72">
        <v>38403</v>
      </c>
      <c r="J245" s="32">
        <f t="shared" si="24"/>
        <v>62.032370614460163</v>
      </c>
      <c r="K245" s="72">
        <f t="shared" si="25"/>
        <v>38549</v>
      </c>
      <c r="L245" s="32">
        <f t="shared" si="26"/>
        <v>62.268204432383534</v>
      </c>
      <c r="M245" s="72">
        <f t="shared" si="22"/>
        <v>38711</v>
      </c>
      <c r="N245" s="32">
        <f t="shared" si="27"/>
        <v>62.52988305227111</v>
      </c>
      <c r="P245" s="22">
        <v>0</v>
      </c>
      <c r="Q245" s="22">
        <v>35</v>
      </c>
      <c r="R245" s="22">
        <v>16</v>
      </c>
      <c r="S245" s="22">
        <v>95</v>
      </c>
      <c r="T245" s="22">
        <v>0</v>
      </c>
      <c r="U245" s="22">
        <v>146</v>
      </c>
      <c r="W245" s="72">
        <v>8625</v>
      </c>
      <c r="X245" s="72">
        <v>6986</v>
      </c>
      <c r="Y245" s="22">
        <v>17</v>
      </c>
      <c r="Z245" s="22">
        <v>11</v>
      </c>
      <c r="AA245" s="72">
        <v>6986</v>
      </c>
      <c r="AB245" s="22">
        <v>68</v>
      </c>
      <c r="AC245" s="22">
        <v>80</v>
      </c>
      <c r="AD245" s="72">
        <v>6824</v>
      </c>
      <c r="AE245" s="72">
        <v>162</v>
      </c>
      <c r="AF245" s="33">
        <f t="shared" si="23"/>
        <v>162</v>
      </c>
      <c r="AH245" s="72">
        <v>608</v>
      </c>
      <c r="AI245" s="22">
        <v>55</v>
      </c>
      <c r="AJ245" s="22">
        <v>1</v>
      </c>
      <c r="AL245" s="22">
        <v>16</v>
      </c>
      <c r="AM245" s="22">
        <v>24</v>
      </c>
      <c r="AN245" s="22">
        <v>28</v>
      </c>
      <c r="AO245" s="22">
        <v>30</v>
      </c>
      <c r="AP245" s="22">
        <v>31</v>
      </c>
      <c r="AQ245" s="22">
        <v>1</v>
      </c>
      <c r="AR245" s="22">
        <v>19</v>
      </c>
      <c r="AS245" s="22">
        <v>29</v>
      </c>
      <c r="AU245" s="22">
        <v>89</v>
      </c>
      <c r="AV245" s="22">
        <v>3</v>
      </c>
      <c r="AW245" s="22">
        <v>19</v>
      </c>
      <c r="AX245" s="22"/>
      <c r="AY245" s="22">
        <v>4</v>
      </c>
      <c r="AZ245" s="35">
        <v>42109</v>
      </c>
      <c r="BA245" s="35">
        <v>42112</v>
      </c>
      <c r="BB245" s="22" t="s">
        <v>96</v>
      </c>
      <c r="BC245" s="22">
        <v>35</v>
      </c>
      <c r="BD245" s="36">
        <v>0.91666666666666663</v>
      </c>
      <c r="BE245" s="36">
        <v>0.10416666666666667</v>
      </c>
      <c r="BF245" s="36">
        <v>7.2916666666666671E-2</v>
      </c>
      <c r="BG245" s="36">
        <v>0.21875</v>
      </c>
      <c r="BH245" s="22" t="s">
        <v>1638</v>
      </c>
      <c r="BJ245" s="22">
        <v>2</v>
      </c>
    </row>
    <row r="246" spans="1:62" ht="15" customHeight="1" x14ac:dyDescent="0.2">
      <c r="A246" s="37" t="s">
        <v>875</v>
      </c>
      <c r="B246" s="22">
        <v>372</v>
      </c>
      <c r="C246" s="38"/>
      <c r="D246" s="38" t="s">
        <v>876</v>
      </c>
      <c r="E246" s="38" t="s">
        <v>126</v>
      </c>
      <c r="F246" s="31" t="s">
        <v>1609</v>
      </c>
      <c r="G246" s="31" t="s">
        <v>1626</v>
      </c>
      <c r="H246" s="72">
        <v>61549</v>
      </c>
      <c r="I246" s="72">
        <v>40974</v>
      </c>
      <c r="J246" s="32">
        <f t="shared" si="24"/>
        <v>66.571349656371353</v>
      </c>
      <c r="K246" s="72">
        <f t="shared" si="25"/>
        <v>41136</v>
      </c>
      <c r="L246" s="32">
        <f t="shared" si="26"/>
        <v>66.834554582527744</v>
      </c>
      <c r="M246" s="72">
        <f t="shared" si="22"/>
        <v>41306</v>
      </c>
      <c r="N246" s="32">
        <f t="shared" si="27"/>
        <v>67.110757282815314</v>
      </c>
      <c r="P246" s="22">
        <v>0</v>
      </c>
      <c r="Q246" s="22">
        <v>28</v>
      </c>
      <c r="R246" s="22">
        <v>13</v>
      </c>
      <c r="S246" s="22">
        <v>121</v>
      </c>
      <c r="T246" s="22">
        <v>0</v>
      </c>
      <c r="U246" s="22">
        <v>162</v>
      </c>
      <c r="W246" s="72">
        <v>9540</v>
      </c>
      <c r="X246" s="72">
        <v>8179</v>
      </c>
      <c r="Y246" s="22">
        <v>18</v>
      </c>
      <c r="Z246" s="22">
        <v>11</v>
      </c>
      <c r="AA246" s="72">
        <v>8179</v>
      </c>
      <c r="AB246" s="22">
        <v>62</v>
      </c>
      <c r="AC246" s="22">
        <v>94</v>
      </c>
      <c r="AD246" s="72">
        <v>8009</v>
      </c>
      <c r="AE246" s="72">
        <v>170</v>
      </c>
      <c r="AF246" s="33">
        <f t="shared" si="23"/>
        <v>170</v>
      </c>
      <c r="AH246" s="72">
        <v>805</v>
      </c>
      <c r="AI246" s="22">
        <v>68</v>
      </c>
      <c r="AJ246" s="22">
        <v>2</v>
      </c>
      <c r="AL246" s="22">
        <v>12</v>
      </c>
      <c r="AM246" s="22">
        <v>18</v>
      </c>
      <c r="AN246" s="22">
        <v>32</v>
      </c>
      <c r="AO246" s="22">
        <v>15</v>
      </c>
      <c r="AP246" s="22">
        <v>42</v>
      </c>
      <c r="AQ246" s="22">
        <v>25</v>
      </c>
      <c r="AR246" s="22">
        <v>40</v>
      </c>
      <c r="AS246" s="22">
        <v>8</v>
      </c>
      <c r="AU246" s="22">
        <v>143</v>
      </c>
      <c r="AV246" s="22">
        <v>7</v>
      </c>
      <c r="AW246" s="22">
        <v>15</v>
      </c>
      <c r="AX246" s="22"/>
      <c r="AY246" s="22">
        <v>2</v>
      </c>
      <c r="AZ246" s="35">
        <v>42109</v>
      </c>
      <c r="BA246" s="35">
        <v>42112</v>
      </c>
      <c r="BB246" s="22" t="s">
        <v>96</v>
      </c>
      <c r="BC246" s="22">
        <v>40</v>
      </c>
      <c r="BD246" s="36">
        <v>0.91666666666666663</v>
      </c>
      <c r="BE246" s="36">
        <v>6.25E-2</v>
      </c>
      <c r="BF246" s="36">
        <v>6.5972222222222224E-2</v>
      </c>
      <c r="BG246" s="36">
        <v>0.16319444444444445</v>
      </c>
      <c r="BH246" s="22" t="s">
        <v>1638</v>
      </c>
      <c r="BJ246" s="22">
        <v>6</v>
      </c>
    </row>
    <row r="247" spans="1:62" ht="15" customHeight="1" x14ac:dyDescent="0.2">
      <c r="A247" s="37" t="s">
        <v>878</v>
      </c>
      <c r="B247" s="22">
        <v>373</v>
      </c>
      <c r="C247" s="38"/>
      <c r="D247" s="38" t="s">
        <v>879</v>
      </c>
      <c r="E247" s="38" t="s">
        <v>126</v>
      </c>
      <c r="F247" s="31" t="s">
        <v>1609</v>
      </c>
      <c r="G247" s="31" t="s">
        <v>1626</v>
      </c>
      <c r="H247" s="72">
        <v>63651</v>
      </c>
      <c r="I247" s="72">
        <v>41031</v>
      </c>
      <c r="J247" s="32">
        <f t="shared" si="24"/>
        <v>64.46245934863552</v>
      </c>
      <c r="K247" s="72">
        <f t="shared" si="25"/>
        <v>41163</v>
      </c>
      <c r="L247" s="32">
        <f t="shared" si="26"/>
        <v>64.669840222463108</v>
      </c>
      <c r="M247" s="72">
        <f t="shared" si="22"/>
        <v>41347</v>
      </c>
      <c r="N247" s="32">
        <f t="shared" si="27"/>
        <v>64.958916592040978</v>
      </c>
      <c r="P247" s="22">
        <v>0</v>
      </c>
      <c r="Q247" s="22">
        <v>18</v>
      </c>
      <c r="R247" s="22">
        <v>0</v>
      </c>
      <c r="S247" s="22">
        <v>114</v>
      </c>
      <c r="T247" s="22">
        <v>0</v>
      </c>
      <c r="U247" s="22">
        <v>132</v>
      </c>
      <c r="W247" s="72">
        <v>10969</v>
      </c>
      <c r="X247" s="72">
        <v>9202</v>
      </c>
      <c r="Y247" s="22">
        <v>21</v>
      </c>
      <c r="Z247" s="22">
        <v>9</v>
      </c>
      <c r="AA247" s="72">
        <v>9202</v>
      </c>
      <c r="AB247" s="22">
        <v>64</v>
      </c>
      <c r="AC247" s="22">
        <v>107</v>
      </c>
      <c r="AD247" s="72">
        <v>9018</v>
      </c>
      <c r="AE247" s="72">
        <v>184</v>
      </c>
      <c r="AF247" s="33">
        <f t="shared" si="23"/>
        <v>184</v>
      </c>
      <c r="AH247" s="72">
        <v>857</v>
      </c>
      <c r="AI247" s="22">
        <v>39</v>
      </c>
      <c r="AJ247" s="22">
        <v>2</v>
      </c>
      <c r="AL247" s="22">
        <v>13</v>
      </c>
      <c r="AM247" s="22">
        <v>20</v>
      </c>
      <c r="AN247" s="22">
        <v>31</v>
      </c>
      <c r="AO247" s="22">
        <v>27</v>
      </c>
      <c r="AP247" s="22">
        <v>58</v>
      </c>
      <c r="AQ247" s="22">
        <v>22</v>
      </c>
      <c r="AR247" s="22">
        <v>30</v>
      </c>
      <c r="AS247" s="22">
        <v>8</v>
      </c>
      <c r="AU247" s="22">
        <v>97</v>
      </c>
      <c r="AV247" s="22"/>
      <c r="AW247" s="22">
        <v>13</v>
      </c>
      <c r="AX247" s="22"/>
      <c r="AY247" s="22">
        <v>3</v>
      </c>
      <c r="AZ247" s="35">
        <v>42109</v>
      </c>
      <c r="BA247" s="35">
        <v>42112</v>
      </c>
      <c r="BB247" s="22" t="s">
        <v>96</v>
      </c>
      <c r="BC247" s="22">
        <v>41</v>
      </c>
      <c r="BD247" s="36">
        <v>0.91666666666666663</v>
      </c>
      <c r="BE247" s="36">
        <v>0.10416666666666667</v>
      </c>
      <c r="BF247" s="36">
        <v>7.2916666666666671E-2</v>
      </c>
      <c r="BG247" s="36">
        <v>0.17708333333333334</v>
      </c>
      <c r="BH247" s="22" t="s">
        <v>1638</v>
      </c>
      <c r="BJ247" s="22">
        <v>6</v>
      </c>
    </row>
    <row r="248" spans="1:62" ht="15" customHeight="1" x14ac:dyDescent="0.2">
      <c r="A248" s="37" t="s">
        <v>895</v>
      </c>
      <c r="B248" s="22">
        <v>382</v>
      </c>
      <c r="C248" s="38"/>
      <c r="D248" s="38" t="s">
        <v>896</v>
      </c>
      <c r="E248" s="38" t="s">
        <v>81</v>
      </c>
      <c r="F248" s="31" t="s">
        <v>1609</v>
      </c>
      <c r="G248" s="31" t="s">
        <v>1634</v>
      </c>
      <c r="H248" s="72">
        <v>71712</v>
      </c>
      <c r="I248" s="72">
        <v>49598</v>
      </c>
      <c r="J248" s="32">
        <f t="shared" si="24"/>
        <v>69.162762159750116</v>
      </c>
      <c r="K248" s="72">
        <f t="shared" si="25"/>
        <v>49846</v>
      </c>
      <c r="L248" s="32">
        <f t="shared" si="26"/>
        <v>69.508589915216419</v>
      </c>
      <c r="M248" s="72">
        <f t="shared" si="22"/>
        <v>50253</v>
      </c>
      <c r="N248" s="32">
        <f t="shared" si="27"/>
        <v>70.076137884872821</v>
      </c>
      <c r="P248" s="22">
        <v>0</v>
      </c>
      <c r="Q248" s="22">
        <v>0</v>
      </c>
      <c r="R248" s="22">
        <v>0</v>
      </c>
      <c r="S248" s="22">
        <v>0</v>
      </c>
      <c r="T248" s="22">
        <v>0</v>
      </c>
      <c r="U248" s="22">
        <v>248</v>
      </c>
      <c r="W248" s="72">
        <v>13350</v>
      </c>
      <c r="X248" s="72">
        <v>11440</v>
      </c>
      <c r="Y248" s="22">
        <v>16</v>
      </c>
      <c r="AA248" s="72"/>
      <c r="AB248" s="22">
        <v>141</v>
      </c>
      <c r="AC248" s="22">
        <v>266</v>
      </c>
      <c r="AD248" s="72">
        <v>11033</v>
      </c>
      <c r="AE248" s="72">
        <v>439</v>
      </c>
      <c r="AF248" s="33">
        <f t="shared" si="23"/>
        <v>407</v>
      </c>
      <c r="AH248" s="72"/>
      <c r="AI248" s="22"/>
      <c r="AJ248" s="22"/>
      <c r="AL248" s="22">
        <v>60</v>
      </c>
      <c r="AM248" s="22">
        <v>37</v>
      </c>
      <c r="AN248" s="22">
        <v>67</v>
      </c>
      <c r="AO248" s="22">
        <v>139</v>
      </c>
      <c r="AP248" s="22">
        <v>96</v>
      </c>
      <c r="AQ248" s="22">
        <v>8</v>
      </c>
      <c r="AR248" s="22">
        <v>1</v>
      </c>
      <c r="AS248" s="22">
        <v>31</v>
      </c>
      <c r="AU248" s="22">
        <v>269</v>
      </c>
      <c r="AV248" s="22">
        <v>11</v>
      </c>
      <c r="AW248" s="22">
        <v>100</v>
      </c>
      <c r="AX248" s="22"/>
      <c r="AZ248" s="35">
        <v>42117</v>
      </c>
      <c r="BA248" s="35">
        <v>42117</v>
      </c>
      <c r="BB248" s="22" t="s">
        <v>97</v>
      </c>
      <c r="BC248" s="22">
        <v>72</v>
      </c>
      <c r="BD248" s="36">
        <v>0.91666666666666663</v>
      </c>
      <c r="BE248" s="36">
        <v>0.29166666666666669</v>
      </c>
      <c r="BF248" s="36">
        <v>8.3333333333333329E-2</v>
      </c>
      <c r="BG248" s="36">
        <v>0.35416666666666669</v>
      </c>
      <c r="BH248" s="22" t="s">
        <v>1638</v>
      </c>
      <c r="BI248" s="22">
        <v>0</v>
      </c>
    </row>
    <row r="249" spans="1:62" ht="15" customHeight="1" x14ac:dyDescent="0.2">
      <c r="A249" s="37" t="s">
        <v>902</v>
      </c>
      <c r="B249" s="22">
        <v>385</v>
      </c>
      <c r="C249" s="38"/>
      <c r="D249" s="38" t="s">
        <v>903</v>
      </c>
      <c r="E249" s="38" t="s">
        <v>81</v>
      </c>
      <c r="F249" s="31" t="s">
        <v>1609</v>
      </c>
      <c r="G249" s="31" t="s">
        <v>1610</v>
      </c>
      <c r="H249" s="72">
        <v>74320</v>
      </c>
      <c r="I249" s="72">
        <v>44788</v>
      </c>
      <c r="J249" s="32">
        <f t="shared" si="24"/>
        <v>60.26372443487621</v>
      </c>
      <c r="K249" s="72">
        <f t="shared" si="25"/>
        <v>44919</v>
      </c>
      <c r="L249" s="32">
        <f t="shared" si="26"/>
        <v>60.439989235737357</v>
      </c>
      <c r="M249" s="72">
        <f t="shared" si="22"/>
        <v>46305</v>
      </c>
      <c r="N249" s="32">
        <f t="shared" si="27"/>
        <v>62.304897739504838</v>
      </c>
      <c r="P249" s="22">
        <v>0</v>
      </c>
      <c r="Q249" s="22">
        <v>19</v>
      </c>
      <c r="R249" s="22">
        <v>0</v>
      </c>
      <c r="S249" s="22">
        <v>112</v>
      </c>
      <c r="T249" s="22">
        <v>0</v>
      </c>
      <c r="U249" s="22">
        <v>131</v>
      </c>
      <c r="W249" s="72">
        <v>14088</v>
      </c>
      <c r="X249" s="72">
        <v>11775</v>
      </c>
      <c r="Y249" s="22">
        <v>40</v>
      </c>
      <c r="AA249" s="72"/>
      <c r="AC249" s="22">
        <v>380</v>
      </c>
      <c r="AD249" s="72">
        <v>10389</v>
      </c>
      <c r="AE249" s="72">
        <v>1386</v>
      </c>
      <c r="AF249" s="33">
        <f t="shared" si="23"/>
        <v>1386</v>
      </c>
      <c r="AH249" s="72"/>
      <c r="AI249" s="22">
        <v>218</v>
      </c>
      <c r="AJ249" s="22">
        <v>40</v>
      </c>
      <c r="AL249" s="22"/>
      <c r="AM249" s="22"/>
      <c r="AN249" s="22"/>
      <c r="AO249" s="22">
        <v>174</v>
      </c>
      <c r="AP249" s="22">
        <v>51</v>
      </c>
      <c r="AQ249" s="22">
        <v>155</v>
      </c>
      <c r="AR249" s="22"/>
      <c r="AS249" s="22"/>
      <c r="AU249" s="22">
        <v>97</v>
      </c>
      <c r="AV249" s="22"/>
      <c r="AW249" s="22">
        <v>38</v>
      </c>
      <c r="AX249" s="22"/>
      <c r="AY249" s="22">
        <v>1</v>
      </c>
      <c r="AZ249" s="35" t="s">
        <v>1657</v>
      </c>
      <c r="BA249" s="22" t="s">
        <v>1644</v>
      </c>
      <c r="BB249" s="22" t="s">
        <v>96</v>
      </c>
      <c r="BC249" s="22">
        <v>46</v>
      </c>
      <c r="BD249" s="36">
        <v>0.91666666666666663</v>
      </c>
      <c r="BE249" s="36">
        <v>5.2083333333333336E-2</v>
      </c>
      <c r="BF249" s="36">
        <v>5.5555555555555552E-2</v>
      </c>
      <c r="BG249" s="36">
        <v>0.14583333333333334</v>
      </c>
      <c r="BH249" s="22" t="s">
        <v>1638</v>
      </c>
    </row>
    <row r="250" spans="1:62" ht="15" customHeight="1" x14ac:dyDescent="0.2">
      <c r="A250" s="37" t="s">
        <v>906</v>
      </c>
      <c r="B250" s="22">
        <v>387</v>
      </c>
      <c r="C250" s="38"/>
      <c r="D250" s="38" t="s">
        <v>907</v>
      </c>
      <c r="E250" s="38" t="s">
        <v>126</v>
      </c>
      <c r="F250" s="31" t="s">
        <v>1609</v>
      </c>
      <c r="G250" s="31" t="s">
        <v>1610</v>
      </c>
      <c r="H250" s="72">
        <v>86078</v>
      </c>
      <c r="I250" s="72">
        <v>45331</v>
      </c>
      <c r="J250" s="32">
        <f t="shared" si="24"/>
        <v>52.662701270940317</v>
      </c>
      <c r="K250" s="72">
        <f t="shared" si="25"/>
        <v>45560</v>
      </c>
      <c r="L250" s="32">
        <f t="shared" si="26"/>
        <v>52.928739050628501</v>
      </c>
      <c r="M250" s="72">
        <f t="shared" si="22"/>
        <v>46088</v>
      </c>
      <c r="N250" s="32">
        <f t="shared" si="27"/>
        <v>53.542136202049306</v>
      </c>
      <c r="P250" s="22">
        <v>0</v>
      </c>
      <c r="Q250" s="22">
        <v>33</v>
      </c>
      <c r="R250" s="22">
        <v>0</v>
      </c>
      <c r="S250" s="22">
        <v>196</v>
      </c>
      <c r="T250" s="22">
        <v>0</v>
      </c>
      <c r="U250" s="22">
        <v>229</v>
      </c>
      <c r="W250" s="72">
        <v>13061</v>
      </c>
      <c r="X250" s="72">
        <v>10205</v>
      </c>
      <c r="Y250" s="22">
        <v>80</v>
      </c>
      <c r="Z250" s="22">
        <v>53</v>
      </c>
      <c r="AA250" s="72">
        <v>10205</v>
      </c>
      <c r="AB250" s="22">
        <v>106</v>
      </c>
      <c r="AC250" s="22">
        <v>422</v>
      </c>
      <c r="AD250" s="72">
        <v>9677</v>
      </c>
      <c r="AE250" s="72">
        <v>528</v>
      </c>
      <c r="AF250" s="33">
        <f t="shared" si="23"/>
        <v>528</v>
      </c>
      <c r="AH250" s="72">
        <v>1198</v>
      </c>
      <c r="AI250" s="22">
        <v>168</v>
      </c>
      <c r="AJ250" s="22">
        <v>25</v>
      </c>
      <c r="AL250" s="22">
        <v>46</v>
      </c>
      <c r="AM250" s="22">
        <v>12</v>
      </c>
      <c r="AN250" s="22">
        <v>48</v>
      </c>
      <c r="AO250" s="22">
        <v>299</v>
      </c>
      <c r="AP250" s="22">
        <v>74</v>
      </c>
      <c r="AQ250" s="22">
        <v>49</v>
      </c>
      <c r="AR250" s="22"/>
      <c r="AS250" s="22"/>
      <c r="AU250" s="22">
        <v>132</v>
      </c>
      <c r="AV250" s="22">
        <v>26</v>
      </c>
      <c r="AW250" s="22">
        <v>47</v>
      </c>
      <c r="AX250" s="22"/>
      <c r="AZ250" s="35" t="s">
        <v>1645</v>
      </c>
      <c r="BA250" s="22" t="s">
        <v>1644</v>
      </c>
      <c r="BB250" s="22" t="s">
        <v>96</v>
      </c>
      <c r="BC250" s="22">
        <v>63</v>
      </c>
      <c r="BD250" s="36">
        <v>0.9375</v>
      </c>
      <c r="BE250" s="36">
        <v>9.7222222222222224E-2</v>
      </c>
      <c r="BF250" s="36">
        <v>9.7222222222222224E-2</v>
      </c>
      <c r="BG250" s="36">
        <v>0.23611111111111113</v>
      </c>
      <c r="BH250" s="22" t="s">
        <v>1638</v>
      </c>
    </row>
    <row r="251" spans="1:62" ht="15" customHeight="1" x14ac:dyDescent="0.2">
      <c r="A251" s="37" t="s">
        <v>909</v>
      </c>
      <c r="B251" s="22">
        <v>388</v>
      </c>
      <c r="C251" s="38"/>
      <c r="D251" s="38" t="s">
        <v>910</v>
      </c>
      <c r="E251" s="38" t="s">
        <v>126</v>
      </c>
      <c r="F251" s="31" t="s">
        <v>1609</v>
      </c>
      <c r="G251" s="31" t="s">
        <v>1610</v>
      </c>
      <c r="H251" s="72">
        <v>72992</v>
      </c>
      <c r="I251" s="72">
        <v>42019</v>
      </c>
      <c r="J251" s="32">
        <f t="shared" si="24"/>
        <v>57.566582639193328</v>
      </c>
      <c r="K251" s="72">
        <f t="shared" si="25"/>
        <v>42294</v>
      </c>
      <c r="L251" s="32">
        <f t="shared" si="26"/>
        <v>57.943336256028054</v>
      </c>
      <c r="M251" s="72">
        <f t="shared" si="22"/>
        <v>42893</v>
      </c>
      <c r="N251" s="32">
        <f t="shared" si="27"/>
        <v>58.763974134151688</v>
      </c>
      <c r="P251" s="22">
        <v>0</v>
      </c>
      <c r="Q251" s="22">
        <v>38</v>
      </c>
      <c r="R251" s="22">
        <v>0</v>
      </c>
      <c r="S251" s="22">
        <v>237</v>
      </c>
      <c r="T251" s="22">
        <v>0</v>
      </c>
      <c r="U251" s="22">
        <v>275</v>
      </c>
      <c r="W251" s="72">
        <v>10782</v>
      </c>
      <c r="X251" s="72">
        <v>8634</v>
      </c>
      <c r="Y251" s="22">
        <v>60</v>
      </c>
      <c r="Z251" s="22">
        <v>47</v>
      </c>
      <c r="AA251" s="72">
        <v>8634</v>
      </c>
      <c r="AB251" s="22">
        <v>100</v>
      </c>
      <c r="AC251" s="22">
        <v>499</v>
      </c>
      <c r="AD251" s="72">
        <v>8035</v>
      </c>
      <c r="AE251" s="72">
        <v>599</v>
      </c>
      <c r="AF251" s="33">
        <f t="shared" si="23"/>
        <v>599</v>
      </c>
      <c r="AH251" s="72">
        <v>908</v>
      </c>
      <c r="AI251" s="22">
        <v>148</v>
      </c>
      <c r="AJ251" s="22">
        <v>8</v>
      </c>
      <c r="AL251" s="22">
        <v>52</v>
      </c>
      <c r="AM251" s="22">
        <v>15</v>
      </c>
      <c r="AN251" s="22">
        <v>33</v>
      </c>
      <c r="AO251" s="22">
        <v>387</v>
      </c>
      <c r="AP251" s="22">
        <v>69</v>
      </c>
      <c r="AQ251" s="22">
        <v>43</v>
      </c>
      <c r="AR251" s="22"/>
      <c r="AS251" s="22"/>
      <c r="AU251" s="22">
        <v>136</v>
      </c>
      <c r="AV251" s="22">
        <v>20</v>
      </c>
      <c r="AW251" s="22">
        <v>37</v>
      </c>
      <c r="AX251" s="22"/>
      <c r="AZ251" s="35" t="s">
        <v>1645</v>
      </c>
      <c r="BA251" s="22" t="s">
        <v>1644</v>
      </c>
      <c r="BB251" s="22" t="s">
        <v>96</v>
      </c>
      <c r="BC251" s="22">
        <v>52</v>
      </c>
      <c r="BD251" s="36">
        <v>0.9375</v>
      </c>
      <c r="BE251" s="36">
        <v>9.5138888888888884E-2</v>
      </c>
      <c r="BF251" s="36">
        <v>9.5138888888888884E-2</v>
      </c>
      <c r="BG251" s="36">
        <v>0.19791666666666666</v>
      </c>
      <c r="BH251" s="22" t="s">
        <v>1638</v>
      </c>
    </row>
    <row r="252" spans="1:62" ht="15" customHeight="1" x14ac:dyDescent="0.2">
      <c r="A252" s="37" t="s">
        <v>912</v>
      </c>
      <c r="B252" s="22">
        <v>389</v>
      </c>
      <c r="C252" s="38"/>
      <c r="D252" s="38" t="s">
        <v>913</v>
      </c>
      <c r="E252" s="38" t="s">
        <v>126</v>
      </c>
      <c r="F252" s="31" t="s">
        <v>1609</v>
      </c>
      <c r="G252" s="31" t="s">
        <v>1610</v>
      </c>
      <c r="H252" s="72">
        <v>74102</v>
      </c>
      <c r="I252" s="72">
        <v>49966</v>
      </c>
      <c r="J252" s="32">
        <f t="shared" si="24"/>
        <v>67.428679387870773</v>
      </c>
      <c r="K252" s="72">
        <f t="shared" si="25"/>
        <v>50218</v>
      </c>
      <c r="L252" s="32">
        <f t="shared" si="26"/>
        <v>67.768751180804827</v>
      </c>
      <c r="M252" s="72">
        <f t="shared" si="22"/>
        <v>50668</v>
      </c>
      <c r="N252" s="32">
        <f t="shared" si="27"/>
        <v>68.376022239615665</v>
      </c>
      <c r="P252" s="22">
        <v>1</v>
      </c>
      <c r="Q252" s="22">
        <v>44</v>
      </c>
      <c r="R252" s="22">
        <v>2</v>
      </c>
      <c r="S252" s="22">
        <v>205</v>
      </c>
      <c r="T252" s="22">
        <v>0</v>
      </c>
      <c r="U252" s="22">
        <v>252</v>
      </c>
      <c r="W252" s="72">
        <v>12531</v>
      </c>
      <c r="X252" s="72">
        <v>10687</v>
      </c>
      <c r="Y252" s="22">
        <v>50</v>
      </c>
      <c r="Z252" s="22">
        <v>58</v>
      </c>
      <c r="AA252" s="72">
        <v>10687</v>
      </c>
      <c r="AB252" s="22">
        <v>69</v>
      </c>
      <c r="AC252" s="22">
        <v>381</v>
      </c>
      <c r="AD252" s="72">
        <v>10237</v>
      </c>
      <c r="AE252" s="72">
        <v>450</v>
      </c>
      <c r="AF252" s="33">
        <f t="shared" si="23"/>
        <v>450</v>
      </c>
      <c r="AH252" s="72">
        <v>1184</v>
      </c>
      <c r="AI252" s="22">
        <v>237</v>
      </c>
      <c r="AJ252" s="22">
        <v>12</v>
      </c>
      <c r="AL252" s="22">
        <v>31</v>
      </c>
      <c r="AM252" s="22">
        <v>23</v>
      </c>
      <c r="AN252" s="22">
        <v>15</v>
      </c>
      <c r="AO252" s="22">
        <v>215</v>
      </c>
      <c r="AP252" s="22">
        <v>127</v>
      </c>
      <c r="AQ252" s="22">
        <v>39</v>
      </c>
      <c r="AR252" s="22"/>
      <c r="AS252" s="22"/>
      <c r="AU252" s="22">
        <v>277</v>
      </c>
      <c r="AV252" s="22">
        <v>28</v>
      </c>
      <c r="AW252" s="22">
        <v>53</v>
      </c>
      <c r="AX252" s="22"/>
      <c r="AZ252" s="35" t="s">
        <v>1645</v>
      </c>
      <c r="BA252" s="22" t="s">
        <v>1644</v>
      </c>
      <c r="BB252" s="22" t="s">
        <v>96</v>
      </c>
      <c r="BC252" s="22">
        <v>56</v>
      </c>
      <c r="BD252" s="36">
        <v>0.9375</v>
      </c>
      <c r="BE252" s="36">
        <v>0.10069444444444443</v>
      </c>
      <c r="BF252" s="36">
        <v>0.10069444444444443</v>
      </c>
      <c r="BG252" s="36">
        <v>0.22083333333333333</v>
      </c>
      <c r="BH252" s="22" t="s">
        <v>1638</v>
      </c>
      <c r="BJ252" s="22">
        <v>4</v>
      </c>
    </row>
    <row r="253" spans="1:62" ht="15" customHeight="1" x14ac:dyDescent="0.2">
      <c r="A253" s="37" t="s">
        <v>965</v>
      </c>
      <c r="B253" s="22">
        <v>404</v>
      </c>
      <c r="C253" s="38"/>
      <c r="D253" s="38" t="s">
        <v>966</v>
      </c>
      <c r="E253" s="38" t="s">
        <v>81</v>
      </c>
      <c r="F253" s="31" t="s">
        <v>1609</v>
      </c>
      <c r="G253" s="31" t="s">
        <v>15</v>
      </c>
      <c r="H253" s="72">
        <v>66985</v>
      </c>
      <c r="I253" s="72">
        <v>43242</v>
      </c>
      <c r="J253" s="32">
        <f t="shared" si="24"/>
        <v>64.554751063670963</v>
      </c>
      <c r="K253" s="72">
        <f t="shared" si="25"/>
        <v>43385</v>
      </c>
      <c r="L253" s="32">
        <f t="shared" si="26"/>
        <v>64.768231693662756</v>
      </c>
      <c r="M253" s="72">
        <f t="shared" si="22"/>
        <v>43602</v>
      </c>
      <c r="N253" s="32">
        <f t="shared" si="27"/>
        <v>65.092184817496459</v>
      </c>
      <c r="P253" s="22">
        <v>1</v>
      </c>
      <c r="Q253" s="22">
        <v>40</v>
      </c>
      <c r="R253" s="22">
        <v>4</v>
      </c>
      <c r="S253" s="22">
        <v>98</v>
      </c>
      <c r="T253" s="22">
        <v>0</v>
      </c>
      <c r="U253" s="22">
        <v>143</v>
      </c>
      <c r="W253" s="72">
        <v>10742</v>
      </c>
      <c r="X253" s="72">
        <v>9365</v>
      </c>
      <c r="Y253" s="22">
        <v>14</v>
      </c>
      <c r="Z253" s="22">
        <v>35</v>
      </c>
      <c r="AA253" s="72">
        <v>9365</v>
      </c>
      <c r="AB253" s="22">
        <v>7</v>
      </c>
      <c r="AC253" s="22">
        <v>95</v>
      </c>
      <c r="AD253" s="72">
        <v>9148</v>
      </c>
      <c r="AE253" s="72">
        <v>180</v>
      </c>
      <c r="AF253" s="33">
        <f t="shared" si="23"/>
        <v>217</v>
      </c>
      <c r="AH253" s="72">
        <v>770</v>
      </c>
      <c r="AI253" s="22">
        <v>41</v>
      </c>
      <c r="AJ253" s="22">
        <v>15</v>
      </c>
      <c r="AL253" s="22">
        <v>23</v>
      </c>
      <c r="AM253" s="22">
        <v>4</v>
      </c>
      <c r="AN253" s="22">
        <v>25</v>
      </c>
      <c r="AO253" s="22">
        <v>31</v>
      </c>
      <c r="AP253" s="22">
        <v>66</v>
      </c>
      <c r="AQ253" s="22">
        <v>10</v>
      </c>
      <c r="AR253" s="22">
        <v>10</v>
      </c>
      <c r="AS253" s="22">
        <v>11</v>
      </c>
      <c r="AU253" s="22">
        <v>186</v>
      </c>
      <c r="AV253" s="22">
        <v>15</v>
      </c>
      <c r="AW253" s="22">
        <v>48</v>
      </c>
      <c r="AX253" s="22"/>
      <c r="AY253" s="22">
        <v>25</v>
      </c>
      <c r="AZ253" s="35" t="s">
        <v>1643</v>
      </c>
      <c r="BA253" s="22" t="s">
        <v>1643</v>
      </c>
      <c r="BB253" s="22" t="s">
        <v>96</v>
      </c>
      <c r="BC253" s="22">
        <v>61</v>
      </c>
      <c r="BD253" s="36">
        <v>0.91666666666666663</v>
      </c>
      <c r="BE253" s="36">
        <v>0.16666666666666666</v>
      </c>
      <c r="BF253" s="36">
        <v>9.7222222222222224E-2</v>
      </c>
      <c r="BG253" s="36">
        <v>0.3576388888888889</v>
      </c>
      <c r="BH253" s="22" t="s">
        <v>1638</v>
      </c>
    </row>
    <row r="254" spans="1:62" ht="15" customHeight="1" x14ac:dyDescent="0.2">
      <c r="A254" s="37" t="s">
        <v>1112</v>
      </c>
      <c r="B254" s="22">
        <v>439</v>
      </c>
      <c r="C254" s="38"/>
      <c r="D254" s="38" t="s">
        <v>1113</v>
      </c>
      <c r="E254" s="38" t="s">
        <v>81</v>
      </c>
      <c r="F254" s="31" t="s">
        <v>1609</v>
      </c>
      <c r="G254" s="31" t="s">
        <v>1610</v>
      </c>
      <c r="H254" s="72">
        <v>71475</v>
      </c>
      <c r="I254" s="72">
        <v>44483</v>
      </c>
      <c r="J254" s="32">
        <f t="shared" si="24"/>
        <v>62.235746764603007</v>
      </c>
      <c r="K254" s="72">
        <f t="shared" si="25"/>
        <v>44661</v>
      </c>
      <c r="L254" s="32">
        <f t="shared" si="26"/>
        <v>62.484784889821618</v>
      </c>
      <c r="M254" s="72">
        <f t="shared" si="22"/>
        <v>45136</v>
      </c>
      <c r="N254" s="32">
        <f t="shared" si="27"/>
        <v>63.149352920601608</v>
      </c>
      <c r="P254" s="22">
        <v>0</v>
      </c>
      <c r="Q254" s="22">
        <v>39</v>
      </c>
      <c r="R254" s="22">
        <v>0</v>
      </c>
      <c r="S254" s="22">
        <v>139</v>
      </c>
      <c r="T254" s="22">
        <v>0</v>
      </c>
      <c r="U254" s="22">
        <v>178</v>
      </c>
      <c r="W254" s="72">
        <v>10355</v>
      </c>
      <c r="X254" s="72">
        <v>9033</v>
      </c>
      <c r="Y254" s="22">
        <v>30</v>
      </c>
      <c r="AA254" s="72">
        <v>9033</v>
      </c>
      <c r="AB254" s="22">
        <v>17</v>
      </c>
      <c r="AC254" s="22">
        <v>266</v>
      </c>
      <c r="AD254" s="72">
        <v>8558</v>
      </c>
      <c r="AE254" s="72">
        <v>266</v>
      </c>
      <c r="AF254" s="33">
        <f t="shared" si="23"/>
        <v>475</v>
      </c>
      <c r="AH254" s="72">
        <v>1127</v>
      </c>
      <c r="AI254" s="22">
        <v>68</v>
      </c>
      <c r="AJ254" s="22">
        <v>3</v>
      </c>
      <c r="AL254" s="22">
        <v>7</v>
      </c>
      <c r="AM254" s="22">
        <v>3</v>
      </c>
      <c r="AN254" s="22">
        <v>7</v>
      </c>
      <c r="AO254" s="22">
        <v>94</v>
      </c>
      <c r="AP254" s="22">
        <v>95</v>
      </c>
      <c r="AQ254" s="22">
        <v>45</v>
      </c>
      <c r="AR254" s="22">
        <v>15</v>
      </c>
      <c r="AS254" s="22">
        <v>45</v>
      </c>
      <c r="AU254" s="22">
        <v>255</v>
      </c>
      <c r="AV254" s="22">
        <v>3</v>
      </c>
      <c r="AW254" s="22">
        <v>13</v>
      </c>
      <c r="AX254" s="22"/>
      <c r="AZ254" s="35" t="s">
        <v>1648</v>
      </c>
      <c r="BA254" s="22" t="s">
        <v>1644</v>
      </c>
      <c r="BB254" s="22" t="s">
        <v>96</v>
      </c>
      <c r="BC254" s="22">
        <v>53</v>
      </c>
      <c r="BD254" s="36">
        <v>0.91666666666666663</v>
      </c>
      <c r="BE254" s="36">
        <v>9.375E-2</v>
      </c>
      <c r="BF254" s="36">
        <v>7.9861111111111105E-2</v>
      </c>
      <c r="BG254" s="36">
        <v>0.19791666666666666</v>
      </c>
      <c r="BH254" s="22" t="s">
        <v>1638</v>
      </c>
    </row>
    <row r="255" spans="1:62" ht="15" customHeight="1" x14ac:dyDescent="0.2">
      <c r="A255" s="37" t="s">
        <v>1115</v>
      </c>
      <c r="B255" s="22">
        <v>440</v>
      </c>
      <c r="C255" s="38"/>
      <c r="D255" s="38" t="s">
        <v>1116</v>
      </c>
      <c r="E255" s="38" t="s">
        <v>126</v>
      </c>
      <c r="F255" s="31" t="s">
        <v>1609</v>
      </c>
      <c r="G255" s="31" t="s">
        <v>1610</v>
      </c>
      <c r="H255" s="72">
        <v>71652</v>
      </c>
      <c r="I255" s="72">
        <v>43137</v>
      </c>
      <c r="J255" s="32">
        <f t="shared" si="24"/>
        <v>60.203483503600744</v>
      </c>
      <c r="K255" s="72">
        <f t="shared" si="25"/>
        <v>43339</v>
      </c>
      <c r="L255" s="32">
        <f t="shared" si="26"/>
        <v>60.485401663596271</v>
      </c>
      <c r="M255" s="72">
        <f t="shared" si="22"/>
        <v>43885</v>
      </c>
      <c r="N255" s="32">
        <f t="shared" si="27"/>
        <v>61.247418076257468</v>
      </c>
      <c r="P255" s="22">
        <v>0</v>
      </c>
      <c r="Q255" s="22">
        <v>54</v>
      </c>
      <c r="R255" s="22">
        <v>1</v>
      </c>
      <c r="S255" s="22">
        <v>147</v>
      </c>
      <c r="T255" s="22">
        <v>0</v>
      </c>
      <c r="U255" s="22">
        <v>202</v>
      </c>
      <c r="W255" s="72">
        <v>10445</v>
      </c>
      <c r="X255" s="72">
        <v>9135</v>
      </c>
      <c r="Y255" s="22">
        <v>32</v>
      </c>
      <c r="Z255" s="22">
        <v>21</v>
      </c>
      <c r="AA255" s="72">
        <v>8589</v>
      </c>
      <c r="AB255" s="22">
        <v>6</v>
      </c>
      <c r="AC255" s="22">
        <v>298</v>
      </c>
      <c r="AD255" s="72">
        <v>8589</v>
      </c>
      <c r="AE255" s="72"/>
      <c r="AF255" s="33">
        <f t="shared" si="23"/>
        <v>546</v>
      </c>
      <c r="AH255" s="72">
        <v>1374</v>
      </c>
      <c r="AI255" s="22">
        <v>82</v>
      </c>
      <c r="AJ255" s="22">
        <v>7</v>
      </c>
      <c r="AL255" s="22">
        <v>3</v>
      </c>
      <c r="AM255" s="22">
        <v>1</v>
      </c>
      <c r="AN255" s="22">
        <v>2</v>
      </c>
      <c r="AO255" s="22">
        <v>17</v>
      </c>
      <c r="AP255" s="22">
        <v>164</v>
      </c>
      <c r="AQ255" s="22">
        <v>57</v>
      </c>
      <c r="AR255" s="22">
        <v>16</v>
      </c>
      <c r="AS255" s="22">
        <v>44</v>
      </c>
      <c r="AU255" s="22">
        <v>111</v>
      </c>
      <c r="AV255" s="22">
        <v>2</v>
      </c>
      <c r="AW255" s="22">
        <v>25</v>
      </c>
      <c r="AX255" s="22"/>
      <c r="AY255" s="22">
        <v>5</v>
      </c>
      <c r="AZ255" s="35" t="s">
        <v>1648</v>
      </c>
      <c r="BA255" s="22" t="s">
        <v>1644</v>
      </c>
      <c r="BB255" s="22" t="s">
        <v>96</v>
      </c>
      <c r="BC255" s="22">
        <v>57</v>
      </c>
      <c r="BD255" s="36">
        <v>0.91666666666666663</v>
      </c>
      <c r="BE255" s="36">
        <v>7.9861111111111105E-2</v>
      </c>
      <c r="BF255" s="36">
        <v>7.9861111111111105E-2</v>
      </c>
      <c r="BG255" s="36">
        <v>0.15972222222222224</v>
      </c>
      <c r="BH255" s="22" t="s">
        <v>1638</v>
      </c>
    </row>
    <row r="256" spans="1:62" ht="15" customHeight="1" x14ac:dyDescent="0.2">
      <c r="A256" s="37" t="s">
        <v>48</v>
      </c>
      <c r="B256" s="22">
        <v>447</v>
      </c>
      <c r="C256" s="38"/>
      <c r="D256" s="38" t="s">
        <v>1133</v>
      </c>
      <c r="E256" s="38" t="s">
        <v>126</v>
      </c>
      <c r="F256" s="31" t="s">
        <v>1609</v>
      </c>
      <c r="G256" s="31" t="s">
        <v>15</v>
      </c>
      <c r="H256" s="72">
        <v>64573</v>
      </c>
      <c r="I256" s="72">
        <v>44448</v>
      </c>
      <c r="J256" s="32">
        <f t="shared" si="24"/>
        <v>68.833723073111059</v>
      </c>
      <c r="K256" s="72">
        <f t="shared" si="25"/>
        <v>44646</v>
      </c>
      <c r="L256" s="32">
        <f t="shared" si="26"/>
        <v>69.140352779025292</v>
      </c>
      <c r="M256" s="72">
        <f t="shared" si="22"/>
        <v>45297</v>
      </c>
      <c r="N256" s="32">
        <f t="shared" si="27"/>
        <v>70.148514084834218</v>
      </c>
      <c r="P256" s="22">
        <v>0</v>
      </c>
      <c r="Q256" s="22">
        <v>54</v>
      </c>
      <c r="R256" s="22">
        <v>0</v>
      </c>
      <c r="S256" s="22">
        <v>144</v>
      </c>
      <c r="T256" s="22">
        <v>0</v>
      </c>
      <c r="U256" s="22">
        <v>198</v>
      </c>
      <c r="W256" s="72">
        <v>11727</v>
      </c>
      <c r="X256" s="72">
        <v>10485</v>
      </c>
      <c r="Y256" s="22">
        <v>90</v>
      </c>
      <c r="Z256" s="22">
        <v>24</v>
      </c>
      <c r="AA256" s="72">
        <v>10485</v>
      </c>
      <c r="AB256" s="22">
        <v>99</v>
      </c>
      <c r="AC256" s="22">
        <v>174</v>
      </c>
      <c r="AD256" s="72">
        <v>9834</v>
      </c>
      <c r="AE256" s="72">
        <v>291</v>
      </c>
      <c r="AF256" s="33">
        <f t="shared" si="23"/>
        <v>651</v>
      </c>
      <c r="AH256" s="72">
        <v>1103</v>
      </c>
      <c r="AI256" s="22">
        <v>6</v>
      </c>
      <c r="AJ256" s="22">
        <v>47</v>
      </c>
      <c r="AL256" s="22">
        <v>24</v>
      </c>
      <c r="AM256" s="22">
        <v>38</v>
      </c>
      <c r="AN256" s="22">
        <v>37</v>
      </c>
      <c r="AO256" s="22">
        <v>59</v>
      </c>
      <c r="AP256" s="22">
        <v>99</v>
      </c>
      <c r="AQ256" s="22">
        <v>16</v>
      </c>
      <c r="AR256" s="22">
        <v>26</v>
      </c>
      <c r="AS256" s="22">
        <v>37</v>
      </c>
      <c r="AU256" s="22">
        <v>545</v>
      </c>
      <c r="AV256" s="22">
        <v>12</v>
      </c>
      <c r="AW256" s="22">
        <v>63</v>
      </c>
      <c r="AX256" s="22"/>
      <c r="AZ256" s="35" t="s">
        <v>1645</v>
      </c>
      <c r="BA256" s="22" t="s">
        <v>1646</v>
      </c>
      <c r="BB256" s="22" t="s">
        <v>96</v>
      </c>
      <c r="BC256" s="22">
        <v>66</v>
      </c>
      <c r="BD256" s="36">
        <v>0.95833333333333337</v>
      </c>
      <c r="BF256" s="36">
        <v>8.3333333333333329E-2</v>
      </c>
      <c r="BG256" s="36">
        <v>0.19791666666666666</v>
      </c>
      <c r="BH256" s="22" t="s">
        <v>1638</v>
      </c>
    </row>
    <row r="257" spans="1:63" ht="15" customHeight="1" x14ac:dyDescent="0.2">
      <c r="A257" s="37" t="s">
        <v>1138</v>
      </c>
      <c r="B257" s="22">
        <v>449</v>
      </c>
      <c r="C257" s="38"/>
      <c r="D257" s="38" t="s">
        <v>1139</v>
      </c>
      <c r="E257" s="38" t="s">
        <v>81</v>
      </c>
      <c r="F257" s="31" t="s">
        <v>1609</v>
      </c>
      <c r="G257" s="31" t="s">
        <v>10</v>
      </c>
      <c r="H257" s="72">
        <v>65209</v>
      </c>
      <c r="I257" s="72">
        <v>43921</v>
      </c>
      <c r="J257" s="32">
        <f t="shared" si="24"/>
        <v>67.354199573678471</v>
      </c>
      <c r="K257" s="72">
        <f t="shared" si="25"/>
        <v>44064</v>
      </c>
      <c r="L257" s="32">
        <f t="shared" si="26"/>
        <v>67.57349445628671</v>
      </c>
      <c r="M257" s="72">
        <f t="shared" si="22"/>
        <v>44161</v>
      </c>
      <c r="N257" s="32">
        <f t="shared" si="27"/>
        <v>67.722246929104884</v>
      </c>
      <c r="P257" s="22">
        <v>0</v>
      </c>
      <c r="Q257" s="22">
        <v>35</v>
      </c>
      <c r="R257" s="22">
        <v>41</v>
      </c>
      <c r="S257" s="22">
        <v>67</v>
      </c>
      <c r="T257" s="22">
        <v>0</v>
      </c>
      <c r="U257" s="22">
        <v>143</v>
      </c>
      <c r="W257" s="72">
        <v>9591</v>
      </c>
      <c r="X257" s="72">
        <v>8267</v>
      </c>
      <c r="Y257" s="22">
        <v>22</v>
      </c>
      <c r="Z257" s="22">
        <v>32</v>
      </c>
      <c r="AA257" s="72">
        <v>8267</v>
      </c>
      <c r="AB257" s="22">
        <v>2</v>
      </c>
      <c r="AC257" s="22">
        <v>78</v>
      </c>
      <c r="AD257" s="72">
        <v>8170</v>
      </c>
      <c r="AE257" s="72">
        <v>80</v>
      </c>
      <c r="AF257" s="33">
        <f t="shared" si="23"/>
        <v>97</v>
      </c>
      <c r="AH257" s="72">
        <v>297</v>
      </c>
      <c r="AI257" s="22">
        <v>12</v>
      </c>
      <c r="AJ257" s="22">
        <v>7</v>
      </c>
      <c r="AL257" s="22">
        <v>3</v>
      </c>
      <c r="AM257" s="22">
        <v>1</v>
      </c>
      <c r="AN257" s="22">
        <v>1</v>
      </c>
      <c r="AO257" s="22">
        <v>44</v>
      </c>
      <c r="AP257" s="22">
        <v>36</v>
      </c>
      <c r="AQ257" s="22">
        <v>12</v>
      </c>
      <c r="AR257" s="22">
        <v>47</v>
      </c>
      <c r="AS257" s="22">
        <v>46</v>
      </c>
      <c r="AU257" s="22">
        <v>78</v>
      </c>
      <c r="AV257" s="22">
        <v>8</v>
      </c>
      <c r="AW257" s="22">
        <v>13</v>
      </c>
      <c r="AX257" s="22"/>
      <c r="AY257" s="22">
        <v>7</v>
      </c>
      <c r="AZ257" s="35" t="s">
        <v>1645</v>
      </c>
      <c r="BA257" s="22" t="s">
        <v>1642</v>
      </c>
      <c r="BB257" s="22" t="s">
        <v>95</v>
      </c>
      <c r="BC257" s="22">
        <v>126</v>
      </c>
      <c r="BD257" s="36">
        <v>0.91666666666666663</v>
      </c>
      <c r="BE257" s="36">
        <v>8.3333333333333329E-2</v>
      </c>
      <c r="BF257" s="36">
        <v>8.3333333333333329E-2</v>
      </c>
      <c r="BG257" s="36">
        <v>0.19791666666666666</v>
      </c>
      <c r="BH257" s="22" t="s">
        <v>1638</v>
      </c>
    </row>
    <row r="258" spans="1:63" ht="15" customHeight="1" x14ac:dyDescent="0.2">
      <c r="A258" s="37" t="s">
        <v>49</v>
      </c>
      <c r="B258" s="22">
        <v>460</v>
      </c>
      <c r="C258" s="38"/>
      <c r="D258" s="38" t="s">
        <v>1164</v>
      </c>
      <c r="E258" s="38" t="s">
        <v>126</v>
      </c>
      <c r="F258" s="31" t="s">
        <v>1609</v>
      </c>
      <c r="G258" s="31" t="s">
        <v>15</v>
      </c>
      <c r="H258" s="72">
        <v>59981</v>
      </c>
      <c r="I258" s="72">
        <v>33469</v>
      </c>
      <c r="J258" s="32">
        <f t="shared" si="24"/>
        <v>55.799336456544566</v>
      </c>
      <c r="K258" s="72">
        <f t="shared" si="25"/>
        <v>33609</v>
      </c>
      <c r="L258" s="32">
        <f t="shared" si="26"/>
        <v>56.032743702172347</v>
      </c>
      <c r="M258" s="72">
        <f t="shared" si="22"/>
        <v>34860</v>
      </c>
      <c r="N258" s="32">
        <f t="shared" si="27"/>
        <v>58.118404161317748</v>
      </c>
      <c r="P258" s="22">
        <v>0</v>
      </c>
      <c r="Q258" s="22">
        <v>32</v>
      </c>
      <c r="R258" s="22">
        <v>4</v>
      </c>
      <c r="S258" s="22">
        <v>104</v>
      </c>
      <c r="T258" s="22">
        <v>0</v>
      </c>
      <c r="U258" s="22">
        <v>140</v>
      </c>
      <c r="W258" s="72">
        <v>10122</v>
      </c>
      <c r="X258" s="72">
        <v>9488</v>
      </c>
      <c r="Y258" s="22">
        <v>26</v>
      </c>
      <c r="Z258" s="22">
        <v>26</v>
      </c>
      <c r="AA258" s="72">
        <v>9488</v>
      </c>
      <c r="AB258" s="22">
        <v>19</v>
      </c>
      <c r="AC258" s="22">
        <v>89</v>
      </c>
      <c r="AD258" s="72">
        <v>8237</v>
      </c>
      <c r="AE258" s="72">
        <v>47</v>
      </c>
      <c r="AF258" s="33">
        <f t="shared" si="23"/>
        <v>1251</v>
      </c>
      <c r="AH258" s="72">
        <v>1342</v>
      </c>
      <c r="AI258" s="22">
        <v>84</v>
      </c>
      <c r="AJ258" s="22"/>
      <c r="AL258" s="22">
        <v>10</v>
      </c>
      <c r="AM258" s="22"/>
      <c r="AN258" s="22">
        <v>9</v>
      </c>
      <c r="AO258" s="22">
        <v>44</v>
      </c>
      <c r="AP258" s="22">
        <v>9</v>
      </c>
      <c r="AQ258" s="22">
        <v>36</v>
      </c>
      <c r="AR258" s="22"/>
      <c r="AS258" s="22"/>
      <c r="AU258" s="22">
        <v>88</v>
      </c>
      <c r="AV258" s="22">
        <v>6</v>
      </c>
      <c r="AW258" s="22">
        <v>71</v>
      </c>
      <c r="AX258" s="22"/>
      <c r="AY258" s="22">
        <v>10</v>
      </c>
      <c r="AZ258" s="35" t="s">
        <v>1647</v>
      </c>
      <c r="BA258" s="22" t="s">
        <v>1642</v>
      </c>
      <c r="BB258" s="22" t="s">
        <v>96</v>
      </c>
      <c r="BC258" s="22">
        <v>66</v>
      </c>
      <c r="BD258" s="36">
        <v>0.95833333333333337</v>
      </c>
      <c r="BE258" s="36">
        <v>7.6388888888888895E-2</v>
      </c>
      <c r="BF258" s="36">
        <v>5.2083333333333336E-2</v>
      </c>
      <c r="BG258" s="36">
        <v>0.15694444444444444</v>
      </c>
      <c r="BH258" s="22" t="s">
        <v>1638</v>
      </c>
    </row>
    <row r="259" spans="1:63" ht="15" customHeight="1" x14ac:dyDescent="0.2">
      <c r="A259" s="37" t="s">
        <v>1183</v>
      </c>
      <c r="B259" s="22">
        <v>471</v>
      </c>
      <c r="C259" s="38"/>
      <c r="D259" s="38" t="s">
        <v>1184</v>
      </c>
      <c r="E259" s="38" t="s">
        <v>81</v>
      </c>
      <c r="F259" s="31" t="s">
        <v>1609</v>
      </c>
      <c r="G259" s="31" t="s">
        <v>15</v>
      </c>
      <c r="H259" s="72">
        <v>77379</v>
      </c>
      <c r="I259" s="72">
        <v>52243</v>
      </c>
      <c r="J259" s="32">
        <f t="shared" si="24"/>
        <v>67.515734243140898</v>
      </c>
      <c r="K259" s="72">
        <f t="shared" si="25"/>
        <v>52411</v>
      </c>
      <c r="L259" s="32">
        <f t="shared" si="26"/>
        <v>67.732847413380895</v>
      </c>
      <c r="M259" s="72">
        <f t="shared" si="22"/>
        <v>52767</v>
      </c>
      <c r="N259" s="32">
        <f t="shared" si="27"/>
        <v>68.192920559841824</v>
      </c>
      <c r="P259" s="22">
        <v>0</v>
      </c>
      <c r="Q259" s="22">
        <v>57</v>
      </c>
      <c r="R259" s="22">
        <v>1</v>
      </c>
      <c r="S259" s="22">
        <v>110</v>
      </c>
      <c r="T259" s="22">
        <v>0</v>
      </c>
      <c r="U259" s="22">
        <v>168</v>
      </c>
      <c r="W259" s="72">
        <v>11044</v>
      </c>
      <c r="X259" s="72">
        <v>9384</v>
      </c>
      <c r="Y259" s="22">
        <v>78</v>
      </c>
      <c r="Z259" s="22">
        <v>31</v>
      </c>
      <c r="AA259" s="72">
        <v>9120</v>
      </c>
      <c r="AB259" s="22">
        <v>21</v>
      </c>
      <c r="AC259" s="22">
        <v>36</v>
      </c>
      <c r="AD259" s="72">
        <v>9028</v>
      </c>
      <c r="AE259" s="72">
        <v>200</v>
      </c>
      <c r="AF259" s="33">
        <f t="shared" si="23"/>
        <v>356</v>
      </c>
      <c r="AH259" s="72">
        <v>1071</v>
      </c>
      <c r="AI259" s="22">
        <v>49</v>
      </c>
      <c r="AJ259" s="22">
        <v>40</v>
      </c>
      <c r="AL259" s="22">
        <v>17</v>
      </c>
      <c r="AM259" s="22">
        <v>1</v>
      </c>
      <c r="AN259" s="22">
        <v>3</v>
      </c>
      <c r="AO259" s="22">
        <v>24</v>
      </c>
      <c r="AP259" s="22">
        <v>10</v>
      </c>
      <c r="AQ259" s="22">
        <v>2</v>
      </c>
      <c r="AR259" s="22">
        <v>9</v>
      </c>
      <c r="AS259" s="22">
        <v>134</v>
      </c>
      <c r="AU259" s="22">
        <v>255</v>
      </c>
      <c r="AV259" s="22">
        <v>25</v>
      </c>
      <c r="AW259" s="22">
        <v>13</v>
      </c>
      <c r="AX259" s="22"/>
      <c r="AY259" s="22">
        <v>185</v>
      </c>
      <c r="AZ259" s="35" t="s">
        <v>1644</v>
      </c>
      <c r="BA259" s="22" t="s">
        <v>1644</v>
      </c>
      <c r="BB259" s="22" t="s">
        <v>97</v>
      </c>
      <c r="BC259" s="22">
        <v>62</v>
      </c>
      <c r="BD259" s="36">
        <v>0.91666666666666663</v>
      </c>
      <c r="BE259" s="36">
        <v>7.2916666666666671E-2</v>
      </c>
      <c r="BF259" s="36">
        <v>7.9861111111111105E-2</v>
      </c>
      <c r="BG259" s="36">
        <v>0.21875</v>
      </c>
      <c r="BH259" s="22" t="s">
        <v>1638</v>
      </c>
    </row>
    <row r="260" spans="1:63" ht="15" customHeight="1" x14ac:dyDescent="0.2">
      <c r="A260" s="37" t="s">
        <v>1189</v>
      </c>
      <c r="B260" s="22">
        <v>474</v>
      </c>
      <c r="C260" s="38"/>
      <c r="D260" s="38" t="s">
        <v>1190</v>
      </c>
      <c r="E260" s="38" t="s">
        <v>81</v>
      </c>
      <c r="F260" s="31" t="s">
        <v>1609</v>
      </c>
      <c r="G260" s="31" t="s">
        <v>1610</v>
      </c>
      <c r="H260" s="72">
        <v>77248</v>
      </c>
      <c r="I260" s="72">
        <v>45430</v>
      </c>
      <c r="J260" s="32">
        <f t="shared" si="24"/>
        <v>58.810584092792048</v>
      </c>
      <c r="K260" s="72">
        <f t="shared" si="25"/>
        <v>45670</v>
      </c>
      <c r="L260" s="32">
        <f t="shared" si="26"/>
        <v>59.121271748135875</v>
      </c>
      <c r="M260" s="72">
        <f t="shared" ref="M260:M323" si="28">K260+AF260</f>
        <v>46025</v>
      </c>
      <c r="N260" s="32">
        <f t="shared" si="27"/>
        <v>59.580830571665288</v>
      </c>
      <c r="P260" s="22">
        <v>0</v>
      </c>
      <c r="Q260" s="22">
        <v>70</v>
      </c>
      <c r="R260" s="22">
        <v>4</v>
      </c>
      <c r="S260" s="22">
        <v>166</v>
      </c>
      <c r="T260" s="22">
        <v>0</v>
      </c>
      <c r="U260" s="22">
        <v>240</v>
      </c>
      <c r="W260" s="72">
        <v>12652</v>
      </c>
      <c r="X260" s="72">
        <v>9953</v>
      </c>
      <c r="Y260" s="22">
        <v>12</v>
      </c>
      <c r="Z260" s="22">
        <v>32</v>
      </c>
      <c r="AA260" s="72">
        <v>9953</v>
      </c>
      <c r="AB260" s="22">
        <v>22</v>
      </c>
      <c r="AC260" s="22">
        <v>238</v>
      </c>
      <c r="AD260" s="72">
        <v>9598</v>
      </c>
      <c r="AE260" s="72">
        <v>355</v>
      </c>
      <c r="AF260" s="33">
        <f t="shared" ref="AF260:AF323" si="29">X260-AD260</f>
        <v>355</v>
      </c>
      <c r="AH260" s="72">
        <v>2119</v>
      </c>
      <c r="AI260" s="22">
        <v>318</v>
      </c>
      <c r="AJ260" s="22">
        <v>28</v>
      </c>
      <c r="AL260" s="22">
        <v>13</v>
      </c>
      <c r="AM260" s="22">
        <v>7</v>
      </c>
      <c r="AN260" s="22">
        <v>2</v>
      </c>
      <c r="AO260" s="22">
        <v>116</v>
      </c>
      <c r="AP260" s="22">
        <v>69</v>
      </c>
      <c r="AQ260" s="22">
        <v>53</v>
      </c>
      <c r="AR260" s="22">
        <v>9</v>
      </c>
      <c r="AS260" s="22">
        <v>86</v>
      </c>
      <c r="AU260" s="22">
        <v>151</v>
      </c>
      <c r="AV260" s="22">
        <v>5</v>
      </c>
      <c r="AW260" s="22">
        <v>37</v>
      </c>
      <c r="AX260" s="22"/>
      <c r="AY260" s="22">
        <v>77</v>
      </c>
      <c r="AZ260" s="35">
        <v>42109</v>
      </c>
      <c r="BA260" s="35">
        <v>42117</v>
      </c>
      <c r="BB260" s="22" t="s">
        <v>96</v>
      </c>
      <c r="BC260" s="22">
        <v>61</v>
      </c>
      <c r="BD260" s="36">
        <v>0.91666666666666663</v>
      </c>
      <c r="BE260" s="36">
        <v>6.25E-2</v>
      </c>
      <c r="BF260" s="36">
        <v>6.5972222222222224E-2</v>
      </c>
      <c r="BG260" s="36">
        <v>0.15277777777777776</v>
      </c>
      <c r="BH260" s="22" t="s">
        <v>1638</v>
      </c>
    </row>
    <row r="261" spans="1:63" ht="15" customHeight="1" x14ac:dyDescent="0.2">
      <c r="A261" s="37" t="s">
        <v>1206</v>
      </c>
      <c r="B261" s="22">
        <v>480</v>
      </c>
      <c r="C261" s="38"/>
      <c r="D261" s="38" t="s">
        <v>1207</v>
      </c>
      <c r="E261" s="38" t="s">
        <v>126</v>
      </c>
      <c r="F261" s="31" t="s">
        <v>1609</v>
      </c>
      <c r="G261" s="31" t="s">
        <v>15</v>
      </c>
      <c r="H261" s="72">
        <v>73779</v>
      </c>
      <c r="I261" s="72">
        <v>49024</v>
      </c>
      <c r="J261" s="32">
        <f t="shared" ref="J261:J324" si="30">I261/H261*100</f>
        <v>66.447091990945921</v>
      </c>
      <c r="K261" s="72">
        <f t="shared" ref="K261:K324" si="31">I261+U261</f>
        <v>49164</v>
      </c>
      <c r="L261" s="32">
        <f t="shared" ref="L261:L324" si="32">K261/H261*100</f>
        <v>66.636847883544092</v>
      </c>
      <c r="M261" s="72">
        <f t="shared" si="28"/>
        <v>49306</v>
      </c>
      <c r="N261" s="32">
        <f t="shared" ref="N261:N324" si="33">M261/H261*100</f>
        <v>66.829314574607949</v>
      </c>
      <c r="P261" s="22">
        <v>0</v>
      </c>
      <c r="Q261" s="22">
        <v>36</v>
      </c>
      <c r="R261" s="22">
        <v>1</v>
      </c>
      <c r="S261" s="22">
        <v>103</v>
      </c>
      <c r="T261" s="22">
        <v>0</v>
      </c>
      <c r="U261" s="22">
        <v>140</v>
      </c>
      <c r="W261" s="72">
        <v>13528</v>
      </c>
      <c r="X261" s="72">
        <v>11656</v>
      </c>
      <c r="Y261" s="22">
        <v>30</v>
      </c>
      <c r="Z261" s="22">
        <v>15</v>
      </c>
      <c r="AA261" s="72"/>
      <c r="AB261" s="22">
        <v>63</v>
      </c>
      <c r="AC261" s="22">
        <v>79</v>
      </c>
      <c r="AD261" s="72">
        <v>11514</v>
      </c>
      <c r="AE261" s="72">
        <v>142</v>
      </c>
      <c r="AF261" s="33">
        <f t="shared" si="29"/>
        <v>142</v>
      </c>
      <c r="AH261" s="72">
        <v>1257</v>
      </c>
      <c r="AI261" s="22">
        <v>32</v>
      </c>
      <c r="AJ261" s="22">
        <v>14</v>
      </c>
      <c r="AL261" s="22">
        <v>14</v>
      </c>
      <c r="AM261" s="22">
        <v>1</v>
      </c>
      <c r="AN261" s="22">
        <v>48</v>
      </c>
      <c r="AO261" s="22">
        <v>3</v>
      </c>
      <c r="AP261" s="22">
        <v>50</v>
      </c>
      <c r="AQ261" s="22">
        <v>26</v>
      </c>
      <c r="AR261" s="22">
        <v>14</v>
      </c>
      <c r="AS261" s="22">
        <v>16</v>
      </c>
      <c r="AU261" s="22">
        <v>307</v>
      </c>
      <c r="AV261" s="22">
        <v>23</v>
      </c>
      <c r="AW261" s="22">
        <v>109</v>
      </c>
      <c r="AX261" s="22"/>
      <c r="AZ261" s="35" t="s">
        <v>1655</v>
      </c>
      <c r="BA261" s="22" t="s">
        <v>1644</v>
      </c>
      <c r="BB261" s="22" t="s">
        <v>96</v>
      </c>
      <c r="BC261" s="22">
        <v>54</v>
      </c>
      <c r="BD261" s="36">
        <v>0.9375</v>
      </c>
      <c r="BE261" s="36">
        <v>7.6388888888888895E-2</v>
      </c>
      <c r="BF261" s="36">
        <v>7.9861111111111105E-2</v>
      </c>
      <c r="BG261" s="36">
        <v>0.20138888888888887</v>
      </c>
      <c r="BH261" s="22" t="s">
        <v>1638</v>
      </c>
    </row>
    <row r="262" spans="1:63" ht="15" customHeight="1" x14ac:dyDescent="0.2">
      <c r="A262" s="37" t="s">
        <v>1230</v>
      </c>
      <c r="B262" s="22">
        <v>495</v>
      </c>
      <c r="C262" s="38"/>
      <c r="D262" s="38" t="s">
        <v>1231</v>
      </c>
      <c r="E262" s="38" t="s">
        <v>126</v>
      </c>
      <c r="F262" s="31" t="s">
        <v>1609</v>
      </c>
      <c r="G262" s="31" t="s">
        <v>1610</v>
      </c>
      <c r="H262" s="72">
        <v>74291</v>
      </c>
      <c r="I262" s="72">
        <v>43261</v>
      </c>
      <c r="J262" s="32">
        <f t="shared" si="30"/>
        <v>58.231818120633726</v>
      </c>
      <c r="K262" s="72">
        <f t="shared" si="31"/>
        <v>43462</v>
      </c>
      <c r="L262" s="32">
        <f t="shared" si="32"/>
        <v>58.502375792491691</v>
      </c>
      <c r="M262" s="72">
        <f t="shared" si="28"/>
        <v>43502</v>
      </c>
      <c r="N262" s="32">
        <f t="shared" si="33"/>
        <v>58.556218115249493</v>
      </c>
      <c r="P262" s="22">
        <v>20</v>
      </c>
      <c r="Q262" s="22">
        <v>13</v>
      </c>
      <c r="R262" s="22">
        <v>4</v>
      </c>
      <c r="S262" s="22">
        <v>164</v>
      </c>
      <c r="T262" s="22">
        <v>0</v>
      </c>
      <c r="U262" s="22">
        <v>201</v>
      </c>
      <c r="W262" s="72">
        <v>15810</v>
      </c>
      <c r="X262" s="72">
        <v>11947</v>
      </c>
      <c r="Y262" s="22">
        <v>638</v>
      </c>
      <c r="Z262" s="22">
        <v>26</v>
      </c>
      <c r="AA262" s="72">
        <v>11947</v>
      </c>
      <c r="AB262" s="22">
        <v>20</v>
      </c>
      <c r="AC262" s="22">
        <v>12</v>
      </c>
      <c r="AD262" s="72">
        <v>11907</v>
      </c>
      <c r="AE262" s="72">
        <v>40</v>
      </c>
      <c r="AF262" s="33">
        <f t="shared" si="29"/>
        <v>40</v>
      </c>
      <c r="AH262" s="72"/>
      <c r="AI262" s="22">
        <v>93</v>
      </c>
      <c r="AJ262" s="22">
        <v>526</v>
      </c>
      <c r="AL262" s="22">
        <v>30</v>
      </c>
      <c r="AM262" s="22">
        <v>6</v>
      </c>
      <c r="AN262" s="22">
        <v>6</v>
      </c>
      <c r="AO262" s="22">
        <v>4</v>
      </c>
      <c r="AP262" s="22">
        <v>9</v>
      </c>
      <c r="AQ262" s="22">
        <v>3</v>
      </c>
      <c r="AR262" s="22">
        <v>31</v>
      </c>
      <c r="AS262" s="22">
        <v>14</v>
      </c>
      <c r="AU262" s="22">
        <v>58</v>
      </c>
      <c r="AV262" s="22">
        <v>9</v>
      </c>
      <c r="AW262" s="22">
        <v>112</v>
      </c>
      <c r="AX262" s="22"/>
      <c r="AY262" s="22">
        <v>16</v>
      </c>
      <c r="AZ262" s="35" t="s">
        <v>1642</v>
      </c>
      <c r="BA262" s="22" t="s">
        <v>1644</v>
      </c>
      <c r="BB262" s="22" t="s">
        <v>96</v>
      </c>
      <c r="BC262" s="22" t="s">
        <v>1709</v>
      </c>
      <c r="BD262" s="36">
        <v>0.91666666666666663</v>
      </c>
      <c r="BE262" s="36">
        <v>0.20833333333333334</v>
      </c>
      <c r="BF262" s="36">
        <v>4.1666666666666664E-2</v>
      </c>
      <c r="BG262" s="36">
        <v>0.16666666666666666</v>
      </c>
      <c r="BH262" s="22" t="s">
        <v>1638</v>
      </c>
    </row>
    <row r="263" spans="1:63" ht="15" customHeight="1" x14ac:dyDescent="0.2">
      <c r="A263" s="37" t="s">
        <v>1241</v>
      </c>
      <c r="B263" s="22">
        <v>500</v>
      </c>
      <c r="C263" s="38"/>
      <c r="D263" s="38" t="s">
        <v>1242</v>
      </c>
      <c r="E263" s="38" t="s">
        <v>81</v>
      </c>
      <c r="F263" s="31" t="s">
        <v>1609</v>
      </c>
      <c r="G263" s="31" t="s">
        <v>1626</v>
      </c>
      <c r="H263" s="72">
        <v>67744</v>
      </c>
      <c r="I263" s="72">
        <v>49021</v>
      </c>
      <c r="J263" s="32">
        <f t="shared" si="30"/>
        <v>72.362128011336807</v>
      </c>
      <c r="K263" s="72">
        <f t="shared" si="31"/>
        <v>49221</v>
      </c>
      <c r="L263" s="32">
        <f t="shared" si="32"/>
        <v>72.657357109116674</v>
      </c>
      <c r="M263" s="72">
        <f t="shared" si="28"/>
        <v>49314</v>
      </c>
      <c r="N263" s="32">
        <f t="shared" si="33"/>
        <v>72.794638639584321</v>
      </c>
      <c r="P263" s="22">
        <v>0</v>
      </c>
      <c r="Q263" s="22">
        <v>43</v>
      </c>
      <c r="R263" s="22">
        <v>0</v>
      </c>
      <c r="S263" s="22">
        <v>157</v>
      </c>
      <c r="T263" s="22">
        <v>0</v>
      </c>
      <c r="U263" s="22">
        <v>200</v>
      </c>
      <c r="W263" s="72">
        <v>10884</v>
      </c>
      <c r="X263" s="72">
        <v>9411</v>
      </c>
      <c r="AA263" s="72">
        <v>9274</v>
      </c>
      <c r="AB263" s="22">
        <v>44</v>
      </c>
      <c r="AC263" s="22">
        <v>165</v>
      </c>
      <c r="AD263" s="72">
        <v>9318</v>
      </c>
      <c r="AE263" s="72">
        <v>2</v>
      </c>
      <c r="AF263" s="33">
        <f t="shared" si="29"/>
        <v>93</v>
      </c>
      <c r="AH263" s="72">
        <v>1444</v>
      </c>
      <c r="AI263" s="22">
        <v>268</v>
      </c>
      <c r="AJ263" s="22"/>
      <c r="AL263" s="22">
        <v>1</v>
      </c>
      <c r="AM263" s="22">
        <v>5</v>
      </c>
      <c r="AN263" s="22">
        <v>48</v>
      </c>
      <c r="AO263" s="22">
        <v>61</v>
      </c>
      <c r="AP263" s="22">
        <v>37</v>
      </c>
      <c r="AQ263" s="22">
        <v>67</v>
      </c>
      <c r="AR263" s="22"/>
      <c r="AS263" s="22"/>
      <c r="AU263" s="22">
        <v>248</v>
      </c>
      <c r="AV263" s="22">
        <v>17</v>
      </c>
      <c r="AW263" s="22">
        <v>29</v>
      </c>
      <c r="AX263" s="22"/>
      <c r="AY263" s="22">
        <v>6</v>
      </c>
      <c r="AZ263" s="35" t="s">
        <v>1648</v>
      </c>
      <c r="BA263" s="22" t="s">
        <v>1652</v>
      </c>
      <c r="BB263" s="22" t="s">
        <v>96</v>
      </c>
      <c r="BC263" s="22">
        <v>42</v>
      </c>
      <c r="BD263" s="36">
        <v>0.91666666666666663</v>
      </c>
      <c r="BE263" s="36">
        <v>0.125</v>
      </c>
      <c r="BF263" s="36">
        <v>4.1666666666666664E-2</v>
      </c>
      <c r="BG263" s="36">
        <v>0.25</v>
      </c>
      <c r="BH263" s="22" t="s">
        <v>1638</v>
      </c>
    </row>
    <row r="264" spans="1:63" ht="15" customHeight="1" x14ac:dyDescent="0.2">
      <c r="A264" s="37" t="s">
        <v>1316</v>
      </c>
      <c r="B264" s="22">
        <v>521</v>
      </c>
      <c r="C264" s="38"/>
      <c r="D264" s="38" t="s">
        <v>1317</v>
      </c>
      <c r="E264" s="38" t="s">
        <v>81</v>
      </c>
      <c r="F264" s="31" t="s">
        <v>1609</v>
      </c>
      <c r="G264" s="31" t="s">
        <v>15</v>
      </c>
      <c r="H264" s="72">
        <v>76489</v>
      </c>
      <c r="I264" s="72">
        <v>52370</v>
      </c>
      <c r="J264" s="32">
        <f t="shared" si="30"/>
        <v>68.467361319928358</v>
      </c>
      <c r="K264" s="72">
        <f t="shared" si="31"/>
        <v>52532</v>
      </c>
      <c r="L264" s="32">
        <f t="shared" si="32"/>
        <v>68.679156480016729</v>
      </c>
      <c r="M264" s="72">
        <f t="shared" si="28"/>
        <v>52730</v>
      </c>
      <c r="N264" s="32">
        <f t="shared" si="33"/>
        <v>68.938017231235861</v>
      </c>
      <c r="P264" s="22">
        <v>0</v>
      </c>
      <c r="Q264" s="22">
        <v>36</v>
      </c>
      <c r="R264" s="22">
        <v>0</v>
      </c>
      <c r="S264" s="22">
        <v>126</v>
      </c>
      <c r="T264" s="22">
        <v>0</v>
      </c>
      <c r="U264" s="22">
        <v>162</v>
      </c>
      <c r="W264" s="72">
        <v>15922</v>
      </c>
      <c r="X264" s="72">
        <v>13847</v>
      </c>
      <c r="Y264" s="22">
        <v>25</v>
      </c>
      <c r="Z264" s="22">
        <v>29</v>
      </c>
      <c r="AA264" s="72">
        <v>13847</v>
      </c>
      <c r="AB264" s="22">
        <v>169</v>
      </c>
      <c r="AC264" s="22">
        <v>160</v>
      </c>
      <c r="AD264" s="72">
        <v>13649</v>
      </c>
      <c r="AE264" s="72">
        <v>198</v>
      </c>
      <c r="AF264" s="33">
        <f t="shared" si="29"/>
        <v>198</v>
      </c>
      <c r="AH264" s="72">
        <v>1178</v>
      </c>
      <c r="AI264" s="22">
        <v>75</v>
      </c>
      <c r="AJ264" s="22">
        <v>25</v>
      </c>
      <c r="AL264" s="22">
        <v>34</v>
      </c>
      <c r="AM264" s="22">
        <v>5</v>
      </c>
      <c r="AN264" s="22">
        <v>2</v>
      </c>
      <c r="AO264" s="22">
        <v>112</v>
      </c>
      <c r="AP264" s="22">
        <v>33</v>
      </c>
      <c r="AQ264" s="22">
        <v>15</v>
      </c>
      <c r="AR264" s="22">
        <v>19</v>
      </c>
      <c r="AS264" s="22">
        <v>137</v>
      </c>
      <c r="AU264" s="22">
        <v>161</v>
      </c>
      <c r="AV264" s="22">
        <v>19</v>
      </c>
      <c r="AW264" s="22">
        <v>35</v>
      </c>
      <c r="AX264" s="22"/>
      <c r="AY264" s="22">
        <v>8</v>
      </c>
      <c r="AZ264" s="35" t="s">
        <v>1643</v>
      </c>
      <c r="BA264" s="22" t="s">
        <v>1646</v>
      </c>
      <c r="BB264" s="22" t="s">
        <v>95</v>
      </c>
      <c r="BC264" s="22">
        <v>61</v>
      </c>
      <c r="BD264" s="36">
        <v>0.93402777777777779</v>
      </c>
      <c r="BE264" s="36">
        <v>0.10416666666666667</v>
      </c>
      <c r="BF264" s="36">
        <v>6.25E-2</v>
      </c>
      <c r="BG264" s="36">
        <v>0.24652777777777779</v>
      </c>
      <c r="BH264" s="22" t="s">
        <v>1638</v>
      </c>
    </row>
    <row r="265" spans="1:63" ht="15" customHeight="1" x14ac:dyDescent="0.2">
      <c r="A265" s="37" t="s">
        <v>1358</v>
      </c>
      <c r="B265" s="22">
        <v>526</v>
      </c>
      <c r="C265" s="38"/>
      <c r="D265" s="38" t="s">
        <v>1359</v>
      </c>
      <c r="E265" s="38" t="s">
        <v>126</v>
      </c>
      <c r="F265" s="31" t="s">
        <v>1609</v>
      </c>
      <c r="G265" s="31" t="s">
        <v>1626</v>
      </c>
      <c r="H265" s="72">
        <v>67326</v>
      </c>
      <c r="I265" s="72">
        <v>44101</v>
      </c>
      <c r="J265" s="32">
        <f t="shared" si="30"/>
        <v>65.503668716394856</v>
      </c>
      <c r="K265" s="72">
        <f t="shared" si="31"/>
        <v>44272</v>
      </c>
      <c r="L265" s="32">
        <f t="shared" si="32"/>
        <v>65.757656774500191</v>
      </c>
      <c r="M265" s="72">
        <f t="shared" si="28"/>
        <v>44719</v>
      </c>
      <c r="N265" s="32">
        <f t="shared" si="33"/>
        <v>66.421590470249242</v>
      </c>
      <c r="P265" s="22">
        <v>0</v>
      </c>
      <c r="Q265" s="22">
        <v>18</v>
      </c>
      <c r="R265" s="22">
        <v>0</v>
      </c>
      <c r="S265" s="22">
        <v>153</v>
      </c>
      <c r="T265" s="22">
        <v>0</v>
      </c>
      <c r="U265" s="22">
        <v>171</v>
      </c>
      <c r="W265" s="72">
        <v>13213</v>
      </c>
      <c r="X265" s="72">
        <v>11377</v>
      </c>
      <c r="Z265" s="22">
        <v>12</v>
      </c>
      <c r="AA265" s="72">
        <v>11114</v>
      </c>
      <c r="AB265" s="22">
        <v>1</v>
      </c>
      <c r="AC265" s="22">
        <v>183</v>
      </c>
      <c r="AD265" s="72">
        <v>10930</v>
      </c>
      <c r="AE265" s="72"/>
      <c r="AF265" s="33">
        <f t="shared" si="29"/>
        <v>447</v>
      </c>
      <c r="AH265" s="72">
        <v>1765</v>
      </c>
      <c r="AI265" s="22">
        <v>201</v>
      </c>
      <c r="AJ265" s="22">
        <v>16</v>
      </c>
      <c r="AL265" s="22">
        <v>5</v>
      </c>
      <c r="AM265" s="22">
        <v>8</v>
      </c>
      <c r="AN265" s="22">
        <v>89</v>
      </c>
      <c r="AO265" s="22">
        <v>49</v>
      </c>
      <c r="AP265" s="22">
        <v>66</v>
      </c>
      <c r="AQ265" s="22">
        <v>68</v>
      </c>
      <c r="AR265" s="22"/>
      <c r="AS265" s="22"/>
      <c r="AU265" s="22">
        <v>239</v>
      </c>
      <c r="AV265" s="22">
        <v>11</v>
      </c>
      <c r="AW265" s="22">
        <v>52</v>
      </c>
      <c r="AX265" s="22"/>
      <c r="AY265" s="22">
        <v>14</v>
      </c>
      <c r="AZ265" s="35" t="s">
        <v>1648</v>
      </c>
      <c r="BA265" s="22" t="s">
        <v>1652</v>
      </c>
      <c r="BB265" s="22" t="s">
        <v>96</v>
      </c>
      <c r="BC265" s="22">
        <v>42</v>
      </c>
      <c r="BD265" s="36">
        <v>0.91666666666666663</v>
      </c>
      <c r="BE265" s="36">
        <v>6.25E-2</v>
      </c>
      <c r="BF265" s="36">
        <v>4.1666666666666664E-2</v>
      </c>
      <c r="BG265" s="36">
        <v>0.1875</v>
      </c>
      <c r="BH265" s="22" t="s">
        <v>1638</v>
      </c>
    </row>
    <row r="266" spans="1:63" ht="15" customHeight="1" x14ac:dyDescent="0.2">
      <c r="A266" s="37" t="s">
        <v>1365</v>
      </c>
      <c r="B266" s="22">
        <v>492</v>
      </c>
      <c r="C266" s="38"/>
      <c r="D266" s="38" t="s">
        <v>1366</v>
      </c>
      <c r="E266" s="38" t="s">
        <v>126</v>
      </c>
      <c r="F266" s="31" t="s">
        <v>1609</v>
      </c>
      <c r="G266" s="31" t="s">
        <v>1626</v>
      </c>
      <c r="H266" s="72">
        <v>75262</v>
      </c>
      <c r="I266" s="72">
        <v>46256</v>
      </c>
      <c r="J266" s="32">
        <f t="shared" si="30"/>
        <v>61.459966516967391</v>
      </c>
      <c r="K266" s="72">
        <f t="shared" si="31"/>
        <v>46448</v>
      </c>
      <c r="L266" s="32">
        <f t="shared" si="32"/>
        <v>61.715075336823368</v>
      </c>
      <c r="M266" s="72">
        <f t="shared" si="28"/>
        <v>47041</v>
      </c>
      <c r="N266" s="32">
        <f t="shared" si="33"/>
        <v>62.502989556482689</v>
      </c>
      <c r="P266" s="22">
        <v>0</v>
      </c>
      <c r="Q266" s="22">
        <v>39</v>
      </c>
      <c r="R266" s="22">
        <v>1</v>
      </c>
      <c r="S266" s="22">
        <v>152</v>
      </c>
      <c r="T266" s="22">
        <v>0</v>
      </c>
      <c r="U266" s="22">
        <v>192</v>
      </c>
      <c r="W266" s="72">
        <v>12926</v>
      </c>
      <c r="X266" s="72">
        <v>11429</v>
      </c>
      <c r="Y266" s="22">
        <v>7</v>
      </c>
      <c r="Z266" s="22">
        <v>17</v>
      </c>
      <c r="AA266" s="72">
        <v>11429</v>
      </c>
      <c r="AB266" s="22">
        <v>53</v>
      </c>
      <c r="AC266" s="22">
        <v>148</v>
      </c>
      <c r="AD266" s="72">
        <v>10836</v>
      </c>
      <c r="AE266" s="72">
        <v>218</v>
      </c>
      <c r="AF266" s="33">
        <f t="shared" si="29"/>
        <v>593</v>
      </c>
      <c r="AH266" s="72">
        <v>999</v>
      </c>
      <c r="AI266" s="22">
        <v>426</v>
      </c>
      <c r="AJ266" s="22">
        <v>9</v>
      </c>
      <c r="AL266" s="22">
        <v>22</v>
      </c>
      <c r="AM266" s="22">
        <v>4</v>
      </c>
      <c r="AN266" s="22">
        <v>27</v>
      </c>
      <c r="AO266" s="22">
        <v>35</v>
      </c>
      <c r="AP266" s="22">
        <v>90</v>
      </c>
      <c r="AQ266" s="22">
        <v>23</v>
      </c>
      <c r="AR266" s="22">
        <v>3</v>
      </c>
      <c r="AS266" s="22">
        <v>16</v>
      </c>
      <c r="AU266" s="22">
        <v>69</v>
      </c>
      <c r="AV266" s="22">
        <v>9</v>
      </c>
      <c r="AW266" s="22">
        <v>28</v>
      </c>
      <c r="AX266" s="22"/>
      <c r="AY266" s="22">
        <v>3</v>
      </c>
      <c r="AZ266" s="35" t="s">
        <v>1657</v>
      </c>
      <c r="BA266" s="22" t="s">
        <v>1652</v>
      </c>
      <c r="BB266" s="22" t="s">
        <v>96</v>
      </c>
      <c r="BC266" s="22">
        <v>49</v>
      </c>
      <c r="BD266" s="36">
        <v>0.91666666666666663</v>
      </c>
      <c r="BE266" s="36">
        <v>6.25E-2</v>
      </c>
      <c r="BF266" s="36">
        <v>6.25E-2</v>
      </c>
      <c r="BG266" s="36">
        <v>0.1875</v>
      </c>
      <c r="BH266" s="22" t="s">
        <v>1638</v>
      </c>
    </row>
    <row r="267" spans="1:63" ht="15" customHeight="1" x14ac:dyDescent="0.2">
      <c r="A267" s="37" t="s">
        <v>1367</v>
      </c>
      <c r="B267" s="22">
        <v>493</v>
      </c>
      <c r="C267" s="38"/>
      <c r="D267" s="38" t="s">
        <v>1368</v>
      </c>
      <c r="E267" s="38" t="s">
        <v>126</v>
      </c>
      <c r="F267" s="31" t="s">
        <v>1609</v>
      </c>
      <c r="G267" s="31" t="s">
        <v>1626</v>
      </c>
      <c r="H267" s="72">
        <v>77720</v>
      </c>
      <c r="I267" s="72">
        <v>48397</v>
      </c>
      <c r="J267" s="32">
        <f t="shared" si="30"/>
        <v>62.270972722593932</v>
      </c>
      <c r="K267" s="72">
        <f t="shared" si="31"/>
        <v>48568</v>
      </c>
      <c r="L267" s="32">
        <f t="shared" si="32"/>
        <v>62.490993309315492</v>
      </c>
      <c r="M267" s="72">
        <f t="shared" si="28"/>
        <v>49213</v>
      </c>
      <c r="N267" s="32">
        <f t="shared" si="33"/>
        <v>63.320895522388057</v>
      </c>
      <c r="P267" s="22">
        <v>0</v>
      </c>
      <c r="Q267" s="22">
        <v>25</v>
      </c>
      <c r="R267" s="22">
        <v>1</v>
      </c>
      <c r="S267" s="22">
        <v>145</v>
      </c>
      <c r="T267" s="22">
        <v>0</v>
      </c>
      <c r="U267" s="22">
        <v>171</v>
      </c>
      <c r="W267" s="72">
        <v>15418</v>
      </c>
      <c r="X267" s="72">
        <v>13531</v>
      </c>
      <c r="Y267" s="22">
        <v>19</v>
      </c>
      <c r="Z267" s="22">
        <v>26</v>
      </c>
      <c r="AA267" s="72">
        <v>13531</v>
      </c>
      <c r="AB267" s="22">
        <v>63</v>
      </c>
      <c r="AC267" s="22">
        <v>129</v>
      </c>
      <c r="AD267" s="72">
        <v>12886</v>
      </c>
      <c r="AE267" s="72">
        <v>207</v>
      </c>
      <c r="AF267" s="33">
        <f t="shared" si="29"/>
        <v>645</v>
      </c>
      <c r="AH267" s="72">
        <v>1121</v>
      </c>
      <c r="AI267" s="22">
        <v>410</v>
      </c>
      <c r="AJ267" s="22">
        <v>5</v>
      </c>
      <c r="AL267" s="22">
        <v>26</v>
      </c>
      <c r="AM267" s="22">
        <v>7</v>
      </c>
      <c r="AN267" s="22">
        <v>30</v>
      </c>
      <c r="AO267" s="22">
        <v>26</v>
      </c>
      <c r="AP267" s="22">
        <v>88</v>
      </c>
      <c r="AQ267" s="22">
        <v>15</v>
      </c>
      <c r="AR267" s="22">
        <v>7</v>
      </c>
      <c r="AS267" s="22">
        <v>9</v>
      </c>
      <c r="AU267" s="22">
        <v>103</v>
      </c>
      <c r="AV267" s="22">
        <v>5</v>
      </c>
      <c r="AW267" s="22">
        <v>47</v>
      </c>
      <c r="AX267" s="22"/>
      <c r="AY267" s="22">
        <v>4</v>
      </c>
      <c r="AZ267" s="35" t="s">
        <v>1657</v>
      </c>
      <c r="BA267" s="22" t="s">
        <v>1652</v>
      </c>
      <c r="BB267" s="22" t="s">
        <v>96</v>
      </c>
      <c r="BC267" s="22">
        <v>52</v>
      </c>
      <c r="BD267" s="36">
        <v>0.91666666666666663</v>
      </c>
      <c r="BE267" s="36">
        <v>4.1666666666666664E-2</v>
      </c>
      <c r="BF267" s="36">
        <v>4.1666666666666664E-2</v>
      </c>
      <c r="BG267" s="36">
        <v>0.14583333333333334</v>
      </c>
      <c r="BH267" s="22" t="s">
        <v>1638</v>
      </c>
    </row>
    <row r="268" spans="1:63" ht="15" customHeight="1" x14ac:dyDescent="0.2">
      <c r="A268" s="37" t="s">
        <v>1376</v>
      </c>
      <c r="B268" s="22">
        <v>531</v>
      </c>
      <c r="C268" s="38"/>
      <c r="D268" s="38" t="s">
        <v>1377</v>
      </c>
      <c r="E268" s="38" t="s">
        <v>81</v>
      </c>
      <c r="F268" s="31" t="s">
        <v>1609</v>
      </c>
      <c r="G268" s="31" t="s">
        <v>1610</v>
      </c>
      <c r="H268" s="72">
        <v>71357</v>
      </c>
      <c r="I268" s="72">
        <v>41034</v>
      </c>
      <c r="J268" s="32">
        <f t="shared" si="30"/>
        <v>57.505220230671128</v>
      </c>
      <c r="K268" s="72">
        <f t="shared" si="31"/>
        <v>41235</v>
      </c>
      <c r="L268" s="32">
        <f t="shared" si="32"/>
        <v>57.786902476281234</v>
      </c>
      <c r="M268" s="72">
        <f t="shared" si="28"/>
        <v>41566</v>
      </c>
      <c r="N268" s="32">
        <f t="shared" si="33"/>
        <v>58.250767268803337</v>
      </c>
      <c r="P268" s="22">
        <v>0</v>
      </c>
      <c r="Q268" s="22">
        <v>25</v>
      </c>
      <c r="R268" s="22">
        <v>4</v>
      </c>
      <c r="S268" s="22">
        <v>172</v>
      </c>
      <c r="T268" s="22">
        <v>0</v>
      </c>
      <c r="U268" s="22">
        <v>201</v>
      </c>
      <c r="W268" s="72">
        <v>15653</v>
      </c>
      <c r="X268" s="72">
        <v>12404</v>
      </c>
      <c r="Y268" s="22">
        <v>86</v>
      </c>
      <c r="Z268" s="22">
        <v>174</v>
      </c>
      <c r="AA268" s="72">
        <v>12402</v>
      </c>
      <c r="AB268" s="22">
        <v>206</v>
      </c>
      <c r="AC268" s="22">
        <v>133</v>
      </c>
      <c r="AD268" s="72">
        <v>12073</v>
      </c>
      <c r="AE268" s="72"/>
      <c r="AF268" s="33">
        <f t="shared" si="29"/>
        <v>331</v>
      </c>
      <c r="AH268" s="72">
        <v>812</v>
      </c>
      <c r="AI268" s="22">
        <v>15</v>
      </c>
      <c r="AJ268" s="22">
        <v>8</v>
      </c>
      <c r="AL268" s="22">
        <v>49</v>
      </c>
      <c r="AM268" s="22">
        <v>10</v>
      </c>
      <c r="AN268" s="22">
        <v>40</v>
      </c>
      <c r="AO268" s="22">
        <v>131</v>
      </c>
      <c r="AP268" s="22">
        <v>95</v>
      </c>
      <c r="AQ268" s="22">
        <v>7</v>
      </c>
      <c r="AR268" s="22">
        <v>37</v>
      </c>
      <c r="AS268" s="22">
        <v>142</v>
      </c>
      <c r="AU268" s="22">
        <v>112</v>
      </c>
      <c r="AV268" s="22">
        <v>10</v>
      </c>
      <c r="AW268" s="22">
        <v>37</v>
      </c>
      <c r="AX268" s="22"/>
      <c r="AY268" s="22">
        <v>9</v>
      </c>
      <c r="AZ268" s="35">
        <v>42108</v>
      </c>
      <c r="BA268" s="35">
        <v>42111</v>
      </c>
      <c r="BB268" s="22" t="s">
        <v>96</v>
      </c>
      <c r="BC268" s="22">
        <v>50</v>
      </c>
      <c r="BD268" s="36">
        <v>0.91666666666666663</v>
      </c>
      <c r="BE268" s="36">
        <v>9.7222222222222224E-2</v>
      </c>
      <c r="BF268" s="36">
        <v>7.6388888888888895E-2</v>
      </c>
      <c r="BG268" s="36">
        <v>0.27430555555555552</v>
      </c>
      <c r="BH268" s="22" t="s">
        <v>1638</v>
      </c>
      <c r="BI268" s="22">
        <v>0</v>
      </c>
      <c r="BJ268" s="22">
        <v>0</v>
      </c>
      <c r="BK268" s="22">
        <v>0</v>
      </c>
    </row>
    <row r="269" spans="1:63" ht="15" customHeight="1" x14ac:dyDescent="0.2">
      <c r="A269" s="37" t="s">
        <v>1381</v>
      </c>
      <c r="B269" s="22">
        <v>534</v>
      </c>
      <c r="C269" s="38"/>
      <c r="D269" s="38" t="s">
        <v>1382</v>
      </c>
      <c r="E269" s="38" t="s">
        <v>126</v>
      </c>
      <c r="F269" s="31" t="s">
        <v>1609</v>
      </c>
      <c r="G269" s="31" t="s">
        <v>1610</v>
      </c>
      <c r="H269" s="72">
        <v>63931</v>
      </c>
      <c r="I269" s="72">
        <v>39649</v>
      </c>
      <c r="J269" s="32">
        <f t="shared" si="30"/>
        <v>62.018426115655942</v>
      </c>
      <c r="K269" s="72">
        <f t="shared" si="31"/>
        <v>39784</v>
      </c>
      <c r="L269" s="32">
        <f t="shared" si="32"/>
        <v>62.229591278096699</v>
      </c>
      <c r="M269" s="72">
        <f t="shared" si="28"/>
        <v>40103</v>
      </c>
      <c r="N269" s="32">
        <f t="shared" si="33"/>
        <v>62.728566736012262</v>
      </c>
      <c r="P269" s="22">
        <v>0</v>
      </c>
      <c r="Q269" s="22">
        <v>0</v>
      </c>
      <c r="R269" s="22">
        <v>4</v>
      </c>
      <c r="S269" s="22">
        <v>131</v>
      </c>
      <c r="T269" s="22">
        <v>0</v>
      </c>
      <c r="U269" s="22">
        <v>135</v>
      </c>
      <c r="W269" s="72">
        <v>10026</v>
      </c>
      <c r="X269" s="72">
        <v>8738</v>
      </c>
      <c r="Y269" s="22">
        <v>32</v>
      </c>
      <c r="Z269" s="22">
        <v>41</v>
      </c>
      <c r="AA269" s="72">
        <v>8506</v>
      </c>
      <c r="AB269" s="22">
        <v>112</v>
      </c>
      <c r="AC269" s="22">
        <v>182</v>
      </c>
      <c r="AD269" s="72">
        <v>8419</v>
      </c>
      <c r="AE269" s="72">
        <v>193</v>
      </c>
      <c r="AF269" s="33">
        <f t="shared" si="29"/>
        <v>319</v>
      </c>
      <c r="AH269" s="72">
        <v>30</v>
      </c>
      <c r="AI269" s="22">
        <v>91</v>
      </c>
      <c r="AJ269" s="22">
        <v>32</v>
      </c>
      <c r="AL269" s="22">
        <v>2</v>
      </c>
      <c r="AM269" s="22">
        <v>0</v>
      </c>
      <c r="AN269" s="22">
        <v>2</v>
      </c>
      <c r="AO269" s="22">
        <v>54</v>
      </c>
      <c r="AP269" s="22">
        <v>46</v>
      </c>
      <c r="AQ269" s="22">
        <v>83</v>
      </c>
      <c r="AR269" s="22">
        <v>0</v>
      </c>
      <c r="AS269" s="22">
        <v>0</v>
      </c>
      <c r="AU269" s="22">
        <v>129</v>
      </c>
      <c r="AV269" s="22">
        <v>15</v>
      </c>
      <c r="AW269" s="22">
        <v>63</v>
      </c>
      <c r="AX269" s="22"/>
      <c r="AY269" s="22">
        <v>2</v>
      </c>
      <c r="AZ269" s="35">
        <v>42109</v>
      </c>
      <c r="BA269" s="35">
        <v>42118</v>
      </c>
      <c r="BB269" s="22" t="s">
        <v>96</v>
      </c>
      <c r="BC269" s="22">
        <v>53</v>
      </c>
      <c r="BD269" s="36">
        <v>0.91666666666666663</v>
      </c>
      <c r="BG269" s="36">
        <v>0.28125</v>
      </c>
      <c r="BH269" s="22" t="s">
        <v>1638</v>
      </c>
      <c r="BI269" s="22">
        <v>0</v>
      </c>
      <c r="BJ269" s="22">
        <v>0</v>
      </c>
      <c r="BK269" s="22">
        <v>0</v>
      </c>
    </row>
    <row r="270" spans="1:63" ht="15" customHeight="1" x14ac:dyDescent="0.2">
      <c r="A270" s="37" t="s">
        <v>1404</v>
      </c>
      <c r="B270" s="22">
        <v>545</v>
      </c>
      <c r="C270" s="38"/>
      <c r="D270" s="38" t="s">
        <v>1405</v>
      </c>
      <c r="E270" s="38" t="s">
        <v>126</v>
      </c>
      <c r="F270" s="31" t="s">
        <v>1609</v>
      </c>
      <c r="G270" s="31" t="s">
        <v>1610</v>
      </c>
      <c r="H270" s="72">
        <v>69026</v>
      </c>
      <c r="I270" s="72">
        <v>46386</v>
      </c>
      <c r="J270" s="32">
        <f t="shared" si="30"/>
        <v>67.200764929157131</v>
      </c>
      <c r="K270" s="72">
        <f t="shared" si="31"/>
        <v>46569</v>
      </c>
      <c r="L270" s="32">
        <f t="shared" si="32"/>
        <v>67.465882421116689</v>
      </c>
      <c r="M270" s="72">
        <f t="shared" si="28"/>
        <v>47755</v>
      </c>
      <c r="N270" s="32">
        <f t="shared" si="33"/>
        <v>69.184075565728847</v>
      </c>
      <c r="P270" s="22">
        <v>0</v>
      </c>
      <c r="Q270" s="22">
        <v>22</v>
      </c>
      <c r="R270" s="22">
        <v>2</v>
      </c>
      <c r="S270" s="22">
        <v>159</v>
      </c>
      <c r="T270" s="22">
        <v>0</v>
      </c>
      <c r="U270" s="22">
        <v>183</v>
      </c>
      <c r="W270" s="72">
        <v>18152</v>
      </c>
      <c r="X270" s="72">
        <v>15832</v>
      </c>
      <c r="Y270" s="22">
        <v>57</v>
      </c>
      <c r="Z270" s="22">
        <v>37</v>
      </c>
      <c r="AA270" s="72">
        <v>15832</v>
      </c>
      <c r="AB270" s="22">
        <v>105</v>
      </c>
      <c r="AC270" s="22">
        <v>442</v>
      </c>
      <c r="AD270" s="72">
        <v>14646</v>
      </c>
      <c r="AE270" s="72">
        <v>539</v>
      </c>
      <c r="AF270" s="33">
        <f t="shared" si="29"/>
        <v>1186</v>
      </c>
      <c r="AH270" s="72">
        <v>1812</v>
      </c>
      <c r="AI270" s="22">
        <v>358</v>
      </c>
      <c r="AJ270" s="22">
        <v>21</v>
      </c>
      <c r="AL270" s="22">
        <v>43</v>
      </c>
      <c r="AM270" s="22">
        <v>31</v>
      </c>
      <c r="AN270" s="22">
        <v>31</v>
      </c>
      <c r="AO270" s="22">
        <v>293</v>
      </c>
      <c r="AP270" s="22">
        <v>100</v>
      </c>
      <c r="AQ270" s="22">
        <v>49</v>
      </c>
      <c r="AR270" s="22">
        <v>85</v>
      </c>
      <c r="AS270" s="22">
        <v>9</v>
      </c>
      <c r="AU270" s="22">
        <v>153</v>
      </c>
      <c r="AV270" s="22">
        <v>8</v>
      </c>
      <c r="AW270" s="22">
        <v>199</v>
      </c>
      <c r="AX270" s="22"/>
      <c r="AZ270" s="35">
        <v>42118</v>
      </c>
      <c r="BA270" s="35">
        <v>42118</v>
      </c>
      <c r="BB270" s="22" t="s">
        <v>96</v>
      </c>
      <c r="BC270" s="22">
        <v>57</v>
      </c>
      <c r="BD270" s="36">
        <v>0.91666666666666663</v>
      </c>
      <c r="BE270" s="36">
        <v>0.10416666666666667</v>
      </c>
      <c r="BF270" s="36">
        <v>7.6388888888888895E-2</v>
      </c>
      <c r="BG270" s="36">
        <v>0.22916666666666666</v>
      </c>
      <c r="BH270" s="22" t="s">
        <v>1638</v>
      </c>
      <c r="BI270" s="22">
        <v>0</v>
      </c>
      <c r="BJ270" s="22">
        <v>0</v>
      </c>
      <c r="BK270" s="22">
        <v>0</v>
      </c>
    </row>
    <row r="271" spans="1:63" ht="15" customHeight="1" x14ac:dyDescent="0.2">
      <c r="A271" s="37" t="s">
        <v>1423</v>
      </c>
      <c r="B271" s="22">
        <v>563</v>
      </c>
      <c r="C271" s="38"/>
      <c r="D271" s="38" t="s">
        <v>1424</v>
      </c>
      <c r="E271" s="38" t="s">
        <v>81</v>
      </c>
      <c r="F271" s="31" t="s">
        <v>1609</v>
      </c>
      <c r="G271" s="31" t="s">
        <v>1634</v>
      </c>
      <c r="H271" s="72">
        <v>65004</v>
      </c>
      <c r="I271" s="72">
        <v>45298</v>
      </c>
      <c r="J271" s="32">
        <f t="shared" si="30"/>
        <v>69.684942465079075</v>
      </c>
      <c r="K271" s="72">
        <f t="shared" si="31"/>
        <v>45483</v>
      </c>
      <c r="L271" s="32">
        <f t="shared" si="32"/>
        <v>69.969540335979318</v>
      </c>
      <c r="M271" s="72">
        <f t="shared" si="28"/>
        <v>45793</v>
      </c>
      <c r="N271" s="32">
        <f t="shared" si="33"/>
        <v>70.446434065595966</v>
      </c>
      <c r="P271" s="22">
        <v>0</v>
      </c>
      <c r="Q271" s="22">
        <v>0</v>
      </c>
      <c r="R271" s="22">
        <v>0</v>
      </c>
      <c r="S271" s="22">
        <v>0</v>
      </c>
      <c r="T271" s="22">
        <v>0</v>
      </c>
      <c r="U271" s="22">
        <v>185</v>
      </c>
      <c r="W271" s="72">
        <v>13002</v>
      </c>
      <c r="X271" s="72">
        <v>11492</v>
      </c>
      <c r="Y271" s="22">
        <v>14</v>
      </c>
      <c r="AA271" s="72"/>
      <c r="AB271" s="22">
        <v>101</v>
      </c>
      <c r="AC271" s="22">
        <v>209</v>
      </c>
      <c r="AD271" s="72">
        <v>11182</v>
      </c>
      <c r="AE271" s="72">
        <v>335</v>
      </c>
      <c r="AF271" s="33">
        <f t="shared" si="29"/>
        <v>310</v>
      </c>
      <c r="AH271" s="72"/>
      <c r="AI271" s="22"/>
      <c r="AJ271" s="22"/>
      <c r="AL271" s="22">
        <v>32</v>
      </c>
      <c r="AM271" s="22">
        <v>23</v>
      </c>
      <c r="AN271" s="22">
        <v>53</v>
      </c>
      <c r="AO271" s="22">
        <v>112</v>
      </c>
      <c r="AP271" s="22">
        <v>69</v>
      </c>
      <c r="AQ271" s="22">
        <v>21</v>
      </c>
      <c r="AR271" s="22">
        <v>1</v>
      </c>
      <c r="AS271" s="22">
        <v>24</v>
      </c>
      <c r="AU271" s="22">
        <v>221</v>
      </c>
      <c r="AV271" s="22">
        <v>5</v>
      </c>
      <c r="AW271" s="22">
        <v>80</v>
      </c>
      <c r="AX271" s="22"/>
      <c r="AZ271" s="35">
        <v>42117</v>
      </c>
      <c r="BA271" s="35">
        <v>42117</v>
      </c>
      <c r="BB271" s="22" t="s">
        <v>97</v>
      </c>
      <c r="BC271" s="22">
        <v>73</v>
      </c>
      <c r="BD271" s="36">
        <v>0.91666666666666663</v>
      </c>
      <c r="BE271" s="36">
        <v>0.25</v>
      </c>
      <c r="BF271" s="36">
        <v>8.3333333333333329E-2</v>
      </c>
      <c r="BG271" s="36">
        <v>0.3125</v>
      </c>
      <c r="BH271" s="22" t="s">
        <v>1638</v>
      </c>
      <c r="BI271" s="22">
        <v>0</v>
      </c>
    </row>
    <row r="272" spans="1:63" ht="15" customHeight="1" x14ac:dyDescent="0.2">
      <c r="A272" s="37" t="s">
        <v>1482</v>
      </c>
      <c r="B272" s="22">
        <v>592</v>
      </c>
      <c r="C272" s="38"/>
      <c r="D272" s="38" t="s">
        <v>1483</v>
      </c>
      <c r="E272" s="38" t="s">
        <v>126</v>
      </c>
      <c r="F272" s="31" t="s">
        <v>1609</v>
      </c>
      <c r="G272" s="31" t="s">
        <v>1626</v>
      </c>
      <c r="H272" s="72">
        <v>65495</v>
      </c>
      <c r="I272" s="72">
        <v>43366</v>
      </c>
      <c r="J272" s="32">
        <f t="shared" si="30"/>
        <v>66.212687991449727</v>
      </c>
      <c r="K272" s="72">
        <f t="shared" si="31"/>
        <v>43545</v>
      </c>
      <c r="L272" s="32">
        <f t="shared" si="32"/>
        <v>66.485991297045572</v>
      </c>
      <c r="M272" s="72">
        <f t="shared" si="28"/>
        <v>43720</v>
      </c>
      <c r="N272" s="32">
        <f t="shared" si="33"/>
        <v>66.753187266203525</v>
      </c>
      <c r="P272" s="22">
        <v>0</v>
      </c>
      <c r="Q272" s="22">
        <v>0</v>
      </c>
      <c r="R272" s="22">
        <v>0</v>
      </c>
      <c r="S272" s="22">
        <v>0</v>
      </c>
      <c r="T272" s="22">
        <v>0</v>
      </c>
      <c r="U272" s="22">
        <v>179</v>
      </c>
      <c r="W272" s="72">
        <v>10837</v>
      </c>
      <c r="X272" s="72">
        <v>9147</v>
      </c>
      <c r="Y272" s="22">
        <v>18</v>
      </c>
      <c r="Z272" s="22">
        <v>33</v>
      </c>
      <c r="AA272" s="72">
        <v>9147</v>
      </c>
      <c r="AB272" s="22">
        <v>1</v>
      </c>
      <c r="AC272" s="22">
        <v>137</v>
      </c>
      <c r="AD272" s="72">
        <v>8972</v>
      </c>
      <c r="AE272" s="72">
        <v>175</v>
      </c>
      <c r="AF272" s="33">
        <f t="shared" si="29"/>
        <v>175</v>
      </c>
      <c r="AH272" s="72"/>
      <c r="AI272" s="22">
        <v>23</v>
      </c>
      <c r="AJ272" s="22">
        <v>18</v>
      </c>
      <c r="AL272" s="22">
        <v>14</v>
      </c>
      <c r="AM272" s="22">
        <v>4</v>
      </c>
      <c r="AN272" s="22">
        <v>20</v>
      </c>
      <c r="AO272" s="22">
        <v>20</v>
      </c>
      <c r="AP272" s="22">
        <v>48</v>
      </c>
      <c r="AQ272" s="22">
        <v>30</v>
      </c>
      <c r="AR272" s="22">
        <v>3</v>
      </c>
      <c r="AS272" s="22">
        <v>39</v>
      </c>
      <c r="AU272" s="22">
        <v>146</v>
      </c>
      <c r="AV272" s="22">
        <v>4</v>
      </c>
      <c r="AW272" s="22">
        <v>49</v>
      </c>
      <c r="AX272" s="22"/>
      <c r="AY272" s="22">
        <v>1</v>
      </c>
      <c r="AZ272" s="35">
        <v>42112</v>
      </c>
      <c r="BA272" s="35">
        <v>42115</v>
      </c>
      <c r="BB272" s="22" t="s">
        <v>96</v>
      </c>
      <c r="BC272" s="22">
        <v>28</v>
      </c>
      <c r="BD272" s="36">
        <v>0.91666666666666663</v>
      </c>
      <c r="BE272" s="36">
        <v>6.25E-2</v>
      </c>
      <c r="BF272" s="36">
        <v>6.9444444444444434E-2</v>
      </c>
      <c r="BG272" s="36">
        <v>0.15347222222222223</v>
      </c>
      <c r="BH272" s="22" t="s">
        <v>1638</v>
      </c>
      <c r="BI272" s="22">
        <v>0</v>
      </c>
      <c r="BJ272" s="22">
        <v>0</v>
      </c>
      <c r="BK272" s="22">
        <v>0</v>
      </c>
    </row>
    <row r="273" spans="1:63" ht="15" customHeight="1" x14ac:dyDescent="0.2">
      <c r="A273" s="37" t="s">
        <v>1495</v>
      </c>
      <c r="B273" s="22">
        <v>599</v>
      </c>
      <c r="C273" s="38"/>
      <c r="D273" s="38" t="s">
        <v>1496</v>
      </c>
      <c r="E273" s="38" t="s">
        <v>126</v>
      </c>
      <c r="F273" s="31" t="s">
        <v>1609</v>
      </c>
      <c r="G273" s="31" t="s">
        <v>1634</v>
      </c>
      <c r="H273" s="72">
        <v>72104</v>
      </c>
      <c r="I273" s="72">
        <v>45419</v>
      </c>
      <c r="J273" s="32">
        <f t="shared" si="30"/>
        <v>62.990957505824916</v>
      </c>
      <c r="K273" s="72">
        <f t="shared" si="31"/>
        <v>45620</v>
      </c>
      <c r="L273" s="32">
        <f t="shared" si="32"/>
        <v>63.269721513369582</v>
      </c>
      <c r="M273" s="72">
        <f t="shared" si="28"/>
        <v>45953</v>
      </c>
      <c r="N273" s="32">
        <f t="shared" si="33"/>
        <v>63.731554421391323</v>
      </c>
      <c r="P273" s="22">
        <v>64</v>
      </c>
      <c r="Q273" s="22">
        <v>25</v>
      </c>
      <c r="R273" s="22">
        <v>2</v>
      </c>
      <c r="S273" s="22">
        <v>110</v>
      </c>
      <c r="T273" s="22">
        <v>0</v>
      </c>
      <c r="U273" s="22">
        <v>201</v>
      </c>
      <c r="W273" s="72">
        <v>11231</v>
      </c>
      <c r="X273" s="72">
        <v>9766</v>
      </c>
      <c r="Y273" s="22">
        <v>29</v>
      </c>
      <c r="Z273" s="22">
        <v>14</v>
      </c>
      <c r="AA273" s="72">
        <v>0</v>
      </c>
      <c r="AB273" s="22">
        <v>29</v>
      </c>
      <c r="AC273" s="22">
        <v>126</v>
      </c>
      <c r="AD273" s="72">
        <v>9433</v>
      </c>
      <c r="AE273" s="72"/>
      <c r="AF273" s="33">
        <f t="shared" si="29"/>
        <v>333</v>
      </c>
      <c r="AH273" s="72">
        <v>347</v>
      </c>
      <c r="AI273" s="22">
        <v>194</v>
      </c>
      <c r="AJ273" s="22">
        <v>10</v>
      </c>
      <c r="AL273" s="22">
        <v>12</v>
      </c>
      <c r="AM273" s="22">
        <v>8</v>
      </c>
      <c r="AN273" s="22">
        <v>9</v>
      </c>
      <c r="AO273" s="22">
        <v>54</v>
      </c>
      <c r="AP273" s="22">
        <v>45</v>
      </c>
      <c r="AQ273" s="22">
        <v>27</v>
      </c>
      <c r="AR273" s="22">
        <v>8</v>
      </c>
      <c r="AS273" s="22">
        <v>13</v>
      </c>
      <c r="AU273" s="22">
        <v>161</v>
      </c>
      <c r="AV273" s="22">
        <v>15</v>
      </c>
      <c r="AW273" s="22">
        <v>78</v>
      </c>
      <c r="AX273" s="22"/>
      <c r="AY273" s="22">
        <v>18</v>
      </c>
      <c r="AZ273" s="35">
        <v>42116</v>
      </c>
      <c r="BA273" s="35">
        <v>42116</v>
      </c>
      <c r="BB273" s="22" t="s">
        <v>96</v>
      </c>
      <c r="BC273" s="22">
        <v>57</v>
      </c>
      <c r="BD273" s="36">
        <v>0.95833333333333337</v>
      </c>
      <c r="BE273" s="36">
        <v>8.3333333333333329E-2</v>
      </c>
      <c r="BF273" s="36">
        <v>8.3333333333333329E-2</v>
      </c>
      <c r="BG273" s="36">
        <v>0.25</v>
      </c>
      <c r="BH273" s="22" t="s">
        <v>1638</v>
      </c>
      <c r="BI273" s="22">
        <v>0</v>
      </c>
      <c r="BJ273" s="22">
        <v>0</v>
      </c>
      <c r="BK273" s="22">
        <v>0</v>
      </c>
    </row>
    <row r="274" spans="1:63" ht="15" customHeight="1" x14ac:dyDescent="0.2">
      <c r="A274" s="37" t="s">
        <v>1497</v>
      </c>
      <c r="B274" s="22">
        <v>600</v>
      </c>
      <c r="C274" s="38"/>
      <c r="D274" s="38" t="s">
        <v>1498</v>
      </c>
      <c r="E274" s="38" t="s">
        <v>126</v>
      </c>
      <c r="F274" s="31" t="s">
        <v>1609</v>
      </c>
      <c r="G274" s="31" t="s">
        <v>1634</v>
      </c>
      <c r="H274" s="72">
        <v>84767</v>
      </c>
      <c r="I274" s="72">
        <v>59353</v>
      </c>
      <c r="J274" s="32">
        <f t="shared" si="30"/>
        <v>70.01899324029398</v>
      </c>
      <c r="K274" s="72">
        <f t="shared" si="31"/>
        <v>59552</v>
      </c>
      <c r="L274" s="32">
        <f t="shared" si="32"/>
        <v>70.25375440914506</v>
      </c>
      <c r="M274" s="72">
        <f t="shared" si="28"/>
        <v>59947</v>
      </c>
      <c r="N274" s="32">
        <f t="shared" si="33"/>
        <v>70.719737633748977</v>
      </c>
      <c r="P274" s="22">
        <v>0</v>
      </c>
      <c r="Q274" s="22">
        <v>18</v>
      </c>
      <c r="R274" s="22">
        <v>3</v>
      </c>
      <c r="S274" s="22">
        <v>178</v>
      </c>
      <c r="T274" s="22">
        <v>0</v>
      </c>
      <c r="U274" s="22">
        <v>199</v>
      </c>
      <c r="W274" s="72">
        <v>17065</v>
      </c>
      <c r="X274" s="72">
        <v>15257</v>
      </c>
      <c r="Y274" s="22">
        <v>54</v>
      </c>
      <c r="Z274" s="22">
        <v>20</v>
      </c>
      <c r="AA274" s="72">
        <v>0</v>
      </c>
      <c r="AB274" s="22">
        <v>29</v>
      </c>
      <c r="AC274" s="22">
        <v>177</v>
      </c>
      <c r="AD274" s="72">
        <v>14862</v>
      </c>
      <c r="AE274" s="72"/>
      <c r="AF274" s="33">
        <f t="shared" si="29"/>
        <v>395</v>
      </c>
      <c r="AH274" s="72">
        <v>347</v>
      </c>
      <c r="AI274" s="22">
        <v>194</v>
      </c>
      <c r="AJ274" s="22">
        <v>10</v>
      </c>
      <c r="AL274" s="22">
        <v>9</v>
      </c>
      <c r="AM274" s="22">
        <v>7</v>
      </c>
      <c r="AN274" s="22">
        <v>13</v>
      </c>
      <c r="AO274" s="22">
        <v>60</v>
      </c>
      <c r="AP274" s="22">
        <v>83</v>
      </c>
      <c r="AQ274" s="22">
        <v>34</v>
      </c>
      <c r="AR274" s="22">
        <v>7</v>
      </c>
      <c r="AS274" s="22">
        <v>8</v>
      </c>
      <c r="AU274" s="22">
        <v>301</v>
      </c>
      <c r="AV274" s="22">
        <v>11</v>
      </c>
      <c r="AW274" s="22">
        <v>78</v>
      </c>
      <c r="AX274" s="22"/>
      <c r="AY274" s="22">
        <v>18</v>
      </c>
      <c r="AZ274" s="35">
        <v>42116</v>
      </c>
      <c r="BA274" s="35">
        <v>42116</v>
      </c>
      <c r="BB274" s="22" t="s">
        <v>96</v>
      </c>
      <c r="BC274" s="22">
        <v>75</v>
      </c>
      <c r="BD274" s="36">
        <v>0.95833333333333337</v>
      </c>
      <c r="BE274" s="36">
        <v>8.3333333333333329E-2</v>
      </c>
      <c r="BF274" s="36">
        <v>8.3333333333333329E-2</v>
      </c>
      <c r="BG274" s="36">
        <v>0.3125</v>
      </c>
      <c r="BH274" s="22" t="s">
        <v>1638</v>
      </c>
      <c r="BI274" s="22">
        <v>0</v>
      </c>
      <c r="BJ274" s="22">
        <v>0</v>
      </c>
      <c r="BK274" s="22">
        <v>0</v>
      </c>
    </row>
    <row r="275" spans="1:63" ht="15" customHeight="1" x14ac:dyDescent="0.2">
      <c r="A275" s="37" t="s">
        <v>1510</v>
      </c>
      <c r="B275" s="22">
        <v>607</v>
      </c>
      <c r="C275" s="38"/>
      <c r="D275" s="38" t="s">
        <v>1511</v>
      </c>
      <c r="E275" s="38" t="s">
        <v>81</v>
      </c>
      <c r="F275" s="31" t="s">
        <v>1609</v>
      </c>
      <c r="G275" s="31" t="s">
        <v>1634</v>
      </c>
      <c r="H275" s="72">
        <v>68407</v>
      </c>
      <c r="I275" s="72">
        <v>46867</v>
      </c>
      <c r="J275" s="32">
        <f t="shared" si="30"/>
        <v>68.511994386539385</v>
      </c>
      <c r="K275" s="72">
        <f t="shared" si="31"/>
        <v>46944</v>
      </c>
      <c r="L275" s="32">
        <f t="shared" si="32"/>
        <v>68.624555966494654</v>
      </c>
      <c r="M275" s="72">
        <f t="shared" si="28"/>
        <v>47066</v>
      </c>
      <c r="N275" s="32">
        <f t="shared" si="33"/>
        <v>68.802900287982226</v>
      </c>
      <c r="P275" s="22">
        <v>0</v>
      </c>
      <c r="Q275" s="22">
        <v>30</v>
      </c>
      <c r="R275" s="22">
        <v>1</v>
      </c>
      <c r="S275" s="22">
        <v>46</v>
      </c>
      <c r="T275" s="22">
        <v>0</v>
      </c>
      <c r="U275" s="22">
        <v>77</v>
      </c>
      <c r="W275" s="72">
        <v>6025</v>
      </c>
      <c r="X275" s="72">
        <v>3768</v>
      </c>
      <c r="Y275" s="22">
        <v>40</v>
      </c>
      <c r="Z275" s="22">
        <v>59</v>
      </c>
      <c r="AA275" s="72">
        <v>3768</v>
      </c>
      <c r="AB275" s="22">
        <v>14</v>
      </c>
      <c r="AC275" s="22">
        <v>48</v>
      </c>
      <c r="AD275" s="72">
        <v>3646</v>
      </c>
      <c r="AE275" s="72">
        <v>108</v>
      </c>
      <c r="AF275" s="33">
        <f t="shared" si="29"/>
        <v>122</v>
      </c>
      <c r="AH275" s="72">
        <v>583</v>
      </c>
      <c r="AI275" s="22"/>
      <c r="AJ275" s="22">
        <v>13</v>
      </c>
      <c r="AL275" s="22">
        <v>228</v>
      </c>
      <c r="AM275" s="22">
        <v>106</v>
      </c>
      <c r="AN275" s="22">
        <v>19</v>
      </c>
      <c r="AO275" s="22">
        <v>28</v>
      </c>
      <c r="AP275" s="22">
        <v>8</v>
      </c>
      <c r="AQ275" s="22">
        <v>53</v>
      </c>
      <c r="AR275" s="22">
        <v>0</v>
      </c>
      <c r="AS275" s="22">
        <v>0</v>
      </c>
      <c r="AU275" s="22">
        <v>251</v>
      </c>
      <c r="AV275" s="22">
        <v>31</v>
      </c>
      <c r="AW275" s="22">
        <v>153</v>
      </c>
      <c r="AX275" s="22"/>
      <c r="AY275" s="22">
        <v>1</v>
      </c>
      <c r="AZ275" s="35">
        <v>42109</v>
      </c>
      <c r="BA275" s="35">
        <v>42111</v>
      </c>
      <c r="BB275" s="22" t="s">
        <v>95</v>
      </c>
      <c r="BC275" s="22">
        <v>52</v>
      </c>
      <c r="BD275" s="36">
        <v>0.91666666666666663</v>
      </c>
      <c r="BE275" s="36">
        <v>0.20833333333333334</v>
      </c>
      <c r="BF275" s="36">
        <v>8.3333333333333329E-2</v>
      </c>
      <c r="BG275" s="36">
        <v>0.29166666666666669</v>
      </c>
      <c r="BH275" s="22" t="s">
        <v>1638</v>
      </c>
      <c r="BI275" s="22">
        <v>0</v>
      </c>
      <c r="BJ275" s="22">
        <v>0</v>
      </c>
      <c r="BK275" s="22">
        <v>0</v>
      </c>
    </row>
    <row r="276" spans="1:63" ht="15" customHeight="1" x14ac:dyDescent="0.2">
      <c r="A276" s="37" t="s">
        <v>50</v>
      </c>
      <c r="B276" s="22">
        <v>349</v>
      </c>
      <c r="C276" s="38"/>
      <c r="D276" s="38" t="s">
        <v>1536</v>
      </c>
      <c r="E276" s="38" t="s">
        <v>81</v>
      </c>
      <c r="F276" s="31" t="s">
        <v>1609</v>
      </c>
      <c r="G276" s="31" t="s">
        <v>15</v>
      </c>
      <c r="H276" s="72">
        <v>70906</v>
      </c>
      <c r="I276" s="72">
        <v>49676</v>
      </c>
      <c r="J276" s="32">
        <f t="shared" si="30"/>
        <v>70.058951287620232</v>
      </c>
      <c r="K276" s="72">
        <f t="shared" si="31"/>
        <v>49793</v>
      </c>
      <c r="L276" s="32">
        <f t="shared" si="32"/>
        <v>70.22395848024145</v>
      </c>
      <c r="M276" s="72">
        <f t="shared" si="28"/>
        <v>50018</v>
      </c>
      <c r="N276" s="32">
        <f t="shared" si="33"/>
        <v>70.541280004513013</v>
      </c>
      <c r="P276" s="22">
        <v>0</v>
      </c>
      <c r="Q276" s="22">
        <v>10</v>
      </c>
      <c r="R276" s="22">
        <v>2</v>
      </c>
      <c r="S276" s="22">
        <v>105</v>
      </c>
      <c r="T276" s="22">
        <v>0</v>
      </c>
      <c r="U276" s="22">
        <v>117</v>
      </c>
      <c r="W276" s="72">
        <v>13109</v>
      </c>
      <c r="X276" s="72">
        <v>11576</v>
      </c>
      <c r="Y276" s="22">
        <v>7</v>
      </c>
      <c r="Z276" s="22">
        <v>40</v>
      </c>
      <c r="AA276" s="72">
        <v>11351</v>
      </c>
      <c r="AB276" s="22">
        <v>55</v>
      </c>
      <c r="AD276" s="72">
        <v>11351</v>
      </c>
      <c r="AE276" s="72">
        <v>278</v>
      </c>
      <c r="AF276" s="33">
        <f t="shared" si="29"/>
        <v>225</v>
      </c>
      <c r="AH276" s="72">
        <v>1058</v>
      </c>
      <c r="AI276" s="22">
        <v>77</v>
      </c>
      <c r="AJ276" s="22">
        <v>46</v>
      </c>
      <c r="AL276" s="22">
        <v>32</v>
      </c>
      <c r="AM276" s="22">
        <v>42</v>
      </c>
      <c r="AN276" s="22">
        <v>111</v>
      </c>
      <c r="AO276" s="22">
        <v>9</v>
      </c>
      <c r="AP276" s="22">
        <v>9</v>
      </c>
      <c r="AQ276" s="22">
        <v>2</v>
      </c>
      <c r="AR276" s="22">
        <v>83</v>
      </c>
      <c r="AS276" s="22">
        <v>21</v>
      </c>
      <c r="AU276" s="22">
        <v>533</v>
      </c>
      <c r="AV276" s="22">
        <v>43</v>
      </c>
      <c r="AW276" s="22">
        <v>108</v>
      </c>
      <c r="AX276" s="22"/>
      <c r="AY276" s="22">
        <v>151</v>
      </c>
      <c r="AZ276" s="35" t="s">
        <v>1646</v>
      </c>
      <c r="BA276" s="22" t="s">
        <v>1646</v>
      </c>
      <c r="BB276" s="22" t="s">
        <v>96</v>
      </c>
      <c r="BC276" s="22">
        <v>85</v>
      </c>
      <c r="BD276" s="36">
        <v>0.94791666666666663</v>
      </c>
      <c r="BE276" s="36">
        <v>2.0833333333333332E-2</v>
      </c>
      <c r="BF276" s="36">
        <v>3.125E-2</v>
      </c>
      <c r="BG276" s="36">
        <v>0.1875</v>
      </c>
      <c r="BH276" s="22" t="s">
        <v>1638</v>
      </c>
    </row>
    <row r="277" spans="1:63" ht="15" customHeight="1" x14ac:dyDescent="0.2">
      <c r="A277" s="37" t="s">
        <v>1549</v>
      </c>
      <c r="B277" s="22">
        <v>616</v>
      </c>
      <c r="C277" s="38"/>
      <c r="D277" s="38" t="s">
        <v>1550</v>
      </c>
      <c r="E277" s="38" t="s">
        <v>81</v>
      </c>
      <c r="F277" s="31" t="s">
        <v>1609</v>
      </c>
      <c r="G277" s="31" t="s">
        <v>10</v>
      </c>
      <c r="H277" s="72">
        <v>65857</v>
      </c>
      <c r="I277" s="72">
        <v>48929</v>
      </c>
      <c r="J277" s="32">
        <f t="shared" si="30"/>
        <v>74.295822767511424</v>
      </c>
      <c r="K277" s="72">
        <f t="shared" si="31"/>
        <v>49052</v>
      </c>
      <c r="L277" s="32">
        <f t="shared" si="32"/>
        <v>74.482591068527256</v>
      </c>
      <c r="M277" s="72">
        <f t="shared" si="28"/>
        <v>49406</v>
      </c>
      <c r="N277" s="32">
        <f t="shared" si="33"/>
        <v>75.020119349499666</v>
      </c>
      <c r="P277" s="22">
        <v>0</v>
      </c>
      <c r="Q277" s="22">
        <v>32</v>
      </c>
      <c r="R277" s="22">
        <v>4</v>
      </c>
      <c r="S277" s="22">
        <v>87</v>
      </c>
      <c r="T277" s="22">
        <v>0</v>
      </c>
      <c r="U277" s="22">
        <v>123</v>
      </c>
      <c r="W277" s="72">
        <v>16102</v>
      </c>
      <c r="X277" s="72">
        <v>14481</v>
      </c>
      <c r="Y277" s="22">
        <v>43</v>
      </c>
      <c r="Z277" s="22">
        <v>10</v>
      </c>
      <c r="AA277" s="72">
        <v>14481</v>
      </c>
      <c r="AB277" s="22">
        <v>18</v>
      </c>
      <c r="AC277" s="22">
        <v>268</v>
      </c>
      <c r="AD277" s="72">
        <v>14127</v>
      </c>
      <c r="AE277" s="72">
        <v>354</v>
      </c>
      <c r="AF277" s="33">
        <f t="shared" si="29"/>
        <v>354</v>
      </c>
      <c r="AH277" s="72">
        <v>1093</v>
      </c>
      <c r="AI277" s="22">
        <v>171</v>
      </c>
      <c r="AJ277" s="22">
        <v>9</v>
      </c>
      <c r="AL277" s="22">
        <v>9</v>
      </c>
      <c r="AM277" s="22">
        <v>4</v>
      </c>
      <c r="AN277" s="22">
        <v>5</v>
      </c>
      <c r="AO277" s="22">
        <v>167</v>
      </c>
      <c r="AP277" s="22">
        <v>80</v>
      </c>
      <c r="AQ277" s="22">
        <v>21</v>
      </c>
      <c r="AR277" s="22">
        <v>20</v>
      </c>
      <c r="AS277" s="22">
        <v>56</v>
      </c>
      <c r="AU277" s="22">
        <v>319</v>
      </c>
      <c r="AV277" s="22">
        <v>16</v>
      </c>
      <c r="AW277" s="22">
        <v>150</v>
      </c>
      <c r="AX277" s="22"/>
      <c r="AY277" s="22">
        <v>19</v>
      </c>
      <c r="AZ277" s="35">
        <v>42118</v>
      </c>
      <c r="BA277" s="35">
        <v>42119</v>
      </c>
      <c r="BB277" s="22" t="s">
        <v>95</v>
      </c>
      <c r="BC277" s="22">
        <v>78</v>
      </c>
      <c r="BD277" s="36">
        <v>0.91666666666666663</v>
      </c>
      <c r="BE277" s="36">
        <v>5.2083333333333336E-2</v>
      </c>
      <c r="BF277" s="36">
        <v>7.2916666666666671E-2</v>
      </c>
      <c r="BG277" s="36">
        <v>0.125</v>
      </c>
      <c r="BH277" s="22" t="s">
        <v>1638</v>
      </c>
      <c r="BI277" s="22">
        <v>0</v>
      </c>
      <c r="BJ277" s="22">
        <v>0</v>
      </c>
      <c r="BK277" s="22">
        <v>0</v>
      </c>
    </row>
    <row r="278" spans="1:63" ht="15" customHeight="1" x14ac:dyDescent="0.2">
      <c r="A278" s="37" t="s">
        <v>1553</v>
      </c>
      <c r="B278" s="22">
        <v>618</v>
      </c>
      <c r="C278" s="38"/>
      <c r="D278" s="38" t="s">
        <v>1554</v>
      </c>
      <c r="E278" s="38" t="s">
        <v>81</v>
      </c>
      <c r="F278" s="31" t="s">
        <v>1609</v>
      </c>
      <c r="G278" s="31" t="s">
        <v>1610</v>
      </c>
      <c r="H278" s="72">
        <v>75990</v>
      </c>
      <c r="I278" s="72">
        <v>45293</v>
      </c>
      <c r="J278" s="32">
        <f t="shared" si="30"/>
        <v>59.603895249374915</v>
      </c>
      <c r="K278" s="72">
        <f t="shared" si="31"/>
        <v>45419</v>
      </c>
      <c r="L278" s="32">
        <f t="shared" si="32"/>
        <v>59.769706540334255</v>
      </c>
      <c r="M278" s="72">
        <f t="shared" si="28"/>
        <v>46404</v>
      </c>
      <c r="N278" s="32">
        <f t="shared" si="33"/>
        <v>61.065929727595737</v>
      </c>
      <c r="P278" s="22">
        <v>0</v>
      </c>
      <c r="Q278" s="22">
        <v>16</v>
      </c>
      <c r="R278" s="22">
        <v>0</v>
      </c>
      <c r="S278" s="22">
        <v>110</v>
      </c>
      <c r="T278" s="22">
        <v>0</v>
      </c>
      <c r="U278" s="22">
        <v>126</v>
      </c>
      <c r="W278" s="72">
        <v>15076</v>
      </c>
      <c r="X278" s="72">
        <v>13013</v>
      </c>
      <c r="Y278" s="22">
        <v>25</v>
      </c>
      <c r="Z278" s="22">
        <v>0</v>
      </c>
      <c r="AA278" s="72"/>
      <c r="AC278" s="22">
        <v>423</v>
      </c>
      <c r="AD278" s="72">
        <v>12028</v>
      </c>
      <c r="AE278" s="72">
        <v>985</v>
      </c>
      <c r="AF278" s="33">
        <f t="shared" si="29"/>
        <v>985</v>
      </c>
      <c r="AH278" s="72"/>
      <c r="AI278" s="22">
        <v>219</v>
      </c>
      <c r="AJ278" s="22">
        <v>25</v>
      </c>
      <c r="AL278" s="22">
        <v>0</v>
      </c>
      <c r="AM278" s="22">
        <v>0</v>
      </c>
      <c r="AN278" s="22">
        <v>0</v>
      </c>
      <c r="AO278" s="22">
        <v>172</v>
      </c>
      <c r="AP278" s="22">
        <v>53</v>
      </c>
      <c r="AQ278" s="22">
        <v>198</v>
      </c>
      <c r="AR278" s="22">
        <v>0</v>
      </c>
      <c r="AS278" s="22">
        <v>0</v>
      </c>
      <c r="AU278" s="22">
        <v>109</v>
      </c>
      <c r="AV278" s="22">
        <v>0</v>
      </c>
      <c r="AW278" s="22">
        <v>49</v>
      </c>
      <c r="AX278" s="22"/>
      <c r="AY278" s="22">
        <v>3</v>
      </c>
      <c r="AZ278" s="35">
        <v>42112</v>
      </c>
      <c r="BA278" s="35">
        <v>42118</v>
      </c>
      <c r="BB278" s="22" t="s">
        <v>96</v>
      </c>
      <c r="BC278" s="22">
        <v>55</v>
      </c>
      <c r="BD278" s="36">
        <v>0.91666666666666663</v>
      </c>
      <c r="BE278" s="36">
        <v>4.1666666666666664E-2</v>
      </c>
      <c r="BF278" s="36">
        <v>4.8611111111111112E-2</v>
      </c>
      <c r="BG278" s="36">
        <v>0.12847222222222224</v>
      </c>
      <c r="BH278" s="22" t="s">
        <v>1638</v>
      </c>
      <c r="BI278" s="22">
        <v>0</v>
      </c>
      <c r="BJ278" s="22">
        <v>0</v>
      </c>
      <c r="BK278" s="22">
        <v>0</v>
      </c>
    </row>
    <row r="279" spans="1:63" ht="15" customHeight="1" x14ac:dyDescent="0.2">
      <c r="A279" s="37" t="s">
        <v>1560</v>
      </c>
      <c r="B279" s="22">
        <v>624</v>
      </c>
      <c r="C279" s="38"/>
      <c r="D279" s="38" t="s">
        <v>1561</v>
      </c>
      <c r="E279" s="38" t="s">
        <v>81</v>
      </c>
      <c r="F279" s="31" t="s">
        <v>1609</v>
      </c>
      <c r="G279" s="31" t="s">
        <v>1626</v>
      </c>
      <c r="H279" s="72">
        <v>56956</v>
      </c>
      <c r="I279" s="72">
        <v>41837</v>
      </c>
      <c r="J279" s="32">
        <f t="shared" si="30"/>
        <v>73.454947678910031</v>
      </c>
      <c r="K279" s="72">
        <f t="shared" si="31"/>
        <v>41980</v>
      </c>
      <c r="L279" s="32">
        <f t="shared" si="32"/>
        <v>73.706018681087158</v>
      </c>
      <c r="M279" s="72">
        <f t="shared" si="28"/>
        <v>42119</v>
      </c>
      <c r="N279" s="32">
        <f t="shared" si="33"/>
        <v>73.950066718168401</v>
      </c>
      <c r="P279" s="22">
        <v>0</v>
      </c>
      <c r="Q279" s="22">
        <v>15</v>
      </c>
      <c r="R279" s="22">
        <v>0</v>
      </c>
      <c r="S279" s="22">
        <v>128</v>
      </c>
      <c r="T279" s="22">
        <v>0</v>
      </c>
      <c r="U279" s="22">
        <v>143</v>
      </c>
      <c r="W279" s="72">
        <v>9810</v>
      </c>
      <c r="X279" s="72">
        <v>8791</v>
      </c>
      <c r="Y279" s="22">
        <v>23</v>
      </c>
      <c r="Z279" s="22">
        <v>41</v>
      </c>
      <c r="AA279" s="72">
        <v>10052</v>
      </c>
      <c r="AB279" s="22">
        <v>1</v>
      </c>
      <c r="AC279" s="22">
        <v>92</v>
      </c>
      <c r="AD279" s="72">
        <v>8652</v>
      </c>
      <c r="AE279" s="72">
        <v>103</v>
      </c>
      <c r="AF279" s="33">
        <f t="shared" si="29"/>
        <v>139</v>
      </c>
      <c r="AH279" s="72"/>
      <c r="AI279" s="22">
        <v>139</v>
      </c>
      <c r="AJ279" s="22">
        <v>23</v>
      </c>
      <c r="AL279" s="22">
        <v>12</v>
      </c>
      <c r="AM279" s="22">
        <v>0</v>
      </c>
      <c r="AN279" s="22">
        <v>13</v>
      </c>
      <c r="AO279" s="22">
        <v>13</v>
      </c>
      <c r="AP279" s="22">
        <v>30</v>
      </c>
      <c r="AQ279" s="22">
        <v>22</v>
      </c>
      <c r="AR279" s="22">
        <v>9</v>
      </c>
      <c r="AS279" s="22">
        <v>13</v>
      </c>
      <c r="AU279" s="22">
        <v>240</v>
      </c>
      <c r="AV279" s="22">
        <v>6</v>
      </c>
      <c r="AW279" s="22">
        <v>41</v>
      </c>
      <c r="AX279" s="22"/>
      <c r="AY279" s="22">
        <v>2</v>
      </c>
      <c r="AZ279" s="35">
        <v>42112</v>
      </c>
      <c r="BA279" s="35">
        <v>42115</v>
      </c>
      <c r="BB279" s="22" t="s">
        <v>96</v>
      </c>
      <c r="BC279" s="22">
        <v>23</v>
      </c>
      <c r="BD279" s="36">
        <v>0.91666666666666663</v>
      </c>
      <c r="BE279" s="36">
        <v>7.2916666666666671E-2</v>
      </c>
      <c r="BF279" s="36">
        <v>7.9861111111111105E-2</v>
      </c>
      <c r="BG279" s="36">
        <v>0.16458333333333333</v>
      </c>
      <c r="BH279" s="22" t="s">
        <v>1638</v>
      </c>
      <c r="BI279" s="22">
        <v>0</v>
      </c>
      <c r="BJ279" s="22">
        <v>0</v>
      </c>
      <c r="BK279" s="22">
        <v>0</v>
      </c>
    </row>
    <row r="280" spans="1:63" ht="15" customHeight="1" x14ac:dyDescent="0.2">
      <c r="A280" s="37" t="s">
        <v>1562</v>
      </c>
      <c r="B280" s="22">
        <v>625</v>
      </c>
      <c r="C280" s="38"/>
      <c r="D280" s="38" t="s">
        <v>1563</v>
      </c>
      <c r="E280" s="38" t="s">
        <v>81</v>
      </c>
      <c r="F280" s="31" t="s">
        <v>1609</v>
      </c>
      <c r="G280" s="31" t="s">
        <v>1626</v>
      </c>
      <c r="H280" s="72">
        <v>55377</v>
      </c>
      <c r="I280" s="72">
        <v>41858</v>
      </c>
      <c r="J280" s="32">
        <f t="shared" si="30"/>
        <v>75.587337703378651</v>
      </c>
      <c r="K280" s="72">
        <f t="shared" si="31"/>
        <v>42008</v>
      </c>
      <c r="L280" s="32">
        <f t="shared" si="32"/>
        <v>75.858208281416466</v>
      </c>
      <c r="M280" s="72">
        <f t="shared" si="28"/>
        <v>42161</v>
      </c>
      <c r="N280" s="32">
        <f t="shared" si="33"/>
        <v>76.134496271015038</v>
      </c>
      <c r="P280" s="22">
        <v>0</v>
      </c>
      <c r="Q280" s="22">
        <v>16</v>
      </c>
      <c r="R280" s="22">
        <v>14</v>
      </c>
      <c r="S280" s="22">
        <v>120</v>
      </c>
      <c r="T280" s="22">
        <v>0</v>
      </c>
      <c r="U280" s="22">
        <v>150</v>
      </c>
      <c r="W280" s="72">
        <v>12160</v>
      </c>
      <c r="X280" s="72">
        <v>10791</v>
      </c>
      <c r="Y280" s="22">
        <v>11</v>
      </c>
      <c r="Z280" s="22">
        <v>38</v>
      </c>
      <c r="AA280" s="72"/>
      <c r="AB280" s="22">
        <v>1</v>
      </c>
      <c r="AC280" s="22">
        <v>140</v>
      </c>
      <c r="AD280" s="72">
        <v>10638</v>
      </c>
      <c r="AE280" s="72">
        <v>153</v>
      </c>
      <c r="AF280" s="33">
        <f t="shared" si="29"/>
        <v>153</v>
      </c>
      <c r="AH280" s="72"/>
      <c r="AI280" s="22">
        <v>62</v>
      </c>
      <c r="AJ280" s="22">
        <v>11</v>
      </c>
      <c r="AL280" s="22">
        <v>9</v>
      </c>
      <c r="AM280" s="22">
        <v>2</v>
      </c>
      <c r="AN280" s="22">
        <v>15</v>
      </c>
      <c r="AO280" s="22">
        <v>19</v>
      </c>
      <c r="AP280" s="22">
        <v>37</v>
      </c>
      <c r="AQ280" s="22">
        <v>49</v>
      </c>
      <c r="AR280" s="22">
        <v>3</v>
      </c>
      <c r="AS280" s="22">
        <v>21</v>
      </c>
      <c r="AU280" s="22">
        <v>291</v>
      </c>
      <c r="AV280" s="22">
        <v>21</v>
      </c>
      <c r="AW280" s="22">
        <v>90</v>
      </c>
      <c r="AX280" s="22"/>
      <c r="AY280" s="22">
        <v>3</v>
      </c>
      <c r="AZ280" s="35">
        <v>42112</v>
      </c>
      <c r="BA280" s="35">
        <v>42115</v>
      </c>
      <c r="BB280" s="22" t="s">
        <v>96</v>
      </c>
      <c r="BC280" s="22">
        <v>23</v>
      </c>
      <c r="BD280" s="36">
        <v>0.91666666666666663</v>
      </c>
      <c r="BE280" s="36">
        <v>6.9444444444444434E-2</v>
      </c>
      <c r="BF280" s="36">
        <v>7.6388888888888895E-2</v>
      </c>
      <c r="BG280" s="36">
        <v>0.20694444444444446</v>
      </c>
      <c r="BH280" s="22" t="s">
        <v>1638</v>
      </c>
      <c r="BI280" s="22">
        <v>1</v>
      </c>
      <c r="BJ280" s="22">
        <v>0</v>
      </c>
      <c r="BK280" s="22">
        <v>0</v>
      </c>
    </row>
    <row r="281" spans="1:63" ht="15" customHeight="1" x14ac:dyDescent="0.2">
      <c r="A281" s="37" t="s">
        <v>1578</v>
      </c>
      <c r="B281" s="22">
        <v>636</v>
      </c>
      <c r="C281" s="38"/>
      <c r="D281" s="38" t="s">
        <v>1579</v>
      </c>
      <c r="E281" s="38" t="s">
        <v>81</v>
      </c>
      <c r="F281" s="31" t="s">
        <v>1609</v>
      </c>
      <c r="G281" s="31" t="s">
        <v>10</v>
      </c>
      <c r="H281" s="72">
        <v>58615</v>
      </c>
      <c r="I281" s="72">
        <v>38463</v>
      </c>
      <c r="J281" s="32">
        <f t="shared" si="30"/>
        <v>65.619721914185789</v>
      </c>
      <c r="K281" s="72">
        <f t="shared" si="31"/>
        <v>38695</v>
      </c>
      <c r="L281" s="32">
        <f t="shared" si="32"/>
        <v>66.015525036253521</v>
      </c>
      <c r="M281" s="72">
        <f t="shared" si="28"/>
        <v>38870</v>
      </c>
      <c r="N281" s="32">
        <f t="shared" si="33"/>
        <v>66.314083425744258</v>
      </c>
      <c r="P281" s="22">
        <v>0</v>
      </c>
      <c r="Q281" s="22">
        <v>72</v>
      </c>
      <c r="R281" s="22">
        <v>3</v>
      </c>
      <c r="S281" s="22">
        <v>157</v>
      </c>
      <c r="T281" s="22">
        <v>0</v>
      </c>
      <c r="U281" s="22">
        <v>232</v>
      </c>
      <c r="W281" s="72">
        <v>12903</v>
      </c>
      <c r="X281" s="72">
        <v>10683</v>
      </c>
      <c r="Y281" s="22">
        <v>15</v>
      </c>
      <c r="Z281" s="22">
        <v>85</v>
      </c>
      <c r="AA281" s="72">
        <v>10683</v>
      </c>
      <c r="AB281" s="22">
        <v>98</v>
      </c>
      <c r="AC281" s="22">
        <v>77</v>
      </c>
      <c r="AD281" s="72">
        <v>10508</v>
      </c>
      <c r="AE281" s="72">
        <v>175</v>
      </c>
      <c r="AF281" s="33">
        <f t="shared" si="29"/>
        <v>175</v>
      </c>
      <c r="AH281" s="72">
        <v>301</v>
      </c>
      <c r="AI281" s="22">
        <v>42</v>
      </c>
      <c r="AJ281" s="22">
        <v>4</v>
      </c>
      <c r="AL281" s="22">
        <v>50</v>
      </c>
      <c r="AM281" s="22">
        <v>5</v>
      </c>
      <c r="AN281" s="22">
        <v>43</v>
      </c>
      <c r="AO281" s="22">
        <v>2</v>
      </c>
      <c r="AP281" s="22">
        <v>63</v>
      </c>
      <c r="AQ281" s="22">
        <v>12</v>
      </c>
      <c r="AR281" s="22">
        <v>4</v>
      </c>
      <c r="AS281" s="22">
        <v>33</v>
      </c>
      <c r="AU281" s="22">
        <v>125</v>
      </c>
      <c r="AV281" s="22">
        <v>10</v>
      </c>
      <c r="AW281" s="22">
        <v>23</v>
      </c>
      <c r="AX281" s="22"/>
      <c r="AY281" s="22">
        <v>19</v>
      </c>
      <c r="AZ281" s="35">
        <v>42115</v>
      </c>
      <c r="BA281" s="35">
        <v>42115</v>
      </c>
      <c r="BB281" s="22" t="s">
        <v>95</v>
      </c>
      <c r="BC281" s="22">
        <v>96</v>
      </c>
      <c r="BD281" s="36">
        <v>0.91666666666666663</v>
      </c>
      <c r="BE281" s="36">
        <v>0.13541666666666666</v>
      </c>
      <c r="BF281" s="36">
        <v>7.6388888888888895E-2</v>
      </c>
      <c r="BG281" s="36">
        <v>0.20833333333333334</v>
      </c>
      <c r="BH281" s="22" t="s">
        <v>1638</v>
      </c>
      <c r="BI281" s="22">
        <v>0</v>
      </c>
      <c r="BJ281" s="22">
        <v>0</v>
      </c>
      <c r="BK281" s="22">
        <v>0</v>
      </c>
    </row>
    <row r="282" spans="1:63" ht="15" customHeight="1" x14ac:dyDescent="0.2">
      <c r="A282" s="37" t="s">
        <v>1581</v>
      </c>
      <c r="B282" s="22">
        <v>637</v>
      </c>
      <c r="C282" s="38"/>
      <c r="D282" s="38" t="s">
        <v>1582</v>
      </c>
      <c r="E282" s="38" t="s">
        <v>81</v>
      </c>
      <c r="F282" s="31" t="s">
        <v>1609</v>
      </c>
      <c r="G282" s="31" t="s">
        <v>1610</v>
      </c>
      <c r="H282" s="72">
        <v>72177</v>
      </c>
      <c r="I282" s="72">
        <v>42048</v>
      </c>
      <c r="J282" s="32">
        <f t="shared" si="30"/>
        <v>58.256785402552055</v>
      </c>
      <c r="K282" s="72">
        <f t="shared" si="31"/>
        <v>42184</v>
      </c>
      <c r="L282" s="32">
        <f t="shared" si="32"/>
        <v>58.44521107832135</v>
      </c>
      <c r="M282" s="72">
        <f t="shared" si="28"/>
        <v>42200</v>
      </c>
      <c r="N282" s="32">
        <f t="shared" si="33"/>
        <v>58.467378804882443</v>
      </c>
      <c r="P282" s="22">
        <v>8</v>
      </c>
      <c r="Q282" s="22">
        <v>16</v>
      </c>
      <c r="R282" s="22">
        <v>0</v>
      </c>
      <c r="S282" s="22">
        <v>112</v>
      </c>
      <c r="T282" s="22">
        <v>0</v>
      </c>
      <c r="U282" s="22">
        <v>136</v>
      </c>
      <c r="W282" s="72">
        <v>16986</v>
      </c>
      <c r="X282" s="72">
        <v>9933</v>
      </c>
      <c r="Y282" s="22">
        <v>526</v>
      </c>
      <c r="Z282" s="22">
        <v>21</v>
      </c>
      <c r="AA282" s="72">
        <v>9933</v>
      </c>
      <c r="AB282" s="22">
        <v>16</v>
      </c>
      <c r="AC282" s="22">
        <v>11</v>
      </c>
      <c r="AD282" s="72">
        <v>9917</v>
      </c>
      <c r="AE282" s="72">
        <v>62</v>
      </c>
      <c r="AF282" s="33">
        <f t="shared" si="29"/>
        <v>16</v>
      </c>
      <c r="AH282" s="72"/>
      <c r="AI282" s="22">
        <v>78</v>
      </c>
      <c r="AJ282" s="22">
        <v>643</v>
      </c>
      <c r="AL282" s="22">
        <v>22</v>
      </c>
      <c r="AM282" s="22">
        <v>2</v>
      </c>
      <c r="AN282" s="22">
        <v>10</v>
      </c>
      <c r="AO282" s="22">
        <v>3</v>
      </c>
      <c r="AP282" s="22">
        <v>3</v>
      </c>
      <c r="AQ282" s="22">
        <v>1</v>
      </c>
      <c r="AR282" s="22">
        <v>20</v>
      </c>
      <c r="AS282" s="22">
        <v>57</v>
      </c>
      <c r="AU282" s="22">
        <v>44</v>
      </c>
      <c r="AV282" s="22">
        <v>6</v>
      </c>
      <c r="AW282" s="22">
        <v>216</v>
      </c>
      <c r="AX282" s="22"/>
      <c r="AY282" s="22">
        <v>12</v>
      </c>
      <c r="AZ282" s="35">
        <v>42115</v>
      </c>
      <c r="BA282" s="35">
        <v>42118</v>
      </c>
      <c r="BB282" s="22" t="s">
        <v>96</v>
      </c>
      <c r="BD282" s="36">
        <v>0.91666666666666663</v>
      </c>
      <c r="BE282" s="36">
        <v>0.20833333333333334</v>
      </c>
      <c r="BF282" s="36">
        <v>4.1666666666666664E-2</v>
      </c>
      <c r="BG282" s="36">
        <v>0.16666666666666666</v>
      </c>
      <c r="BH282" s="22" t="s">
        <v>1638</v>
      </c>
      <c r="BI282" s="22">
        <v>0</v>
      </c>
      <c r="BJ282" s="22">
        <v>0</v>
      </c>
      <c r="BK282" s="22">
        <v>0</v>
      </c>
    </row>
    <row r="283" spans="1:63" ht="15" customHeight="1" x14ac:dyDescent="0.2">
      <c r="A283" s="37" t="s">
        <v>1590</v>
      </c>
      <c r="B283" s="22">
        <v>643</v>
      </c>
      <c r="C283" s="38"/>
      <c r="D283" s="38" t="s">
        <v>1591</v>
      </c>
      <c r="E283" s="38" t="s">
        <v>81</v>
      </c>
      <c r="F283" s="31" t="s">
        <v>1609</v>
      </c>
      <c r="G283" s="31" t="s">
        <v>15</v>
      </c>
      <c r="H283" s="72">
        <v>70637</v>
      </c>
      <c r="I283" s="72">
        <v>49893</v>
      </c>
      <c r="J283" s="32">
        <f t="shared" si="30"/>
        <v>70.632954400668197</v>
      </c>
      <c r="K283" s="72">
        <f t="shared" si="31"/>
        <v>50083</v>
      </c>
      <c r="L283" s="32">
        <f t="shared" si="32"/>
        <v>70.901935246400612</v>
      </c>
      <c r="M283" s="72">
        <f t="shared" si="28"/>
        <v>50744</v>
      </c>
      <c r="N283" s="32">
        <f t="shared" si="33"/>
        <v>71.83770545181703</v>
      </c>
      <c r="P283" s="22">
        <v>0</v>
      </c>
      <c r="Q283" s="22">
        <v>53</v>
      </c>
      <c r="R283" s="22">
        <v>12</v>
      </c>
      <c r="S283" s="22">
        <v>125</v>
      </c>
      <c r="T283" s="22">
        <v>0</v>
      </c>
      <c r="U283" s="22">
        <v>190</v>
      </c>
      <c r="W283" s="72">
        <v>17458</v>
      </c>
      <c r="X283" s="72">
        <v>15590</v>
      </c>
      <c r="Y283" s="22">
        <v>26</v>
      </c>
      <c r="Z283" s="22">
        <v>42</v>
      </c>
      <c r="AA283" s="72">
        <v>15590</v>
      </c>
      <c r="AB283" s="22">
        <v>65</v>
      </c>
      <c r="AC283" s="22">
        <v>64</v>
      </c>
      <c r="AD283" s="72">
        <v>14929</v>
      </c>
      <c r="AE283" s="72">
        <v>484</v>
      </c>
      <c r="AF283" s="33">
        <f t="shared" si="29"/>
        <v>661</v>
      </c>
      <c r="AH283" s="72"/>
      <c r="AI283" s="22">
        <v>79</v>
      </c>
      <c r="AJ283" s="22">
        <v>12</v>
      </c>
      <c r="AL283" s="22">
        <v>34</v>
      </c>
      <c r="AM283" s="22">
        <v>9</v>
      </c>
      <c r="AN283" s="22">
        <v>3</v>
      </c>
      <c r="AO283" s="22">
        <v>25</v>
      </c>
      <c r="AP283" s="22">
        <v>13</v>
      </c>
      <c r="AQ283" s="22">
        <v>26</v>
      </c>
      <c r="AR283" s="22">
        <v>50</v>
      </c>
      <c r="AS283" s="22">
        <v>244</v>
      </c>
      <c r="AU283" s="22">
        <v>93</v>
      </c>
      <c r="AV283" s="22">
        <v>10</v>
      </c>
      <c r="AW283" s="22">
        <v>74</v>
      </c>
      <c r="AX283" s="22"/>
      <c r="AY283" s="22">
        <v>55</v>
      </c>
      <c r="AZ283" s="35">
        <v>42115</v>
      </c>
      <c r="BA283" s="35">
        <v>42115</v>
      </c>
      <c r="BB283" s="22" t="s">
        <v>96</v>
      </c>
      <c r="BC283" s="22">
        <v>70</v>
      </c>
      <c r="BD283" s="36">
        <v>0.91666666666666663</v>
      </c>
      <c r="BE283" s="36">
        <v>7.2916666666666671E-2</v>
      </c>
      <c r="BF283" s="36">
        <v>7.6388888888888895E-2</v>
      </c>
      <c r="BG283" s="36">
        <v>0.17708333333333334</v>
      </c>
      <c r="BH283" s="22" t="s">
        <v>1638</v>
      </c>
      <c r="BI283" s="22">
        <v>0</v>
      </c>
      <c r="BJ283" s="22">
        <v>0</v>
      </c>
      <c r="BK283" s="22">
        <v>0</v>
      </c>
    </row>
    <row r="284" spans="1:63" ht="15" customHeight="1" x14ac:dyDescent="0.2">
      <c r="A284" s="37" t="s">
        <v>1594</v>
      </c>
      <c r="B284" s="22">
        <v>645</v>
      </c>
      <c r="C284" s="38"/>
      <c r="D284" s="38" t="s">
        <v>1595</v>
      </c>
      <c r="E284" s="38" t="s">
        <v>126</v>
      </c>
      <c r="F284" s="31" t="s">
        <v>1609</v>
      </c>
      <c r="G284" s="31" t="s">
        <v>1610</v>
      </c>
      <c r="H284" s="72">
        <v>75994</v>
      </c>
      <c r="I284" s="72">
        <v>43263</v>
      </c>
      <c r="J284" s="32">
        <f t="shared" si="30"/>
        <v>56.92949443377109</v>
      </c>
      <c r="K284" s="72">
        <f t="shared" si="31"/>
        <v>43431</v>
      </c>
      <c r="L284" s="32">
        <f t="shared" si="32"/>
        <v>57.150564518251443</v>
      </c>
      <c r="M284" s="72">
        <f t="shared" si="28"/>
        <v>43966</v>
      </c>
      <c r="N284" s="32">
        <f t="shared" si="33"/>
        <v>57.854567465852568</v>
      </c>
      <c r="P284" s="22">
        <v>0</v>
      </c>
      <c r="Q284" s="22">
        <v>19</v>
      </c>
      <c r="R284" s="22">
        <v>0</v>
      </c>
      <c r="S284" s="22">
        <v>149</v>
      </c>
      <c r="T284" s="22">
        <v>0</v>
      </c>
      <c r="U284" s="22">
        <v>168</v>
      </c>
      <c r="W284" s="72">
        <v>16459</v>
      </c>
      <c r="X284" s="72">
        <v>13535</v>
      </c>
      <c r="Y284" s="22">
        <v>53</v>
      </c>
      <c r="Z284" s="22">
        <v>73</v>
      </c>
      <c r="AA284" s="72">
        <v>13535</v>
      </c>
      <c r="AB284" s="22">
        <v>142</v>
      </c>
      <c r="AC284" s="22">
        <v>393</v>
      </c>
      <c r="AD284" s="72">
        <v>13000</v>
      </c>
      <c r="AE284" s="72">
        <v>535</v>
      </c>
      <c r="AF284" s="33">
        <f t="shared" si="29"/>
        <v>535</v>
      </c>
      <c r="AH284" s="72">
        <v>1414</v>
      </c>
      <c r="AI284" s="22">
        <v>224</v>
      </c>
      <c r="AJ284" s="22">
        <v>0</v>
      </c>
      <c r="AL284" s="22">
        <v>68</v>
      </c>
      <c r="AM284" s="22">
        <v>48</v>
      </c>
      <c r="AN284" s="22">
        <v>26</v>
      </c>
      <c r="AO284" s="22">
        <v>257</v>
      </c>
      <c r="AP284" s="22">
        <v>101</v>
      </c>
      <c r="AQ284" s="22">
        <v>35</v>
      </c>
      <c r="AR284" s="22"/>
      <c r="AS284" s="22"/>
      <c r="AU284" s="22">
        <v>123</v>
      </c>
      <c r="AV284" s="22">
        <v>24</v>
      </c>
      <c r="AW284" s="22">
        <v>51</v>
      </c>
      <c r="AX284" s="22"/>
      <c r="AZ284" s="35">
        <v>42109</v>
      </c>
      <c r="BA284" s="35">
        <v>42118</v>
      </c>
      <c r="BB284" s="22" t="s">
        <v>96</v>
      </c>
      <c r="BC284" s="22">
        <v>49</v>
      </c>
      <c r="BD284" s="36">
        <v>0.9375</v>
      </c>
      <c r="BE284" s="36">
        <v>9.0277777777777776E-2</v>
      </c>
      <c r="BF284" s="36">
        <v>9.0277777777777776E-2</v>
      </c>
      <c r="BG284" s="36">
        <v>0.17708333333333334</v>
      </c>
      <c r="BH284" s="22" t="s">
        <v>1638</v>
      </c>
      <c r="BI284" s="22">
        <v>0</v>
      </c>
      <c r="BJ284" s="22">
        <v>0</v>
      </c>
      <c r="BK284" s="22">
        <v>0</v>
      </c>
    </row>
    <row r="285" spans="1:63" ht="15" customHeight="1" x14ac:dyDescent="0.2">
      <c r="A285" s="37" t="s">
        <v>124</v>
      </c>
      <c r="B285" s="22">
        <v>7</v>
      </c>
      <c r="C285" s="38"/>
      <c r="D285" s="38" t="s">
        <v>125</v>
      </c>
      <c r="E285" s="38" t="s">
        <v>126</v>
      </c>
      <c r="F285" s="31" t="s">
        <v>1607</v>
      </c>
      <c r="G285" s="31" t="s">
        <v>13</v>
      </c>
      <c r="H285" s="72">
        <v>72430</v>
      </c>
      <c r="I285" s="72">
        <v>46191</v>
      </c>
      <c r="J285" s="32">
        <f t="shared" si="30"/>
        <v>63.773298357034378</v>
      </c>
      <c r="K285" s="72">
        <f t="shared" si="31"/>
        <v>46305</v>
      </c>
      <c r="L285" s="32">
        <f t="shared" si="32"/>
        <v>63.930691702333284</v>
      </c>
      <c r="M285" s="72">
        <f t="shared" si="28"/>
        <v>46956</v>
      </c>
      <c r="N285" s="32">
        <f t="shared" si="33"/>
        <v>64.82949054259285</v>
      </c>
      <c r="P285" s="22">
        <v>0</v>
      </c>
      <c r="Q285" s="22">
        <v>12</v>
      </c>
      <c r="R285" s="22">
        <v>0</v>
      </c>
      <c r="S285" s="22">
        <v>102</v>
      </c>
      <c r="T285" s="22">
        <v>0</v>
      </c>
      <c r="U285" s="22">
        <v>114</v>
      </c>
      <c r="W285" s="72">
        <v>11360</v>
      </c>
      <c r="X285" s="72">
        <v>10055</v>
      </c>
      <c r="Y285" s="22">
        <v>70</v>
      </c>
      <c r="Z285" s="22">
        <v>60</v>
      </c>
      <c r="AA285" s="72">
        <v>9668</v>
      </c>
      <c r="AB285" s="22">
        <v>102</v>
      </c>
      <c r="AC285" s="22">
        <v>153</v>
      </c>
      <c r="AD285" s="72">
        <v>9404</v>
      </c>
      <c r="AE285" s="72">
        <v>313</v>
      </c>
      <c r="AF285" s="33">
        <f t="shared" si="29"/>
        <v>651</v>
      </c>
      <c r="AH285" s="72">
        <v>813</v>
      </c>
      <c r="AI285" s="22">
        <v>18</v>
      </c>
      <c r="AJ285" s="22">
        <v>14</v>
      </c>
      <c r="AL285" s="22">
        <v>9</v>
      </c>
      <c r="AM285" s="22">
        <v>3</v>
      </c>
      <c r="AN285" s="22">
        <v>90</v>
      </c>
      <c r="AO285" s="22">
        <v>84</v>
      </c>
      <c r="AP285" s="22">
        <v>63</v>
      </c>
      <c r="AQ285" s="22">
        <v>6</v>
      </c>
      <c r="AR285" s="22">
        <v>26</v>
      </c>
      <c r="AS285" s="22">
        <v>29</v>
      </c>
      <c r="AU285" s="22">
        <v>400</v>
      </c>
      <c r="AV285" s="22">
        <v>19</v>
      </c>
      <c r="AW285" s="22">
        <v>65</v>
      </c>
      <c r="AX285" s="22"/>
      <c r="AY285" s="22">
        <v>14</v>
      </c>
      <c r="AZ285" s="35">
        <v>42107</v>
      </c>
      <c r="BA285" s="35" t="s">
        <v>1642</v>
      </c>
      <c r="BB285" s="22" t="s">
        <v>96</v>
      </c>
      <c r="BC285" s="22">
        <v>51</v>
      </c>
      <c r="BD285" s="36">
        <v>0.93402777777777779</v>
      </c>
      <c r="BE285" s="36">
        <v>8.3333333333333329E-2</v>
      </c>
      <c r="BF285" s="36">
        <v>8.3333333333333329E-2</v>
      </c>
      <c r="BG285" s="36">
        <v>0.15625</v>
      </c>
      <c r="BH285" s="22" t="s">
        <v>1638</v>
      </c>
      <c r="BK285" s="22">
        <v>3</v>
      </c>
    </row>
    <row r="286" spans="1:63" ht="15" customHeight="1" x14ac:dyDescent="0.2">
      <c r="A286" s="37" t="s">
        <v>144</v>
      </c>
      <c r="B286" s="22">
        <v>18</v>
      </c>
      <c r="C286" s="38"/>
      <c r="D286" s="38" t="s">
        <v>145</v>
      </c>
      <c r="E286" s="38" t="s">
        <v>81</v>
      </c>
      <c r="F286" s="31" t="s">
        <v>1607</v>
      </c>
      <c r="G286" s="31" t="s">
        <v>88</v>
      </c>
      <c r="H286" s="72">
        <v>77242</v>
      </c>
      <c r="I286" s="72">
        <v>56477</v>
      </c>
      <c r="J286" s="32">
        <f t="shared" si="30"/>
        <v>73.11695709588048</v>
      </c>
      <c r="K286" s="72">
        <f t="shared" si="31"/>
        <v>56719</v>
      </c>
      <c r="L286" s="32">
        <f t="shared" si="32"/>
        <v>73.430258149711293</v>
      </c>
      <c r="M286" s="72">
        <f t="shared" si="28"/>
        <v>56985</v>
      </c>
      <c r="N286" s="32">
        <f t="shared" si="33"/>
        <v>73.774630382434424</v>
      </c>
      <c r="P286" s="22">
        <v>0</v>
      </c>
      <c r="Q286" s="22">
        <v>57</v>
      </c>
      <c r="R286" s="22">
        <v>22</v>
      </c>
      <c r="S286" s="22">
        <v>163</v>
      </c>
      <c r="T286" s="22">
        <v>0</v>
      </c>
      <c r="U286" s="22">
        <v>242</v>
      </c>
      <c r="W286" s="72">
        <v>12355</v>
      </c>
      <c r="X286" s="72">
        <v>10841</v>
      </c>
      <c r="Y286" s="22">
        <v>28</v>
      </c>
      <c r="Z286" s="22">
        <v>46</v>
      </c>
      <c r="AA286" s="72">
        <v>10841</v>
      </c>
      <c r="AB286" s="22">
        <v>21</v>
      </c>
      <c r="AC286" s="22">
        <v>98</v>
      </c>
      <c r="AD286" s="72">
        <v>10575</v>
      </c>
      <c r="AE286" s="72">
        <v>147</v>
      </c>
      <c r="AF286" s="33">
        <f t="shared" si="29"/>
        <v>266</v>
      </c>
      <c r="AH286" s="72">
        <v>404</v>
      </c>
      <c r="AI286" s="22">
        <v>26</v>
      </c>
      <c r="AJ286" s="22">
        <v>22</v>
      </c>
      <c r="AL286" s="22">
        <v>5</v>
      </c>
      <c r="AM286" s="22">
        <v>9</v>
      </c>
      <c r="AN286" s="22">
        <v>7</v>
      </c>
      <c r="AO286" s="22">
        <v>50</v>
      </c>
      <c r="AP286" s="22">
        <v>33</v>
      </c>
      <c r="AQ286" s="22">
        <v>15</v>
      </c>
      <c r="AR286" s="22">
        <v>19</v>
      </c>
      <c r="AS286" s="22">
        <v>128</v>
      </c>
      <c r="AU286" s="22">
        <v>290</v>
      </c>
      <c r="AV286" s="22">
        <v>9</v>
      </c>
      <c r="AW286" s="22">
        <v>73</v>
      </c>
      <c r="AX286" s="22"/>
      <c r="AY286" s="22">
        <v>7</v>
      </c>
      <c r="AZ286" s="35">
        <v>42110</v>
      </c>
      <c r="BA286" s="35">
        <v>42114</v>
      </c>
      <c r="BB286" s="22" t="s">
        <v>1674</v>
      </c>
      <c r="BC286" s="22">
        <v>68</v>
      </c>
      <c r="BD286" s="36">
        <v>8.3333333333333329E-2</v>
      </c>
      <c r="BE286" s="36">
        <v>0.22222222222222221</v>
      </c>
      <c r="BF286" s="36">
        <v>0.22222222222222221</v>
      </c>
      <c r="BG286" s="36">
        <v>0.33333333333333331</v>
      </c>
      <c r="BH286" s="22" t="s">
        <v>1638</v>
      </c>
    </row>
    <row r="287" spans="1:63" ht="15" customHeight="1" x14ac:dyDescent="0.2">
      <c r="A287" s="37" t="s">
        <v>148</v>
      </c>
      <c r="B287" s="22">
        <v>20</v>
      </c>
      <c r="C287" s="38"/>
      <c r="D287" s="38" t="s">
        <v>149</v>
      </c>
      <c r="E287" s="38" t="s">
        <v>81</v>
      </c>
      <c r="F287" s="31" t="s">
        <v>1607</v>
      </c>
      <c r="G287" s="31" t="s">
        <v>4</v>
      </c>
      <c r="H287" s="72">
        <v>85177</v>
      </c>
      <c r="I287" s="72">
        <v>57372</v>
      </c>
      <c r="J287" s="32">
        <f t="shared" si="30"/>
        <v>67.35621118377027</v>
      </c>
      <c r="K287" s="72">
        <f t="shared" si="31"/>
        <v>57547</v>
      </c>
      <c r="L287" s="32">
        <f t="shared" si="32"/>
        <v>67.561665707878888</v>
      </c>
      <c r="M287" s="72">
        <f t="shared" si="28"/>
        <v>57938</v>
      </c>
      <c r="N287" s="32">
        <f t="shared" si="33"/>
        <v>68.020709816030148</v>
      </c>
      <c r="P287" s="22">
        <v>0</v>
      </c>
      <c r="Q287" s="22">
        <v>35</v>
      </c>
      <c r="R287" s="22">
        <v>1</v>
      </c>
      <c r="S287" s="22">
        <v>139</v>
      </c>
      <c r="T287" s="22">
        <v>0</v>
      </c>
      <c r="U287" s="22">
        <v>175</v>
      </c>
      <c r="W287" s="72">
        <v>11758</v>
      </c>
      <c r="X287" s="72">
        <v>10369</v>
      </c>
      <c r="Y287" s="22">
        <v>41</v>
      </c>
      <c r="Z287" s="22">
        <v>25</v>
      </c>
      <c r="AA287" s="72">
        <v>10369</v>
      </c>
      <c r="AB287" s="22">
        <v>79</v>
      </c>
      <c r="AC287" s="22">
        <v>164</v>
      </c>
      <c r="AD287" s="72">
        <v>9978</v>
      </c>
      <c r="AE287" s="72">
        <v>405</v>
      </c>
      <c r="AF287" s="33">
        <f t="shared" si="29"/>
        <v>391</v>
      </c>
      <c r="AH287" s="72">
        <v>805</v>
      </c>
      <c r="AI287" s="22">
        <v>82</v>
      </c>
      <c r="AJ287" s="22">
        <v>21</v>
      </c>
      <c r="AL287" s="22">
        <v>8</v>
      </c>
      <c r="AM287" s="22">
        <v>2</v>
      </c>
      <c r="AN287" s="22">
        <v>69</v>
      </c>
      <c r="AO287" s="22">
        <v>48</v>
      </c>
      <c r="AP287" s="22">
        <v>59</v>
      </c>
      <c r="AQ287" s="22">
        <v>57</v>
      </c>
      <c r="AR287" s="22">
        <v>96</v>
      </c>
      <c r="AS287" s="22">
        <v>66</v>
      </c>
      <c r="AU287" s="22">
        <v>280</v>
      </c>
      <c r="AV287" s="22">
        <v>7</v>
      </c>
      <c r="AW287" s="22">
        <v>68</v>
      </c>
      <c r="AX287" s="22"/>
      <c r="AY287" s="22">
        <v>6</v>
      </c>
      <c r="AZ287" s="35" t="s">
        <v>1643</v>
      </c>
      <c r="BA287" s="35" t="s">
        <v>1646</v>
      </c>
      <c r="BB287" s="22" t="s">
        <v>96</v>
      </c>
      <c r="BC287" s="22">
        <v>74</v>
      </c>
      <c r="BD287" s="36">
        <v>0.92708333333333337</v>
      </c>
      <c r="BE287" s="36">
        <v>0.125</v>
      </c>
      <c r="BF287" s="36">
        <v>8.3333333333333329E-2</v>
      </c>
      <c r="BG287" s="36">
        <v>0.20833333333333334</v>
      </c>
      <c r="BH287" s="22" t="s">
        <v>1638</v>
      </c>
    </row>
    <row r="288" spans="1:63" ht="15" customHeight="1" x14ac:dyDescent="0.2">
      <c r="A288" s="37" t="s">
        <v>153</v>
      </c>
      <c r="B288" s="22">
        <v>22</v>
      </c>
      <c r="C288" s="38"/>
      <c r="D288" s="38" t="s">
        <v>154</v>
      </c>
      <c r="E288" s="38" t="s">
        <v>81</v>
      </c>
      <c r="F288" s="31" t="s">
        <v>1607</v>
      </c>
      <c r="G288" s="31" t="s">
        <v>1614</v>
      </c>
      <c r="H288" s="72">
        <v>80315</v>
      </c>
      <c r="I288" s="72">
        <v>55419</v>
      </c>
      <c r="J288" s="32">
        <f t="shared" si="30"/>
        <v>69.002054410757637</v>
      </c>
      <c r="K288" s="72">
        <f t="shared" si="31"/>
        <v>55654</v>
      </c>
      <c r="L288" s="32">
        <f t="shared" si="32"/>
        <v>69.294652306542986</v>
      </c>
      <c r="M288" s="72">
        <f t="shared" si="28"/>
        <v>55803</v>
      </c>
      <c r="N288" s="32">
        <f t="shared" si="33"/>
        <v>69.480171823445176</v>
      </c>
      <c r="P288" s="22">
        <v>0</v>
      </c>
      <c r="Q288" s="22">
        <v>78</v>
      </c>
      <c r="R288" s="22">
        <v>5</v>
      </c>
      <c r="S288" s="22">
        <v>152</v>
      </c>
      <c r="T288" s="22">
        <v>0</v>
      </c>
      <c r="U288" s="22">
        <v>235</v>
      </c>
      <c r="W288" s="72">
        <v>11737</v>
      </c>
      <c r="X288" s="72">
        <v>10529</v>
      </c>
      <c r="Y288" s="22">
        <v>57</v>
      </c>
      <c r="Z288" s="22">
        <v>23</v>
      </c>
      <c r="AA288" s="72">
        <v>10529</v>
      </c>
      <c r="AC288" s="22">
        <v>149</v>
      </c>
      <c r="AD288" s="72">
        <v>10380</v>
      </c>
      <c r="AE288" s="72"/>
      <c r="AF288" s="33">
        <f t="shared" si="29"/>
        <v>149</v>
      </c>
      <c r="AH288" s="72">
        <v>1241</v>
      </c>
      <c r="AI288" s="22">
        <v>19</v>
      </c>
      <c r="AJ288" s="22">
        <v>41</v>
      </c>
      <c r="AL288" s="22">
        <v>27</v>
      </c>
      <c r="AM288" s="22">
        <v>17</v>
      </c>
      <c r="AN288" s="22">
        <v>63</v>
      </c>
      <c r="AO288" s="22">
        <v>10</v>
      </c>
      <c r="AP288" s="22">
        <v>8</v>
      </c>
      <c r="AQ288" s="22">
        <v>3</v>
      </c>
      <c r="AR288" s="22">
        <v>2</v>
      </c>
      <c r="AS288" s="22">
        <v>21</v>
      </c>
      <c r="AU288" s="22">
        <v>214</v>
      </c>
      <c r="AV288" s="22">
        <v>12</v>
      </c>
      <c r="AW288" s="22">
        <v>37</v>
      </c>
      <c r="AX288" s="22"/>
      <c r="AY288" s="22">
        <v>6</v>
      </c>
      <c r="AZ288" s="35" t="s">
        <v>1642</v>
      </c>
      <c r="BA288" s="35" t="s">
        <v>1646</v>
      </c>
      <c r="BB288" s="22" t="s">
        <v>96</v>
      </c>
      <c r="BC288" s="22">
        <v>50</v>
      </c>
      <c r="BD288" s="36">
        <v>0.9375</v>
      </c>
      <c r="BE288" s="36">
        <v>0.17708333333333334</v>
      </c>
      <c r="BF288" s="36">
        <v>7.2916666666666671E-2</v>
      </c>
      <c r="BG288" s="36">
        <v>0.24305555555555555</v>
      </c>
      <c r="BH288" s="22" t="s">
        <v>1638</v>
      </c>
    </row>
    <row r="289" spans="1:63" ht="15" customHeight="1" x14ac:dyDescent="0.2">
      <c r="A289" s="37" t="s">
        <v>158</v>
      </c>
      <c r="B289" s="22">
        <v>26</v>
      </c>
      <c r="C289" s="38"/>
      <c r="D289" s="38" t="s">
        <v>159</v>
      </c>
      <c r="E289" s="38" t="s">
        <v>81</v>
      </c>
      <c r="F289" s="31" t="s">
        <v>1607</v>
      </c>
      <c r="G289" s="31" t="s">
        <v>85</v>
      </c>
      <c r="H289" s="72">
        <v>86420</v>
      </c>
      <c r="I289" s="72">
        <v>58008</v>
      </c>
      <c r="J289" s="32">
        <f t="shared" si="30"/>
        <v>67.123351076139784</v>
      </c>
      <c r="K289" s="72">
        <f t="shared" si="31"/>
        <v>58191</v>
      </c>
      <c r="L289" s="32">
        <f t="shared" si="32"/>
        <v>67.335107613978252</v>
      </c>
      <c r="M289" s="72">
        <f t="shared" si="28"/>
        <v>58459</v>
      </c>
      <c r="N289" s="32">
        <f t="shared" si="33"/>
        <v>67.64522101365425</v>
      </c>
      <c r="P289" s="22">
        <v>0</v>
      </c>
      <c r="Q289" s="22">
        <v>38</v>
      </c>
      <c r="R289" s="22">
        <v>2</v>
      </c>
      <c r="S289" s="22">
        <v>143</v>
      </c>
      <c r="T289" s="22">
        <v>0</v>
      </c>
      <c r="U289" s="22">
        <v>183</v>
      </c>
      <c r="W289" s="72">
        <v>11350</v>
      </c>
      <c r="X289" s="72">
        <v>9677</v>
      </c>
      <c r="Y289" s="22">
        <v>31</v>
      </c>
      <c r="Z289" s="22">
        <v>50</v>
      </c>
      <c r="AA289" s="72">
        <v>9906</v>
      </c>
      <c r="AB289" s="22">
        <v>66</v>
      </c>
      <c r="AC289" s="22">
        <v>155</v>
      </c>
      <c r="AD289" s="72">
        <v>9409</v>
      </c>
      <c r="AE289" s="72">
        <v>60</v>
      </c>
      <c r="AF289" s="33">
        <f t="shared" si="29"/>
        <v>268</v>
      </c>
      <c r="AH289" s="72">
        <v>744</v>
      </c>
      <c r="AI289" s="22">
        <v>34</v>
      </c>
      <c r="AJ289" s="22">
        <v>26</v>
      </c>
      <c r="AL289" s="22">
        <v>11</v>
      </c>
      <c r="AM289" s="22">
        <v>44</v>
      </c>
      <c r="AN289" s="22">
        <v>11</v>
      </c>
      <c r="AO289" s="22">
        <v>93</v>
      </c>
      <c r="AP289" s="22">
        <v>51</v>
      </c>
      <c r="AQ289" s="22">
        <v>11</v>
      </c>
      <c r="AR289" s="22">
        <v>25</v>
      </c>
      <c r="AS289" s="22">
        <v>35</v>
      </c>
      <c r="AU289" s="22">
        <v>271</v>
      </c>
      <c r="AV289" s="22">
        <v>35</v>
      </c>
      <c r="AW289" s="22">
        <v>37</v>
      </c>
      <c r="AX289" s="22"/>
      <c r="AY289" s="22">
        <v>119</v>
      </c>
      <c r="AZ289" s="35" t="s">
        <v>1642</v>
      </c>
      <c r="BA289" s="35" t="s">
        <v>1652</v>
      </c>
      <c r="BB289" s="22" t="s">
        <v>96</v>
      </c>
      <c r="BC289" s="22">
        <v>109</v>
      </c>
      <c r="BD289" s="36">
        <v>0.91666666666666663</v>
      </c>
      <c r="BE289" s="36">
        <v>0.14583333333333334</v>
      </c>
      <c r="BF289" s="36">
        <v>0.14583333333333334</v>
      </c>
      <c r="BG289" s="36">
        <v>0.30208333333333331</v>
      </c>
      <c r="BH289" s="22" t="s">
        <v>1638</v>
      </c>
    </row>
    <row r="290" spans="1:63" ht="15" customHeight="1" x14ac:dyDescent="0.2">
      <c r="A290" s="37" t="s">
        <v>175</v>
      </c>
      <c r="B290" s="22">
        <v>34</v>
      </c>
      <c r="C290" s="38"/>
      <c r="D290" s="38" t="s">
        <v>176</v>
      </c>
      <c r="E290" s="38" t="s">
        <v>126</v>
      </c>
      <c r="F290" s="31" t="s">
        <v>1607</v>
      </c>
      <c r="G290" s="31" t="s">
        <v>13</v>
      </c>
      <c r="H290" s="72">
        <v>79665</v>
      </c>
      <c r="I290" s="72">
        <v>53076</v>
      </c>
      <c r="J290" s="32">
        <f t="shared" si="30"/>
        <v>66.623987949538687</v>
      </c>
      <c r="K290" s="72">
        <f t="shared" si="31"/>
        <v>53295</v>
      </c>
      <c r="L290" s="32">
        <f t="shared" si="32"/>
        <v>66.898889098098294</v>
      </c>
      <c r="M290" s="72">
        <f t="shared" si="28"/>
        <v>53495</v>
      </c>
      <c r="N290" s="32">
        <f t="shared" si="33"/>
        <v>67.149940375321663</v>
      </c>
      <c r="P290" s="22">
        <v>0</v>
      </c>
      <c r="Q290" s="22">
        <v>28</v>
      </c>
      <c r="R290" s="22">
        <v>0</v>
      </c>
      <c r="S290" s="22">
        <v>191</v>
      </c>
      <c r="T290" s="22">
        <v>0</v>
      </c>
      <c r="U290" s="22">
        <v>219</v>
      </c>
      <c r="W290" s="72">
        <v>12240</v>
      </c>
      <c r="X290" s="72">
        <v>10667</v>
      </c>
      <c r="Y290" s="22">
        <v>48</v>
      </c>
      <c r="Z290" s="22">
        <v>55</v>
      </c>
      <c r="AA290" s="72">
        <v>10667</v>
      </c>
      <c r="AB290" s="22">
        <v>35</v>
      </c>
      <c r="AC290" s="22">
        <v>123</v>
      </c>
      <c r="AD290" s="72">
        <v>10467</v>
      </c>
      <c r="AE290" s="72">
        <v>200</v>
      </c>
      <c r="AF290" s="33">
        <f t="shared" si="29"/>
        <v>200</v>
      </c>
      <c r="AH290" s="72">
        <v>1099</v>
      </c>
      <c r="AI290" s="22">
        <v>53</v>
      </c>
      <c r="AJ290" s="22">
        <v>11</v>
      </c>
      <c r="AL290" s="22">
        <v>15</v>
      </c>
      <c r="AM290" s="22">
        <v>2</v>
      </c>
      <c r="AN290" s="22">
        <v>18</v>
      </c>
      <c r="AO290" s="22">
        <v>48</v>
      </c>
      <c r="AP290" s="22">
        <v>64</v>
      </c>
      <c r="AQ290" s="22">
        <v>11</v>
      </c>
      <c r="AR290" s="22">
        <v>35</v>
      </c>
      <c r="AS290" s="22">
        <v>7</v>
      </c>
      <c r="AU290" s="22">
        <v>236</v>
      </c>
      <c r="AV290" s="22">
        <v>16</v>
      </c>
      <c r="AW290" s="22">
        <v>71</v>
      </c>
      <c r="AX290" s="22"/>
      <c r="AY290" s="22">
        <v>72</v>
      </c>
      <c r="AZ290" s="35" t="s">
        <v>1652</v>
      </c>
      <c r="BA290" s="22" t="s">
        <v>1644</v>
      </c>
      <c r="BB290" s="22" t="s">
        <v>96</v>
      </c>
      <c r="BC290" s="22">
        <v>68</v>
      </c>
      <c r="BD290" s="36">
        <v>0.91666666666666663</v>
      </c>
      <c r="BE290" s="36">
        <v>0.125</v>
      </c>
      <c r="BF290" s="36">
        <v>4.1666666666666664E-2</v>
      </c>
      <c r="BG290" s="36">
        <v>0.20833333333333334</v>
      </c>
      <c r="BH290" s="22" t="s">
        <v>1638</v>
      </c>
    </row>
    <row r="291" spans="1:63" ht="15" customHeight="1" x14ac:dyDescent="0.2">
      <c r="A291" s="37" t="s">
        <v>185</v>
      </c>
      <c r="B291" s="22">
        <v>39</v>
      </c>
      <c r="C291" s="38"/>
      <c r="D291" s="38" t="s">
        <v>186</v>
      </c>
      <c r="E291" s="38" t="s">
        <v>81</v>
      </c>
      <c r="F291" s="31" t="s">
        <v>1607</v>
      </c>
      <c r="G291" s="31" t="s">
        <v>1614</v>
      </c>
      <c r="H291" s="72">
        <v>74726</v>
      </c>
      <c r="I291" s="72">
        <v>53163</v>
      </c>
      <c r="J291" s="32">
        <f t="shared" si="30"/>
        <v>71.143912426732328</v>
      </c>
      <c r="K291" s="72">
        <f t="shared" si="31"/>
        <v>53424</v>
      </c>
      <c r="L291" s="32">
        <f t="shared" si="32"/>
        <v>71.493188448465062</v>
      </c>
      <c r="M291" s="72">
        <f t="shared" si="28"/>
        <v>53788</v>
      </c>
      <c r="N291" s="32">
        <f t="shared" si="33"/>
        <v>71.980301367663188</v>
      </c>
      <c r="P291" s="22">
        <v>0</v>
      </c>
      <c r="Q291" s="22">
        <v>48</v>
      </c>
      <c r="R291" s="22">
        <v>0</v>
      </c>
      <c r="S291" s="22">
        <v>213</v>
      </c>
      <c r="T291" s="22">
        <v>0</v>
      </c>
      <c r="U291" s="22">
        <v>261</v>
      </c>
      <c r="W291" s="72">
        <v>12491</v>
      </c>
      <c r="X291" s="72">
        <v>10801</v>
      </c>
      <c r="Y291" s="22">
        <v>96</v>
      </c>
      <c r="Z291" s="22">
        <v>48</v>
      </c>
      <c r="AA291" s="72">
        <v>10801</v>
      </c>
      <c r="AB291" s="22">
        <v>132</v>
      </c>
      <c r="AC291" s="22">
        <v>153</v>
      </c>
      <c r="AD291" s="72">
        <v>10437</v>
      </c>
      <c r="AE291" s="72">
        <v>364</v>
      </c>
      <c r="AF291" s="33">
        <f t="shared" si="29"/>
        <v>364</v>
      </c>
      <c r="AH291" s="72">
        <v>316</v>
      </c>
      <c r="AI291" s="22">
        <v>28</v>
      </c>
      <c r="AJ291" s="22">
        <v>10</v>
      </c>
      <c r="AL291" s="22">
        <v>17</v>
      </c>
      <c r="AM291" s="22">
        <v>39</v>
      </c>
      <c r="AN291" s="22">
        <v>76</v>
      </c>
      <c r="AO291" s="22">
        <v>91</v>
      </c>
      <c r="AP291" s="22">
        <v>31</v>
      </c>
      <c r="AQ291" s="22">
        <v>31</v>
      </c>
      <c r="AR291" s="22">
        <v>58</v>
      </c>
      <c r="AS291" s="22">
        <v>21</v>
      </c>
      <c r="AU291" s="22">
        <v>227</v>
      </c>
      <c r="AV291" s="22">
        <v>2</v>
      </c>
      <c r="AW291" s="22">
        <v>111</v>
      </c>
      <c r="AX291" s="22"/>
      <c r="AY291" s="22">
        <v>0</v>
      </c>
      <c r="AZ291" s="35" t="s">
        <v>1652</v>
      </c>
      <c r="BA291" s="35" t="s">
        <v>1652</v>
      </c>
      <c r="BB291" s="22" t="s">
        <v>96</v>
      </c>
      <c r="BC291" s="22">
        <v>53</v>
      </c>
      <c r="BD291" s="36">
        <v>0.9375</v>
      </c>
      <c r="BE291" s="36">
        <v>0.10416666666666667</v>
      </c>
      <c r="BF291" s="36">
        <v>6.25E-2</v>
      </c>
      <c r="BG291" s="36">
        <v>0.27083333333333331</v>
      </c>
      <c r="BH291" s="22" t="s">
        <v>1638</v>
      </c>
      <c r="BI291" s="22">
        <v>0</v>
      </c>
      <c r="BJ291" s="22">
        <v>0</v>
      </c>
      <c r="BK291" s="22">
        <v>0</v>
      </c>
    </row>
    <row r="292" spans="1:63" ht="15" customHeight="1" x14ac:dyDescent="0.2">
      <c r="A292" s="37" t="s">
        <v>214</v>
      </c>
      <c r="B292" s="22">
        <v>54</v>
      </c>
      <c r="C292" s="38"/>
      <c r="D292" s="38" t="s">
        <v>215</v>
      </c>
      <c r="E292" s="38" t="s">
        <v>81</v>
      </c>
      <c r="F292" s="31" t="s">
        <v>1607</v>
      </c>
      <c r="G292" s="31" t="s">
        <v>83</v>
      </c>
      <c r="H292" s="72">
        <v>78796</v>
      </c>
      <c r="I292" s="72">
        <v>55218</v>
      </c>
      <c r="J292" s="32">
        <f t="shared" si="30"/>
        <v>70.077161277222189</v>
      </c>
      <c r="K292" s="72">
        <f t="shared" si="31"/>
        <v>55518</v>
      </c>
      <c r="L292" s="32">
        <f t="shared" si="32"/>
        <v>70.457891263515918</v>
      </c>
      <c r="M292" s="72">
        <f t="shared" si="28"/>
        <v>56028</v>
      </c>
      <c r="N292" s="32">
        <f t="shared" si="33"/>
        <v>71.105132240215241</v>
      </c>
      <c r="P292" s="22">
        <v>0</v>
      </c>
      <c r="Q292" s="22">
        <v>115</v>
      </c>
      <c r="R292" s="22">
        <v>1</v>
      </c>
      <c r="S292" s="22">
        <v>184</v>
      </c>
      <c r="T292" s="22">
        <v>0</v>
      </c>
      <c r="U292" s="22">
        <v>300</v>
      </c>
      <c r="W292" s="72">
        <v>11352</v>
      </c>
      <c r="X292" s="72">
        <v>9982</v>
      </c>
      <c r="Y292" s="22">
        <v>53</v>
      </c>
      <c r="Z292" s="22">
        <v>41</v>
      </c>
      <c r="AA292" s="72">
        <v>9982</v>
      </c>
      <c r="AB292" s="22">
        <v>59</v>
      </c>
      <c r="AC292" s="22">
        <v>106</v>
      </c>
      <c r="AD292" s="72">
        <v>9472</v>
      </c>
      <c r="AE292" s="72">
        <v>337</v>
      </c>
      <c r="AF292" s="33">
        <f t="shared" si="29"/>
        <v>510</v>
      </c>
      <c r="AH292" s="72">
        <v>805</v>
      </c>
      <c r="AI292" s="22">
        <v>5</v>
      </c>
      <c r="AJ292" s="22">
        <v>37</v>
      </c>
      <c r="AL292" s="22">
        <v>4</v>
      </c>
      <c r="AM292" s="22">
        <v>7</v>
      </c>
      <c r="AN292" s="22">
        <v>48</v>
      </c>
      <c r="AO292" s="22">
        <v>53</v>
      </c>
      <c r="AP292" s="22">
        <v>40</v>
      </c>
      <c r="AQ292" s="22">
        <v>9</v>
      </c>
      <c r="AR292" s="22">
        <v>66</v>
      </c>
      <c r="AS292" s="22">
        <v>22</v>
      </c>
      <c r="AU292" s="22">
        <v>233</v>
      </c>
      <c r="AV292" s="22">
        <v>9</v>
      </c>
      <c r="AW292" s="22">
        <v>86</v>
      </c>
      <c r="AX292" s="22"/>
      <c r="AZ292" s="35"/>
      <c r="BA292" s="22" t="s">
        <v>1644</v>
      </c>
      <c r="BB292" s="22" t="s">
        <v>1639</v>
      </c>
      <c r="BC292" s="22">
        <v>71</v>
      </c>
      <c r="BD292" s="36">
        <v>0.91666666666666663</v>
      </c>
      <c r="BE292" s="36">
        <v>0.22916666666666666</v>
      </c>
      <c r="BF292" s="36">
        <v>0.10416666666666667</v>
      </c>
      <c r="BG292" s="36">
        <v>0.29166666666666669</v>
      </c>
      <c r="BH292" s="22" t="s">
        <v>1638</v>
      </c>
    </row>
    <row r="293" spans="1:63" ht="15" customHeight="1" x14ac:dyDescent="0.2">
      <c r="A293" s="37" t="s">
        <v>266</v>
      </c>
      <c r="B293" s="22">
        <v>74</v>
      </c>
      <c r="C293" s="38"/>
      <c r="D293" s="38" t="s">
        <v>267</v>
      </c>
      <c r="E293" s="38" t="s">
        <v>81</v>
      </c>
      <c r="F293" s="31" t="s">
        <v>1607</v>
      </c>
      <c r="G293" s="31" t="s">
        <v>88</v>
      </c>
      <c r="H293" s="72">
        <v>72995</v>
      </c>
      <c r="I293" s="72">
        <v>47116</v>
      </c>
      <c r="J293" s="32">
        <f t="shared" si="30"/>
        <v>64.546886773066646</v>
      </c>
      <c r="K293" s="72">
        <f t="shared" si="31"/>
        <v>47340</v>
      </c>
      <c r="L293" s="32">
        <f t="shared" si="32"/>
        <v>64.853757106651145</v>
      </c>
      <c r="M293" s="72">
        <f t="shared" si="28"/>
        <v>47627</v>
      </c>
      <c r="N293" s="32">
        <f t="shared" si="33"/>
        <v>65.246934721556272</v>
      </c>
      <c r="P293" s="22">
        <v>10</v>
      </c>
      <c r="Q293" s="22">
        <v>100</v>
      </c>
      <c r="R293" s="22">
        <v>14</v>
      </c>
      <c r="S293" s="22">
        <v>100</v>
      </c>
      <c r="T293" s="22">
        <v>0</v>
      </c>
      <c r="U293" s="22">
        <v>224</v>
      </c>
      <c r="W293" s="72">
        <v>9476</v>
      </c>
      <c r="X293" s="72">
        <v>8339</v>
      </c>
      <c r="Y293" s="22">
        <v>24</v>
      </c>
      <c r="Z293" s="22">
        <v>36</v>
      </c>
      <c r="AA293" s="72">
        <v>8339</v>
      </c>
      <c r="AB293" s="22">
        <v>16</v>
      </c>
      <c r="AC293" s="22">
        <v>57</v>
      </c>
      <c r="AD293" s="72">
        <v>8052</v>
      </c>
      <c r="AE293" s="72">
        <v>287</v>
      </c>
      <c r="AF293" s="33">
        <f t="shared" si="29"/>
        <v>287</v>
      </c>
      <c r="AH293" s="72">
        <v>971</v>
      </c>
      <c r="AI293" s="22"/>
      <c r="AJ293" s="22">
        <v>16</v>
      </c>
      <c r="AL293" s="22">
        <v>6</v>
      </c>
      <c r="AM293" s="22">
        <v>7</v>
      </c>
      <c r="AN293" s="22">
        <v>3</v>
      </c>
      <c r="AO293" s="22">
        <v>46</v>
      </c>
      <c r="AP293" s="22">
        <v>6</v>
      </c>
      <c r="AQ293" s="22">
        <v>5</v>
      </c>
      <c r="AR293" s="22">
        <v>2</v>
      </c>
      <c r="AS293" s="22">
        <v>174</v>
      </c>
      <c r="AU293" s="22">
        <v>214</v>
      </c>
      <c r="AV293" s="22">
        <v>4</v>
      </c>
      <c r="AW293" s="22">
        <v>295</v>
      </c>
      <c r="AX293" s="22"/>
      <c r="AZ293" s="35" t="s">
        <v>1652</v>
      </c>
      <c r="BA293" s="22" t="s">
        <v>1643</v>
      </c>
      <c r="BB293" s="22" t="s">
        <v>97</v>
      </c>
      <c r="BC293" s="22">
        <v>52</v>
      </c>
      <c r="BD293" s="36">
        <v>0.96875</v>
      </c>
      <c r="BE293" s="36">
        <v>0.22916666666666666</v>
      </c>
      <c r="BF293" s="36">
        <v>0.1875</v>
      </c>
      <c r="BG293" s="36">
        <v>0.29166666666666669</v>
      </c>
      <c r="BH293" s="22" t="s">
        <v>1638</v>
      </c>
    </row>
    <row r="294" spans="1:63" ht="15" customHeight="1" x14ac:dyDescent="0.2">
      <c r="A294" s="37" t="s">
        <v>287</v>
      </c>
      <c r="B294" s="22">
        <v>84</v>
      </c>
      <c r="C294" s="38"/>
      <c r="D294" s="38" t="s">
        <v>288</v>
      </c>
      <c r="E294" s="38" t="s">
        <v>81</v>
      </c>
      <c r="F294" s="31" t="s">
        <v>1607</v>
      </c>
      <c r="G294" s="31" t="s">
        <v>1630</v>
      </c>
      <c r="H294" s="72">
        <v>81271</v>
      </c>
      <c r="I294" s="72">
        <v>53086</v>
      </c>
      <c r="J294" s="32">
        <f t="shared" si="30"/>
        <v>65.319732745997953</v>
      </c>
      <c r="K294" s="72">
        <f t="shared" si="31"/>
        <v>53301</v>
      </c>
      <c r="L294" s="32">
        <f t="shared" si="32"/>
        <v>65.584279755386305</v>
      </c>
      <c r="M294" s="72">
        <f t="shared" si="28"/>
        <v>53464</v>
      </c>
      <c r="N294" s="32">
        <f t="shared" si="33"/>
        <v>65.784843302038851</v>
      </c>
      <c r="P294" s="22">
        <v>0</v>
      </c>
      <c r="Q294" s="22">
        <v>81</v>
      </c>
      <c r="R294" s="22">
        <v>5</v>
      </c>
      <c r="S294" s="22">
        <v>129</v>
      </c>
      <c r="T294" s="22">
        <v>0</v>
      </c>
      <c r="U294" s="22">
        <v>215</v>
      </c>
      <c r="W294" s="72">
        <v>12811</v>
      </c>
      <c r="X294" s="72">
        <v>11092</v>
      </c>
      <c r="Y294" s="22">
        <v>58</v>
      </c>
      <c r="Z294" s="22">
        <v>58</v>
      </c>
      <c r="AA294" s="72">
        <v>10928</v>
      </c>
      <c r="AB294" s="22">
        <v>64</v>
      </c>
      <c r="AC294" s="22">
        <v>44</v>
      </c>
      <c r="AD294" s="72">
        <v>10929</v>
      </c>
      <c r="AE294" s="72">
        <v>89</v>
      </c>
      <c r="AF294" s="33">
        <f t="shared" si="29"/>
        <v>163</v>
      </c>
      <c r="AH294" s="72">
        <v>806</v>
      </c>
      <c r="AI294" s="22">
        <v>57</v>
      </c>
      <c r="AJ294" s="22">
        <v>27</v>
      </c>
      <c r="AL294" s="22">
        <v>0</v>
      </c>
      <c r="AM294" s="22">
        <v>0</v>
      </c>
      <c r="AN294" s="22">
        <v>0</v>
      </c>
      <c r="AO294" s="22">
        <v>23</v>
      </c>
      <c r="AP294" s="22">
        <v>21</v>
      </c>
      <c r="AQ294" s="22">
        <v>20</v>
      </c>
      <c r="AR294" s="22"/>
      <c r="AS294" s="22">
        <v>32</v>
      </c>
      <c r="AU294" s="22">
        <v>40</v>
      </c>
      <c r="AV294" s="22">
        <v>60</v>
      </c>
      <c r="AW294" s="22"/>
      <c r="AX294" s="22"/>
      <c r="AY294" s="22">
        <v>5</v>
      </c>
      <c r="AZ294" s="35">
        <v>42110</v>
      </c>
      <c r="BA294" s="35">
        <v>42112</v>
      </c>
      <c r="BB294" s="22" t="s">
        <v>96</v>
      </c>
      <c r="BC294" s="22">
        <v>54</v>
      </c>
      <c r="BD294" s="36">
        <v>0.95833333333333337</v>
      </c>
      <c r="BE294" s="36">
        <v>2.0833333333333332E-2</v>
      </c>
      <c r="BF294" s="36">
        <v>2.0833333333333332E-2</v>
      </c>
      <c r="BG294" s="36">
        <v>0.1875</v>
      </c>
      <c r="BH294" s="22" t="s">
        <v>1638</v>
      </c>
      <c r="BI294" s="22">
        <v>0</v>
      </c>
      <c r="BJ294" s="22">
        <v>0</v>
      </c>
      <c r="BK294" s="22">
        <v>0</v>
      </c>
    </row>
    <row r="295" spans="1:63" ht="15" customHeight="1" x14ac:dyDescent="0.2">
      <c r="A295" s="37" t="s">
        <v>318</v>
      </c>
      <c r="B295" s="22">
        <v>97</v>
      </c>
      <c r="C295" s="38"/>
      <c r="D295" s="38" t="s">
        <v>319</v>
      </c>
      <c r="E295" s="38" t="s">
        <v>126</v>
      </c>
      <c r="F295" s="31" t="s">
        <v>1607</v>
      </c>
      <c r="G295" s="31" t="s">
        <v>83</v>
      </c>
      <c r="H295" s="72">
        <v>67858</v>
      </c>
      <c r="I295" s="72">
        <v>45306</v>
      </c>
      <c r="J295" s="32">
        <f t="shared" si="30"/>
        <v>66.765893483450739</v>
      </c>
      <c r="K295" s="72">
        <f t="shared" si="31"/>
        <v>45483</v>
      </c>
      <c r="L295" s="32">
        <f t="shared" si="32"/>
        <v>67.02673229390787</v>
      </c>
      <c r="M295" s="72">
        <f t="shared" si="28"/>
        <v>46639</v>
      </c>
      <c r="N295" s="32">
        <f t="shared" si="33"/>
        <v>68.730289722656138</v>
      </c>
      <c r="P295" s="22">
        <v>0</v>
      </c>
      <c r="Q295" s="22">
        <v>45</v>
      </c>
      <c r="R295" s="22">
        <v>2</v>
      </c>
      <c r="S295" s="22">
        <v>130</v>
      </c>
      <c r="T295" s="22">
        <v>0</v>
      </c>
      <c r="U295" s="22">
        <v>177</v>
      </c>
      <c r="W295" s="72">
        <v>12528</v>
      </c>
      <c r="X295" s="72">
        <v>11356</v>
      </c>
      <c r="Y295" s="22">
        <v>37</v>
      </c>
      <c r="Z295" s="22">
        <v>55</v>
      </c>
      <c r="AA295" s="72">
        <v>11356</v>
      </c>
      <c r="AB295" s="22">
        <v>77</v>
      </c>
      <c r="AC295" s="22">
        <v>176</v>
      </c>
      <c r="AD295" s="72">
        <v>10200</v>
      </c>
      <c r="AE295" s="72">
        <v>1156</v>
      </c>
      <c r="AF295" s="33">
        <f t="shared" si="29"/>
        <v>1156</v>
      </c>
      <c r="AH295" s="72">
        <v>1440</v>
      </c>
      <c r="AI295" s="22">
        <v>179</v>
      </c>
      <c r="AJ295" s="22"/>
      <c r="AL295" s="22">
        <v>12</v>
      </c>
      <c r="AM295" s="22">
        <v>6</v>
      </c>
      <c r="AN295" s="22">
        <v>59</v>
      </c>
      <c r="AO295" s="22">
        <v>61</v>
      </c>
      <c r="AP295" s="22">
        <v>73</v>
      </c>
      <c r="AQ295" s="22">
        <v>42</v>
      </c>
      <c r="AR295" s="22">
        <v>41</v>
      </c>
      <c r="AS295" s="22">
        <v>64</v>
      </c>
      <c r="AU295" s="22">
        <v>268</v>
      </c>
      <c r="AV295" s="22">
        <v>8</v>
      </c>
      <c r="AW295" s="22">
        <v>164</v>
      </c>
      <c r="AX295" s="22"/>
      <c r="AZ295" s="35" t="s">
        <v>1645</v>
      </c>
      <c r="BA295" s="22" t="s">
        <v>1646</v>
      </c>
      <c r="BB295" s="22" t="s">
        <v>96</v>
      </c>
      <c r="BC295" s="22">
        <v>49</v>
      </c>
      <c r="BD295" s="36">
        <v>0.91666666666666663</v>
      </c>
      <c r="BE295" s="36">
        <v>0.14583333333333334</v>
      </c>
      <c r="BF295" s="36">
        <v>8.3333333333333329E-2</v>
      </c>
      <c r="BG295" s="36">
        <v>0.28472222222222221</v>
      </c>
      <c r="BH295" s="22" t="s">
        <v>1638</v>
      </c>
    </row>
    <row r="296" spans="1:63" ht="15" customHeight="1" x14ac:dyDescent="0.2">
      <c r="A296" s="37" t="s">
        <v>321</v>
      </c>
      <c r="B296" s="22">
        <v>98</v>
      </c>
      <c r="C296" s="38"/>
      <c r="D296" s="38" t="s">
        <v>322</v>
      </c>
      <c r="E296" s="38" t="s">
        <v>126</v>
      </c>
      <c r="F296" s="31" t="s">
        <v>1607</v>
      </c>
      <c r="G296" s="31" t="s">
        <v>83</v>
      </c>
      <c r="H296" s="72">
        <v>76557</v>
      </c>
      <c r="I296" s="72">
        <v>54676</v>
      </c>
      <c r="J296" s="32">
        <f t="shared" si="30"/>
        <v>71.418681505283644</v>
      </c>
      <c r="K296" s="72">
        <f t="shared" si="31"/>
        <v>54862</v>
      </c>
      <c r="L296" s="32">
        <f t="shared" si="32"/>
        <v>71.661637733975994</v>
      </c>
      <c r="M296" s="72">
        <f t="shared" si="28"/>
        <v>56093</v>
      </c>
      <c r="N296" s="32">
        <f t="shared" si="33"/>
        <v>73.269589978708666</v>
      </c>
      <c r="P296" s="22">
        <v>36</v>
      </c>
      <c r="Q296" s="22">
        <v>53</v>
      </c>
      <c r="R296" s="22">
        <v>0</v>
      </c>
      <c r="S296" s="22">
        <v>97</v>
      </c>
      <c r="T296" s="22">
        <v>0</v>
      </c>
      <c r="U296" s="22">
        <v>186</v>
      </c>
      <c r="W296" s="72">
        <v>12267</v>
      </c>
      <c r="X296" s="72">
        <v>11462</v>
      </c>
      <c r="Y296" s="22">
        <v>58</v>
      </c>
      <c r="Z296" s="22">
        <v>78</v>
      </c>
      <c r="AA296" s="72">
        <v>1462</v>
      </c>
      <c r="AB296" s="22">
        <v>94</v>
      </c>
      <c r="AC296" s="22">
        <v>158</v>
      </c>
      <c r="AD296" s="72">
        <v>10231</v>
      </c>
      <c r="AE296" s="72">
        <v>1231</v>
      </c>
      <c r="AF296" s="33">
        <f t="shared" si="29"/>
        <v>1231</v>
      </c>
      <c r="AH296" s="72">
        <v>1693</v>
      </c>
      <c r="AI296" s="22" t="s">
        <v>1696</v>
      </c>
      <c r="AJ296" s="22"/>
      <c r="AL296" s="22">
        <v>17</v>
      </c>
      <c r="AM296" s="22">
        <v>5</v>
      </c>
      <c r="AN296" s="22">
        <v>72</v>
      </c>
      <c r="AO296" s="22">
        <v>67</v>
      </c>
      <c r="AP296" s="22">
        <v>71</v>
      </c>
      <c r="AQ296" s="22">
        <v>20</v>
      </c>
      <c r="AR296" s="22">
        <v>35</v>
      </c>
      <c r="AS296" s="22">
        <v>62</v>
      </c>
      <c r="AU296" s="22">
        <v>564</v>
      </c>
      <c r="AV296" s="22">
        <v>22</v>
      </c>
      <c r="AW296" s="22">
        <v>61</v>
      </c>
      <c r="AX296" s="22"/>
      <c r="AZ296" s="35" t="s">
        <v>1645</v>
      </c>
      <c r="BA296" s="22" t="s">
        <v>1646</v>
      </c>
      <c r="BB296" s="22" t="s">
        <v>96</v>
      </c>
      <c r="BC296" s="22">
        <v>48</v>
      </c>
      <c r="BD296" s="36">
        <v>0.91666666666666663</v>
      </c>
      <c r="BE296" s="36">
        <v>0.14583333333333334</v>
      </c>
      <c r="BF296" s="36">
        <v>0.125</v>
      </c>
      <c r="BG296" s="36">
        <v>0.3125</v>
      </c>
      <c r="BH296" s="22" t="s">
        <v>1638</v>
      </c>
    </row>
    <row r="297" spans="1:63" ht="15" customHeight="1" x14ac:dyDescent="0.2">
      <c r="A297" s="37" t="s">
        <v>94</v>
      </c>
      <c r="B297" s="22">
        <v>108</v>
      </c>
      <c r="C297" s="38"/>
      <c r="D297" s="38" t="s">
        <v>341</v>
      </c>
      <c r="E297" s="38" t="s">
        <v>81</v>
      </c>
      <c r="F297" s="31" t="s">
        <v>1607</v>
      </c>
      <c r="G297" s="31" t="s">
        <v>1614</v>
      </c>
      <c r="H297" s="72">
        <v>77425</v>
      </c>
      <c r="I297" s="72">
        <v>53692</v>
      </c>
      <c r="J297" s="32">
        <f t="shared" si="30"/>
        <v>69.347110106554737</v>
      </c>
      <c r="K297" s="72">
        <f t="shared" si="31"/>
        <v>54981</v>
      </c>
      <c r="L297" s="32">
        <f t="shared" si="32"/>
        <v>71.011947045527933</v>
      </c>
      <c r="M297" s="72">
        <f t="shared" si="28"/>
        <v>55108</v>
      </c>
      <c r="N297" s="32">
        <f t="shared" si="33"/>
        <v>71.175976751695188</v>
      </c>
      <c r="P297" s="22">
        <v>0</v>
      </c>
      <c r="Q297" s="22">
        <v>148</v>
      </c>
      <c r="R297" s="22">
        <v>0</v>
      </c>
      <c r="S297" s="22">
        <v>1141</v>
      </c>
      <c r="T297" s="22">
        <v>0</v>
      </c>
      <c r="U297" s="22">
        <v>1289</v>
      </c>
      <c r="W297" s="72">
        <v>10810</v>
      </c>
      <c r="X297" s="72">
        <v>8829</v>
      </c>
      <c r="Y297" s="22">
        <v>52</v>
      </c>
      <c r="Z297" s="22">
        <v>25</v>
      </c>
      <c r="AA297" s="72">
        <v>8829</v>
      </c>
      <c r="AC297" s="22">
        <v>127</v>
      </c>
      <c r="AD297" s="72">
        <v>8702</v>
      </c>
      <c r="AE297" s="72"/>
      <c r="AF297" s="33">
        <f t="shared" si="29"/>
        <v>127</v>
      </c>
      <c r="AH297" s="72">
        <v>1309</v>
      </c>
      <c r="AI297" s="22">
        <v>11</v>
      </c>
      <c r="AJ297" s="22">
        <v>38</v>
      </c>
      <c r="AL297" s="22">
        <v>18</v>
      </c>
      <c r="AM297" s="22">
        <v>23</v>
      </c>
      <c r="AN297" s="22">
        <v>59</v>
      </c>
      <c r="AO297" s="22">
        <v>6</v>
      </c>
      <c r="AP297" s="22">
        <v>2</v>
      </c>
      <c r="AQ297" s="22">
        <v>1</v>
      </c>
      <c r="AR297" s="22">
        <v>3</v>
      </c>
      <c r="AS297" s="22">
        <v>17</v>
      </c>
      <c r="AU297" s="22">
        <v>326</v>
      </c>
      <c r="AV297" s="22">
        <v>10</v>
      </c>
      <c r="AW297" s="22">
        <v>16</v>
      </c>
      <c r="AX297" s="22"/>
      <c r="AY297" s="22">
        <v>5</v>
      </c>
      <c r="AZ297" s="35" t="s">
        <v>1642</v>
      </c>
      <c r="BA297" s="22" t="s">
        <v>1646</v>
      </c>
      <c r="BB297" s="22" t="s">
        <v>96</v>
      </c>
      <c r="BC297" s="22">
        <v>95</v>
      </c>
      <c r="BD297" s="36">
        <v>0.9375</v>
      </c>
      <c r="BE297" s="36">
        <v>0.14583333333333334</v>
      </c>
      <c r="BF297" s="36">
        <v>7.2916666666666671E-2</v>
      </c>
      <c r="BG297" s="36">
        <v>0.23958333333333334</v>
      </c>
      <c r="BH297" s="22" t="s">
        <v>1638</v>
      </c>
    </row>
    <row r="298" spans="1:63" ht="15" customHeight="1" x14ac:dyDescent="0.2">
      <c r="A298" s="37" t="s">
        <v>366</v>
      </c>
      <c r="B298" s="22">
        <v>125</v>
      </c>
      <c r="C298" s="38"/>
      <c r="D298" s="38" t="s">
        <v>367</v>
      </c>
      <c r="E298" s="38" t="s">
        <v>81</v>
      </c>
      <c r="F298" s="31" t="s">
        <v>1607</v>
      </c>
      <c r="G298" s="31" t="s">
        <v>4</v>
      </c>
      <c r="H298" s="72">
        <v>81341</v>
      </c>
      <c r="I298" s="72">
        <v>53465</v>
      </c>
      <c r="J298" s="32">
        <f t="shared" si="30"/>
        <v>65.729459927957606</v>
      </c>
      <c r="K298" s="72">
        <f t="shared" si="31"/>
        <v>53647</v>
      </c>
      <c r="L298" s="32">
        <f t="shared" si="32"/>
        <v>65.953209328628859</v>
      </c>
      <c r="M298" s="72">
        <f t="shared" si="28"/>
        <v>53897</v>
      </c>
      <c r="N298" s="32">
        <f t="shared" si="33"/>
        <v>66.260557406473978</v>
      </c>
      <c r="P298" s="22">
        <v>0</v>
      </c>
      <c r="Q298" s="22">
        <v>43</v>
      </c>
      <c r="R298" s="22">
        <v>1</v>
      </c>
      <c r="S298" s="22">
        <v>138</v>
      </c>
      <c r="T298" s="22">
        <v>0</v>
      </c>
      <c r="U298" s="22">
        <v>182</v>
      </c>
      <c r="W298" s="72">
        <v>9546</v>
      </c>
      <c r="X298" s="72">
        <v>8384</v>
      </c>
      <c r="Y298" s="22">
        <v>51</v>
      </c>
      <c r="Z298" s="22">
        <v>35</v>
      </c>
      <c r="AA298" s="72">
        <v>8384</v>
      </c>
      <c r="AB298" s="22">
        <v>97</v>
      </c>
      <c r="AC298" s="22">
        <v>101</v>
      </c>
      <c r="AD298" s="72">
        <v>8134</v>
      </c>
      <c r="AE298" s="72">
        <v>198</v>
      </c>
      <c r="AF298" s="33">
        <f t="shared" si="29"/>
        <v>250</v>
      </c>
      <c r="AH298" s="72"/>
      <c r="AI298" s="22">
        <v>9</v>
      </c>
      <c r="AJ298" s="22">
        <v>26</v>
      </c>
      <c r="AL298" s="22">
        <v>4</v>
      </c>
      <c r="AM298" s="22"/>
      <c r="AN298" s="22">
        <v>1</v>
      </c>
      <c r="AO298" s="22">
        <v>47</v>
      </c>
      <c r="AP298" s="22">
        <v>33</v>
      </c>
      <c r="AQ298" s="22">
        <v>11</v>
      </c>
      <c r="AR298" s="22">
        <v>6</v>
      </c>
      <c r="AS298" s="22">
        <v>97</v>
      </c>
      <c r="AU298" s="22">
        <v>344</v>
      </c>
      <c r="AV298" s="22">
        <v>107</v>
      </c>
      <c r="AW298" s="22">
        <v>69</v>
      </c>
      <c r="AX298" s="22"/>
      <c r="AY298" s="22">
        <v>4</v>
      </c>
      <c r="AZ298" s="35" t="s">
        <v>1648</v>
      </c>
      <c r="BA298" s="22" t="s">
        <v>1653</v>
      </c>
      <c r="BB298" s="22" t="s">
        <v>96</v>
      </c>
      <c r="BC298" s="22">
        <v>60</v>
      </c>
      <c r="BD298" s="36">
        <v>0.92708333333333337</v>
      </c>
      <c r="BE298" s="36">
        <v>0.125</v>
      </c>
      <c r="BF298" s="36">
        <v>6.25E-2</v>
      </c>
      <c r="BG298" s="36">
        <v>0.1875</v>
      </c>
      <c r="BH298" s="22" t="s">
        <v>1638</v>
      </c>
    </row>
    <row r="299" spans="1:63" ht="15" customHeight="1" x14ac:dyDescent="0.2">
      <c r="A299" s="37" t="s">
        <v>402</v>
      </c>
      <c r="B299" s="22">
        <v>137</v>
      </c>
      <c r="C299" s="38"/>
      <c r="D299" s="38" t="s">
        <v>403</v>
      </c>
      <c r="E299" s="38" t="s">
        <v>81</v>
      </c>
      <c r="F299" s="31" t="s">
        <v>1607</v>
      </c>
      <c r="G299" s="31" t="s">
        <v>4</v>
      </c>
      <c r="H299" s="72">
        <v>66355</v>
      </c>
      <c r="I299" s="72">
        <v>43073</v>
      </c>
      <c r="J299" s="32">
        <f t="shared" si="30"/>
        <v>64.912968125988996</v>
      </c>
      <c r="K299" s="72">
        <f t="shared" si="31"/>
        <v>43239</v>
      </c>
      <c r="L299" s="32">
        <f t="shared" si="32"/>
        <v>65.163137668600712</v>
      </c>
      <c r="M299" s="72">
        <f t="shared" si="28"/>
        <v>43643</v>
      </c>
      <c r="N299" s="32">
        <f t="shared" si="33"/>
        <v>65.771984025318361</v>
      </c>
      <c r="P299" s="22">
        <v>0</v>
      </c>
      <c r="Q299" s="22">
        <v>52</v>
      </c>
      <c r="R299" s="22">
        <v>0</v>
      </c>
      <c r="S299" s="22">
        <v>114</v>
      </c>
      <c r="T299" s="22">
        <v>0</v>
      </c>
      <c r="U299" s="22">
        <v>166</v>
      </c>
      <c r="W299" s="72">
        <v>8759</v>
      </c>
      <c r="X299" s="72">
        <v>7011</v>
      </c>
      <c r="Y299" s="22">
        <v>16</v>
      </c>
      <c r="Z299" s="22">
        <v>12</v>
      </c>
      <c r="AA299" s="72">
        <v>7011</v>
      </c>
      <c r="AB299" s="22">
        <v>29</v>
      </c>
      <c r="AC299" s="22">
        <v>97</v>
      </c>
      <c r="AD299" s="72">
        <v>6607</v>
      </c>
      <c r="AE299" s="72">
        <v>404</v>
      </c>
      <c r="AF299" s="33">
        <f t="shared" si="29"/>
        <v>404</v>
      </c>
      <c r="AH299" s="72"/>
      <c r="AI299" s="22">
        <v>161</v>
      </c>
      <c r="AJ299" s="22">
        <v>1055</v>
      </c>
      <c r="AL299" s="22">
        <v>25</v>
      </c>
      <c r="AM299" s="22">
        <v>12</v>
      </c>
      <c r="AN299" s="22">
        <v>842</v>
      </c>
      <c r="AO299" s="22">
        <v>5</v>
      </c>
      <c r="AP299" s="22">
        <v>65</v>
      </c>
      <c r="AQ299" s="22">
        <v>20</v>
      </c>
      <c r="AR299" s="22">
        <v>53</v>
      </c>
      <c r="AS299" s="22"/>
      <c r="AU299" s="22">
        <v>77</v>
      </c>
      <c r="AV299" s="22">
        <v>6</v>
      </c>
      <c r="AW299" s="22">
        <v>36</v>
      </c>
      <c r="AX299" s="22"/>
      <c r="AZ299" s="35">
        <v>42118</v>
      </c>
      <c r="BA299" s="35">
        <v>42118</v>
      </c>
      <c r="BB299" s="22" t="s">
        <v>95</v>
      </c>
      <c r="BC299" s="22">
        <v>41</v>
      </c>
      <c r="BD299" s="36">
        <v>0.91666666666666663</v>
      </c>
      <c r="BE299" s="36">
        <v>0.20833333333333334</v>
      </c>
      <c r="BF299" s="36">
        <v>0.21527777777777779</v>
      </c>
      <c r="BG299" s="36">
        <v>0.33333333333333331</v>
      </c>
      <c r="BH299" s="22" t="s">
        <v>1638</v>
      </c>
    </row>
    <row r="300" spans="1:63" ht="15" customHeight="1" x14ac:dyDescent="0.2">
      <c r="A300" s="37" t="s">
        <v>413</v>
      </c>
      <c r="B300" s="22">
        <v>142</v>
      </c>
      <c r="C300" s="38"/>
      <c r="D300" s="38" t="s">
        <v>414</v>
      </c>
      <c r="E300" s="38" t="s">
        <v>81</v>
      </c>
      <c r="F300" s="31" t="s">
        <v>1607</v>
      </c>
      <c r="G300" s="31" t="s">
        <v>1614</v>
      </c>
      <c r="H300" s="72">
        <v>72547</v>
      </c>
      <c r="I300" s="72">
        <v>52730</v>
      </c>
      <c r="J300" s="32">
        <f t="shared" si="30"/>
        <v>72.683915254938185</v>
      </c>
      <c r="K300" s="72">
        <f t="shared" si="31"/>
        <v>52979</v>
      </c>
      <c r="L300" s="32">
        <f t="shared" si="32"/>
        <v>73.027141025817741</v>
      </c>
      <c r="M300" s="72">
        <f t="shared" si="28"/>
        <v>53229</v>
      </c>
      <c r="N300" s="32">
        <f t="shared" si="33"/>
        <v>73.371745213447838</v>
      </c>
      <c r="P300" s="22">
        <v>0</v>
      </c>
      <c r="Q300" s="22">
        <v>83</v>
      </c>
      <c r="R300" s="22">
        <v>1</v>
      </c>
      <c r="S300" s="22">
        <v>165</v>
      </c>
      <c r="T300" s="22">
        <v>0</v>
      </c>
      <c r="U300" s="22">
        <v>249</v>
      </c>
      <c r="W300" s="72">
        <v>10123</v>
      </c>
      <c r="X300" s="72">
        <v>8665</v>
      </c>
      <c r="Y300" s="22">
        <v>91</v>
      </c>
      <c r="Z300" s="22">
        <v>112</v>
      </c>
      <c r="AA300" s="72">
        <v>607</v>
      </c>
      <c r="AB300" s="22">
        <v>122</v>
      </c>
      <c r="AC300" s="22">
        <v>50</v>
      </c>
      <c r="AD300" s="72">
        <v>8415</v>
      </c>
      <c r="AE300" s="72">
        <v>78</v>
      </c>
      <c r="AF300" s="33">
        <f t="shared" si="29"/>
        <v>250</v>
      </c>
      <c r="AH300" s="72">
        <v>589</v>
      </c>
      <c r="AI300" s="22">
        <v>36</v>
      </c>
      <c r="AJ300" s="22">
        <v>20</v>
      </c>
      <c r="AL300" s="22">
        <v>17</v>
      </c>
      <c r="AM300" s="22">
        <v>7</v>
      </c>
      <c r="AN300" s="22">
        <v>62</v>
      </c>
      <c r="AO300" s="22">
        <v>3</v>
      </c>
      <c r="AP300" s="22">
        <v>47</v>
      </c>
      <c r="AQ300" s="22">
        <v>0</v>
      </c>
      <c r="AR300" s="22">
        <v>215</v>
      </c>
      <c r="AS300" s="22">
        <v>33</v>
      </c>
      <c r="AU300" s="22">
        <v>188</v>
      </c>
      <c r="AV300" s="22">
        <v>11</v>
      </c>
      <c r="AW300" s="22">
        <v>70</v>
      </c>
      <c r="AX300" s="22"/>
      <c r="AY300" s="22">
        <v>47</v>
      </c>
      <c r="AZ300" s="35">
        <v>42117</v>
      </c>
      <c r="BA300" s="22" t="s">
        <v>1646</v>
      </c>
      <c r="BB300" s="22" t="s">
        <v>96</v>
      </c>
      <c r="BC300" s="22">
        <v>56</v>
      </c>
      <c r="BD300" s="36">
        <v>0.95833333333333337</v>
      </c>
      <c r="BE300" s="36">
        <v>8.3333333333333329E-2</v>
      </c>
      <c r="BF300" s="36">
        <v>8.3333333333333329E-2</v>
      </c>
      <c r="BG300" s="36">
        <v>0.25</v>
      </c>
      <c r="BH300" s="22" t="s">
        <v>1638</v>
      </c>
      <c r="BI300" s="22">
        <v>0</v>
      </c>
    </row>
    <row r="301" spans="1:63" ht="15" customHeight="1" x14ac:dyDescent="0.2">
      <c r="A301" s="37" t="s">
        <v>417</v>
      </c>
      <c r="B301" s="22">
        <v>145</v>
      </c>
      <c r="C301" s="38"/>
      <c r="D301" s="38" t="s">
        <v>418</v>
      </c>
      <c r="E301" s="38" t="s">
        <v>81</v>
      </c>
      <c r="F301" s="31" t="s">
        <v>1607</v>
      </c>
      <c r="G301" s="31" t="s">
        <v>88</v>
      </c>
      <c r="H301" s="72">
        <v>83396</v>
      </c>
      <c r="I301" s="72">
        <v>57139</v>
      </c>
      <c r="J301" s="32">
        <f t="shared" si="30"/>
        <v>68.515276512062925</v>
      </c>
      <c r="K301" s="72">
        <f t="shared" si="31"/>
        <v>57337</v>
      </c>
      <c r="L301" s="32">
        <f t="shared" si="32"/>
        <v>68.752697971125713</v>
      </c>
      <c r="M301" s="72">
        <f t="shared" si="28"/>
        <v>57775</v>
      </c>
      <c r="N301" s="32">
        <f t="shared" si="33"/>
        <v>69.277903016931262</v>
      </c>
      <c r="P301" s="22">
        <v>2</v>
      </c>
      <c r="Q301" s="22">
        <v>48</v>
      </c>
      <c r="R301" s="22">
        <v>2</v>
      </c>
      <c r="S301" s="22">
        <v>146</v>
      </c>
      <c r="T301" s="22">
        <v>0</v>
      </c>
      <c r="U301" s="22">
        <v>198</v>
      </c>
      <c r="W301" s="72">
        <v>13336</v>
      </c>
      <c r="X301" s="72">
        <v>11240</v>
      </c>
      <c r="Y301" s="22">
        <v>42</v>
      </c>
      <c r="Z301" s="22">
        <v>65</v>
      </c>
      <c r="AA301" s="72">
        <v>11054</v>
      </c>
      <c r="AB301" s="22">
        <v>19</v>
      </c>
      <c r="AC301" s="22">
        <v>172</v>
      </c>
      <c r="AD301" s="72">
        <v>10802</v>
      </c>
      <c r="AE301" s="72">
        <v>42</v>
      </c>
      <c r="AF301" s="33">
        <f t="shared" si="29"/>
        <v>438</v>
      </c>
      <c r="AH301" s="72">
        <v>702</v>
      </c>
      <c r="AI301" s="22">
        <v>99</v>
      </c>
      <c r="AJ301" s="22">
        <v>22</v>
      </c>
      <c r="AL301" s="22"/>
      <c r="AM301" s="22"/>
      <c r="AN301" s="22">
        <v>19</v>
      </c>
      <c r="AO301" s="22">
        <v>55</v>
      </c>
      <c r="AP301" s="22">
        <v>47</v>
      </c>
      <c r="AQ301" s="22">
        <v>70</v>
      </c>
      <c r="AR301" s="22">
        <v>12</v>
      </c>
      <c r="AS301" s="22">
        <v>36</v>
      </c>
      <c r="AU301" s="22">
        <v>384</v>
      </c>
      <c r="AV301" s="22">
        <v>42</v>
      </c>
      <c r="AW301" s="22"/>
      <c r="AX301" s="22"/>
      <c r="AY301" s="22">
        <v>25</v>
      </c>
      <c r="AZ301" s="35" t="s">
        <v>1652</v>
      </c>
      <c r="BA301" s="22" t="s">
        <v>1646</v>
      </c>
      <c r="BB301" s="22" t="s">
        <v>96</v>
      </c>
      <c r="BC301" s="22">
        <v>73</v>
      </c>
      <c r="BD301" s="36">
        <v>0.95833333333333337</v>
      </c>
      <c r="BE301" s="36">
        <v>8.3333333333333329E-2</v>
      </c>
      <c r="BF301" s="36">
        <v>7.9861111111111105E-2</v>
      </c>
      <c r="BG301" s="36">
        <v>0.28125</v>
      </c>
      <c r="BH301" s="22" t="s">
        <v>1638</v>
      </c>
    </row>
    <row r="302" spans="1:63" ht="15" customHeight="1" x14ac:dyDescent="0.2">
      <c r="A302" s="37" t="s">
        <v>60</v>
      </c>
      <c r="B302" s="22">
        <v>168</v>
      </c>
      <c r="C302" s="38"/>
      <c r="D302" s="38" t="s">
        <v>460</v>
      </c>
      <c r="E302" s="38" t="s">
        <v>126</v>
      </c>
      <c r="F302" s="31" t="s">
        <v>1607</v>
      </c>
      <c r="G302" s="31" t="s">
        <v>88</v>
      </c>
      <c r="H302" s="72">
        <v>73936</v>
      </c>
      <c r="I302" s="72">
        <v>48550</v>
      </c>
      <c r="J302" s="32">
        <f t="shared" si="30"/>
        <v>65.664899372430213</v>
      </c>
      <c r="K302" s="72">
        <f t="shared" si="31"/>
        <v>48680</v>
      </c>
      <c r="L302" s="32">
        <f t="shared" si="32"/>
        <v>65.840727115343</v>
      </c>
      <c r="M302" s="72">
        <f t="shared" si="28"/>
        <v>48795</v>
      </c>
      <c r="N302" s="32">
        <f t="shared" si="33"/>
        <v>65.996267041765861</v>
      </c>
      <c r="P302" s="22">
        <v>0</v>
      </c>
      <c r="Q302" s="22">
        <v>46</v>
      </c>
      <c r="R302" s="22">
        <v>0</v>
      </c>
      <c r="S302" s="22">
        <v>84</v>
      </c>
      <c r="T302" s="22">
        <v>0</v>
      </c>
      <c r="U302" s="22">
        <v>130</v>
      </c>
      <c r="W302" s="72">
        <v>12264</v>
      </c>
      <c r="X302" s="72">
        <v>10901</v>
      </c>
      <c r="Y302" s="22">
        <v>28</v>
      </c>
      <c r="Z302" s="22">
        <v>47</v>
      </c>
      <c r="AA302" s="72">
        <v>10901</v>
      </c>
      <c r="AC302" s="22">
        <v>115</v>
      </c>
      <c r="AD302" s="72">
        <v>10786</v>
      </c>
      <c r="AE302" s="72">
        <v>115</v>
      </c>
      <c r="AF302" s="33">
        <f t="shared" si="29"/>
        <v>115</v>
      </c>
      <c r="AH302" s="72">
        <v>759</v>
      </c>
      <c r="AI302" s="22">
        <v>70</v>
      </c>
      <c r="AJ302" s="22">
        <v>23</v>
      </c>
      <c r="AL302" s="22"/>
      <c r="AM302" s="22"/>
      <c r="AN302" s="22"/>
      <c r="AO302" s="22">
        <v>40</v>
      </c>
      <c r="AP302" s="22">
        <v>36</v>
      </c>
      <c r="AQ302" s="22">
        <v>39</v>
      </c>
      <c r="AR302" s="22">
        <v>7</v>
      </c>
      <c r="AS302" s="22">
        <v>24</v>
      </c>
      <c r="AU302" s="22">
        <v>182</v>
      </c>
      <c r="AV302" s="22">
        <v>3</v>
      </c>
      <c r="AW302" s="22">
        <v>39</v>
      </c>
      <c r="AX302" s="22"/>
      <c r="AY302" s="22">
        <v>47</v>
      </c>
      <c r="AZ302" s="35">
        <v>42116</v>
      </c>
      <c r="BA302" s="35">
        <v>42117</v>
      </c>
      <c r="BB302" s="22" t="s">
        <v>96</v>
      </c>
      <c r="BC302" s="22">
        <v>49</v>
      </c>
      <c r="BD302" s="36">
        <v>0.95833333333333337</v>
      </c>
      <c r="BE302" s="36">
        <v>6.9444444444444434E-2</v>
      </c>
      <c r="BF302" s="36">
        <v>6.9444444444444434E-2</v>
      </c>
      <c r="BG302" s="36">
        <v>0.14583333333333334</v>
      </c>
      <c r="BH302" s="22" t="s">
        <v>1638</v>
      </c>
    </row>
    <row r="303" spans="1:63" ht="15" customHeight="1" x14ac:dyDescent="0.2">
      <c r="A303" s="37" t="s">
        <v>480</v>
      </c>
      <c r="B303" s="22">
        <v>177</v>
      </c>
      <c r="C303" s="38"/>
      <c r="D303" s="38" t="s">
        <v>481</v>
      </c>
      <c r="E303" s="38" t="s">
        <v>81</v>
      </c>
      <c r="F303" s="31" t="s">
        <v>1607</v>
      </c>
      <c r="G303" s="31" t="s">
        <v>4</v>
      </c>
      <c r="H303" s="72">
        <v>75209</v>
      </c>
      <c r="I303" s="72">
        <v>52418</v>
      </c>
      <c r="J303" s="32">
        <f t="shared" si="30"/>
        <v>69.696445904080633</v>
      </c>
      <c r="K303" s="72">
        <f t="shared" si="31"/>
        <v>52617</v>
      </c>
      <c r="L303" s="32">
        <f t="shared" si="32"/>
        <v>69.96104189658152</v>
      </c>
      <c r="M303" s="72">
        <f t="shared" si="28"/>
        <v>52834</v>
      </c>
      <c r="N303" s="32">
        <f t="shared" si="33"/>
        <v>70.249571194936777</v>
      </c>
      <c r="P303" s="22">
        <v>0</v>
      </c>
      <c r="Q303" s="22">
        <v>81</v>
      </c>
      <c r="R303" s="22">
        <v>4</v>
      </c>
      <c r="S303" s="22">
        <v>114</v>
      </c>
      <c r="T303" s="22">
        <v>0</v>
      </c>
      <c r="U303" s="22">
        <v>199</v>
      </c>
      <c r="W303" s="72">
        <v>11754</v>
      </c>
      <c r="X303" s="72">
        <v>9938</v>
      </c>
      <c r="Y303" s="22">
        <v>37</v>
      </c>
      <c r="Z303" s="22">
        <v>44</v>
      </c>
      <c r="AA303" s="72">
        <v>9923</v>
      </c>
      <c r="AB303" s="22">
        <v>103</v>
      </c>
      <c r="AC303" s="22">
        <v>114</v>
      </c>
      <c r="AD303" s="72">
        <v>9721</v>
      </c>
      <c r="AE303" s="72">
        <v>217</v>
      </c>
      <c r="AF303" s="33">
        <f t="shared" si="29"/>
        <v>217</v>
      </c>
      <c r="AH303" s="72">
        <v>1105</v>
      </c>
      <c r="AI303" s="22">
        <v>30</v>
      </c>
      <c r="AJ303" s="22">
        <v>13</v>
      </c>
      <c r="AL303" s="22">
        <v>19</v>
      </c>
      <c r="AM303" s="22">
        <v>5</v>
      </c>
      <c r="AN303" s="22">
        <v>62</v>
      </c>
      <c r="AO303" s="22">
        <v>42</v>
      </c>
      <c r="AP303" s="22">
        <v>68</v>
      </c>
      <c r="AQ303" s="22">
        <v>8</v>
      </c>
      <c r="AR303" s="22"/>
      <c r="AS303" s="22"/>
      <c r="AU303" s="22">
        <v>207</v>
      </c>
      <c r="AV303" s="22">
        <v>10</v>
      </c>
      <c r="AW303" s="22">
        <v>32</v>
      </c>
      <c r="AX303" s="22"/>
      <c r="AZ303" s="35" t="s">
        <v>1644</v>
      </c>
      <c r="BA303" s="35" t="s">
        <v>1644</v>
      </c>
      <c r="BB303" s="22" t="s">
        <v>1658</v>
      </c>
      <c r="BC303" s="22">
        <v>58</v>
      </c>
      <c r="BD303" s="36">
        <v>0.92361111111111116</v>
      </c>
      <c r="BE303" s="36">
        <v>9.0277777777777776E-2</v>
      </c>
      <c r="BF303" s="36">
        <v>8.3333333333333329E-2</v>
      </c>
      <c r="BG303" s="36">
        <v>0.25</v>
      </c>
      <c r="BH303" s="22" t="s">
        <v>1638</v>
      </c>
      <c r="BJ303" s="22">
        <v>30</v>
      </c>
    </row>
    <row r="304" spans="1:63" ht="15" customHeight="1" x14ac:dyDescent="0.2">
      <c r="A304" s="37" t="s">
        <v>504</v>
      </c>
      <c r="B304" s="22">
        <v>201</v>
      </c>
      <c r="C304" s="38"/>
      <c r="D304" s="38" t="s">
        <v>505</v>
      </c>
      <c r="E304" s="38" t="s">
        <v>81</v>
      </c>
      <c r="F304" s="31" t="s">
        <v>1607</v>
      </c>
      <c r="G304" s="31" t="s">
        <v>4</v>
      </c>
      <c r="H304" s="72">
        <v>72930</v>
      </c>
      <c r="I304" s="72">
        <v>50224</v>
      </c>
      <c r="J304" s="32">
        <f t="shared" si="30"/>
        <v>68.86603592485946</v>
      </c>
      <c r="K304" s="72">
        <f t="shared" si="31"/>
        <v>50423</v>
      </c>
      <c r="L304" s="32">
        <f t="shared" si="32"/>
        <v>69.138900315370904</v>
      </c>
      <c r="M304" s="72">
        <f t="shared" si="28"/>
        <v>50656</v>
      </c>
      <c r="N304" s="32">
        <f t="shared" si="33"/>
        <v>69.458384752502397</v>
      </c>
      <c r="P304" s="22">
        <v>0</v>
      </c>
      <c r="Q304" s="22">
        <v>45</v>
      </c>
      <c r="R304" s="22">
        <v>0</v>
      </c>
      <c r="S304" s="22">
        <v>154</v>
      </c>
      <c r="T304" s="22">
        <v>0</v>
      </c>
      <c r="U304" s="22">
        <v>199</v>
      </c>
      <c r="W304" s="72">
        <v>13184</v>
      </c>
      <c r="X304" s="72">
        <v>11816</v>
      </c>
      <c r="Y304" s="22">
        <v>11</v>
      </c>
      <c r="Z304" s="22">
        <v>37</v>
      </c>
      <c r="AA304" s="72">
        <v>11816</v>
      </c>
      <c r="AB304" s="22">
        <v>52</v>
      </c>
      <c r="AC304" s="22">
        <v>181</v>
      </c>
      <c r="AD304" s="72">
        <v>11583</v>
      </c>
      <c r="AE304" s="72">
        <v>233</v>
      </c>
      <c r="AF304" s="33">
        <f t="shared" si="29"/>
        <v>233</v>
      </c>
      <c r="AH304" s="72">
        <v>899</v>
      </c>
      <c r="AI304" s="22">
        <v>110</v>
      </c>
      <c r="AJ304" s="22">
        <v>5</v>
      </c>
      <c r="AL304" s="22">
        <v>13</v>
      </c>
      <c r="AM304" s="22">
        <v>4</v>
      </c>
      <c r="AN304" s="22">
        <v>35</v>
      </c>
      <c r="AO304" s="22">
        <v>74</v>
      </c>
      <c r="AP304" s="22">
        <v>77</v>
      </c>
      <c r="AQ304" s="22">
        <v>30</v>
      </c>
      <c r="AR304" s="22">
        <v>75</v>
      </c>
      <c r="AS304" s="22">
        <v>24</v>
      </c>
      <c r="AU304" s="22">
        <v>337</v>
      </c>
      <c r="AV304" s="22">
        <v>20</v>
      </c>
      <c r="AW304" s="22">
        <v>40</v>
      </c>
      <c r="AX304" s="22"/>
      <c r="AY304" s="22">
        <v>2</v>
      </c>
      <c r="AZ304" s="35">
        <v>42110</v>
      </c>
      <c r="BA304" s="22" t="s">
        <v>1642</v>
      </c>
      <c r="BB304" s="22" t="s">
        <v>96</v>
      </c>
      <c r="BC304" s="22">
        <v>53</v>
      </c>
      <c r="BD304" s="36">
        <v>0.91666666666666663</v>
      </c>
      <c r="BE304" s="36">
        <v>6.6666666666666666E-2</v>
      </c>
      <c r="BF304" s="36">
        <v>7.6388888888888895E-2</v>
      </c>
      <c r="BG304" s="36">
        <v>0.20486111111111113</v>
      </c>
      <c r="BH304" s="22" t="s">
        <v>1638</v>
      </c>
    </row>
    <row r="305" spans="1:63" ht="15" customHeight="1" x14ac:dyDescent="0.2">
      <c r="A305" s="37" t="s">
        <v>549</v>
      </c>
      <c r="B305" s="22">
        <v>287</v>
      </c>
      <c r="C305" s="38"/>
      <c r="D305" s="38" t="s">
        <v>550</v>
      </c>
      <c r="E305" s="38" t="s">
        <v>81</v>
      </c>
      <c r="F305" s="31" t="s">
        <v>1607</v>
      </c>
      <c r="G305" s="31" t="s">
        <v>13</v>
      </c>
      <c r="H305" s="72">
        <v>71074</v>
      </c>
      <c r="I305" s="72">
        <v>51649</v>
      </c>
      <c r="J305" s="32">
        <f t="shared" si="30"/>
        <v>72.669330556884375</v>
      </c>
      <c r="K305" s="72">
        <f t="shared" si="31"/>
        <v>51867</v>
      </c>
      <c r="L305" s="32">
        <f t="shared" si="32"/>
        <v>72.976053127726033</v>
      </c>
      <c r="M305" s="72">
        <f t="shared" si="28"/>
        <v>52194</v>
      </c>
      <c r="N305" s="32">
        <f t="shared" si="33"/>
        <v>73.436136983988519</v>
      </c>
      <c r="P305" s="22">
        <v>0</v>
      </c>
      <c r="Q305" s="22">
        <v>40</v>
      </c>
      <c r="R305" s="22">
        <v>2</v>
      </c>
      <c r="S305" s="22">
        <v>176</v>
      </c>
      <c r="T305" s="22">
        <v>0</v>
      </c>
      <c r="U305" s="22">
        <v>218</v>
      </c>
      <c r="W305" s="72">
        <v>11499</v>
      </c>
      <c r="X305" s="72">
        <v>10074</v>
      </c>
      <c r="Y305" s="22">
        <v>15</v>
      </c>
      <c r="Z305" s="22">
        <v>47</v>
      </c>
      <c r="AA305" s="72"/>
      <c r="AB305" s="22">
        <v>30</v>
      </c>
      <c r="AC305" s="22">
        <v>148</v>
      </c>
      <c r="AD305" s="72">
        <v>9747</v>
      </c>
      <c r="AE305" s="72">
        <v>327</v>
      </c>
      <c r="AF305" s="33">
        <f t="shared" si="29"/>
        <v>327</v>
      </c>
      <c r="AH305" s="72">
        <v>809</v>
      </c>
      <c r="AI305" s="22">
        <v>39</v>
      </c>
      <c r="AJ305" s="22">
        <v>13</v>
      </c>
      <c r="AL305" s="22">
        <v>7</v>
      </c>
      <c r="AM305" s="22">
        <v>4</v>
      </c>
      <c r="AN305" s="22">
        <v>19</v>
      </c>
      <c r="AO305" s="22">
        <v>79</v>
      </c>
      <c r="AP305" s="22">
        <v>52</v>
      </c>
      <c r="AQ305" s="22">
        <v>17</v>
      </c>
      <c r="AR305" s="22">
        <v>90</v>
      </c>
      <c r="AS305" s="22">
        <v>59</v>
      </c>
      <c r="AU305" s="22">
        <v>435</v>
      </c>
      <c r="AV305" s="22">
        <v>16</v>
      </c>
      <c r="AW305" s="22">
        <v>68</v>
      </c>
      <c r="AX305" s="22"/>
      <c r="AY305" s="22">
        <v>46</v>
      </c>
      <c r="AZ305" s="35" t="s">
        <v>1645</v>
      </c>
      <c r="BA305" s="22" t="s">
        <v>1644</v>
      </c>
      <c r="BB305" s="22" t="s">
        <v>96</v>
      </c>
      <c r="BC305" s="22">
        <v>63</v>
      </c>
      <c r="BD305" s="36">
        <v>0.91666666666666663</v>
      </c>
      <c r="BE305" s="36">
        <v>0.16666666666666666</v>
      </c>
      <c r="BF305" s="36">
        <v>7.9861111111111105E-2</v>
      </c>
      <c r="BG305" s="36">
        <v>0.25</v>
      </c>
      <c r="BH305" s="22" t="s">
        <v>1638</v>
      </c>
    </row>
    <row r="306" spans="1:63" ht="15" customHeight="1" x14ac:dyDescent="0.2">
      <c r="A306" s="37" t="s">
        <v>563</v>
      </c>
      <c r="B306" s="22">
        <v>552</v>
      </c>
      <c r="C306" s="38"/>
      <c r="D306" s="38" t="s">
        <v>564</v>
      </c>
      <c r="E306" s="38" t="s">
        <v>81</v>
      </c>
      <c r="F306" s="31" t="s">
        <v>1607</v>
      </c>
      <c r="G306" s="31" t="s">
        <v>8</v>
      </c>
      <c r="H306" s="72">
        <v>79654</v>
      </c>
      <c r="I306" s="72">
        <v>56103</v>
      </c>
      <c r="J306" s="32">
        <f t="shared" si="30"/>
        <v>70.433374344037972</v>
      </c>
      <c r="K306" s="72">
        <f t="shared" si="31"/>
        <v>56264</v>
      </c>
      <c r="L306" s="32">
        <f t="shared" si="32"/>
        <v>70.635498531147206</v>
      </c>
      <c r="M306" s="72">
        <f t="shared" si="28"/>
        <v>56464</v>
      </c>
      <c r="N306" s="32">
        <f t="shared" si="33"/>
        <v>70.886584477866776</v>
      </c>
      <c r="P306" s="22">
        <v>11</v>
      </c>
      <c r="Q306" s="22">
        <v>31</v>
      </c>
      <c r="R306" s="22">
        <v>2</v>
      </c>
      <c r="S306" s="22">
        <v>117</v>
      </c>
      <c r="T306" s="22">
        <v>0</v>
      </c>
      <c r="U306" s="22">
        <v>161</v>
      </c>
      <c r="W306" s="72">
        <v>12947</v>
      </c>
      <c r="X306" s="72">
        <v>10954</v>
      </c>
      <c r="Y306" s="22">
        <v>68</v>
      </c>
      <c r="Z306" s="22">
        <v>61</v>
      </c>
      <c r="AA306" s="72">
        <v>10954</v>
      </c>
      <c r="AB306" s="22">
        <v>30</v>
      </c>
      <c r="AC306" s="22">
        <v>92</v>
      </c>
      <c r="AD306" s="72">
        <v>10754</v>
      </c>
      <c r="AE306" s="72">
        <v>200</v>
      </c>
      <c r="AF306" s="33">
        <f t="shared" si="29"/>
        <v>200</v>
      </c>
      <c r="AH306" s="72">
        <v>320</v>
      </c>
      <c r="AI306" s="22">
        <v>58</v>
      </c>
      <c r="AJ306" s="22">
        <v>22</v>
      </c>
      <c r="AL306" s="22">
        <v>8</v>
      </c>
      <c r="AM306" s="22">
        <v>3</v>
      </c>
      <c r="AN306" s="22">
        <v>19</v>
      </c>
      <c r="AO306" s="22">
        <v>43</v>
      </c>
      <c r="AP306" s="22">
        <v>45</v>
      </c>
      <c r="AQ306" s="22">
        <v>4</v>
      </c>
      <c r="AR306" s="22">
        <v>64</v>
      </c>
      <c r="AS306" s="22">
        <v>14</v>
      </c>
      <c r="AU306" s="22">
        <v>305</v>
      </c>
      <c r="AV306" s="22">
        <v>17</v>
      </c>
      <c r="AW306" s="22">
        <v>74</v>
      </c>
      <c r="AX306" s="22"/>
      <c r="AY306" s="22">
        <v>8</v>
      </c>
      <c r="AZ306" s="35">
        <v>42115</v>
      </c>
      <c r="BA306" s="35">
        <v>42116</v>
      </c>
      <c r="BB306" s="22" t="s">
        <v>97</v>
      </c>
      <c r="BC306" s="22">
        <v>43</v>
      </c>
      <c r="BD306" s="36">
        <v>0.92708333333333337</v>
      </c>
      <c r="BE306" s="36">
        <v>7.6388888888888895E-2</v>
      </c>
      <c r="BF306" s="36">
        <v>7.6388888888888895E-2</v>
      </c>
      <c r="BG306" s="36">
        <v>0.1875</v>
      </c>
      <c r="BH306" s="22" t="s">
        <v>1638</v>
      </c>
      <c r="BI306" s="22">
        <v>0</v>
      </c>
      <c r="BJ306" s="22">
        <v>0</v>
      </c>
      <c r="BK306" s="22">
        <v>0</v>
      </c>
    </row>
    <row r="307" spans="1:63" ht="15" customHeight="1" x14ac:dyDescent="0.2">
      <c r="A307" s="37" t="s">
        <v>566</v>
      </c>
      <c r="B307" s="22">
        <v>638</v>
      </c>
      <c r="C307" s="38"/>
      <c r="D307" s="38" t="s">
        <v>567</v>
      </c>
      <c r="E307" s="38" t="s">
        <v>81</v>
      </c>
      <c r="F307" s="31" t="s">
        <v>1607</v>
      </c>
      <c r="G307" s="31" t="s">
        <v>88</v>
      </c>
      <c r="H307" s="72">
        <v>74775</v>
      </c>
      <c r="I307" s="72">
        <v>49898</v>
      </c>
      <c r="J307" s="32">
        <f t="shared" si="30"/>
        <v>66.730859244399866</v>
      </c>
      <c r="K307" s="72">
        <f t="shared" si="31"/>
        <v>50097</v>
      </c>
      <c r="L307" s="32">
        <f t="shared" si="32"/>
        <v>66.996990972918752</v>
      </c>
      <c r="M307" s="72">
        <f t="shared" si="28"/>
        <v>50373</v>
      </c>
      <c r="N307" s="32">
        <f t="shared" si="33"/>
        <v>67.366098294884651</v>
      </c>
      <c r="P307" s="22">
        <v>0</v>
      </c>
      <c r="Q307" s="22">
        <v>28</v>
      </c>
      <c r="R307" s="22">
        <v>12</v>
      </c>
      <c r="S307" s="22">
        <v>159</v>
      </c>
      <c r="T307" s="22">
        <v>0</v>
      </c>
      <c r="U307" s="22">
        <v>199</v>
      </c>
      <c r="W307" s="72">
        <v>12406</v>
      </c>
      <c r="X307" s="72">
        <v>10954</v>
      </c>
      <c r="Y307" s="22">
        <v>0</v>
      </c>
      <c r="Z307" s="22">
        <v>87</v>
      </c>
      <c r="AA307" s="72">
        <v>10954</v>
      </c>
      <c r="AB307" s="22">
        <v>7</v>
      </c>
      <c r="AC307" s="22">
        <v>99</v>
      </c>
      <c r="AD307" s="72">
        <v>10678</v>
      </c>
      <c r="AE307" s="72">
        <v>33</v>
      </c>
      <c r="AF307" s="33">
        <f t="shared" si="29"/>
        <v>276</v>
      </c>
      <c r="AH307" s="72">
        <v>514</v>
      </c>
      <c r="AI307" s="22">
        <v>13</v>
      </c>
      <c r="AJ307" s="22"/>
      <c r="AL307" s="22">
        <v>7</v>
      </c>
      <c r="AM307" s="22">
        <v>12</v>
      </c>
      <c r="AN307" s="22">
        <v>14</v>
      </c>
      <c r="AO307" s="22">
        <v>30</v>
      </c>
      <c r="AP307" s="22">
        <v>45</v>
      </c>
      <c r="AQ307" s="22">
        <v>24</v>
      </c>
      <c r="AR307" s="22">
        <v>0</v>
      </c>
      <c r="AS307" s="22">
        <v>0</v>
      </c>
      <c r="AU307" s="22">
        <v>219</v>
      </c>
      <c r="AV307" s="22">
        <v>19</v>
      </c>
      <c r="AW307" s="22">
        <v>82</v>
      </c>
      <c r="AX307" s="22"/>
      <c r="AZ307" s="35">
        <v>42112</v>
      </c>
      <c r="BA307" s="35">
        <v>42115</v>
      </c>
      <c r="BB307" s="22" t="s">
        <v>96</v>
      </c>
      <c r="BC307" s="22">
        <v>40</v>
      </c>
      <c r="BD307" s="36">
        <v>0.95833333333333337</v>
      </c>
      <c r="BE307" s="36">
        <v>9.375E-2</v>
      </c>
      <c r="BF307" s="36">
        <v>9.375E-2</v>
      </c>
      <c r="BG307" s="36">
        <v>0.29166666666666669</v>
      </c>
      <c r="BH307" s="22" t="s">
        <v>1638</v>
      </c>
      <c r="BI307" s="22">
        <v>0</v>
      </c>
      <c r="BJ307" s="22">
        <v>0</v>
      </c>
      <c r="BK307" s="22">
        <v>0</v>
      </c>
    </row>
    <row r="308" spans="1:63" ht="15" customHeight="1" x14ac:dyDescent="0.2">
      <c r="A308" s="37" t="s">
        <v>571</v>
      </c>
      <c r="B308" s="22">
        <v>225</v>
      </c>
      <c r="C308" s="38"/>
      <c r="D308" s="38" t="s">
        <v>572</v>
      </c>
      <c r="E308" s="38" t="s">
        <v>126</v>
      </c>
      <c r="F308" s="31" t="s">
        <v>1607</v>
      </c>
      <c r="G308" s="31" t="s">
        <v>83</v>
      </c>
      <c r="H308" s="72">
        <v>78262</v>
      </c>
      <c r="I308" s="72">
        <v>52907</v>
      </c>
      <c r="J308" s="32">
        <f t="shared" si="30"/>
        <v>67.602412409598529</v>
      </c>
      <c r="K308" s="72">
        <f t="shared" si="31"/>
        <v>53061</v>
      </c>
      <c r="L308" s="32">
        <f t="shared" si="32"/>
        <v>67.799187345071687</v>
      </c>
      <c r="M308" s="72">
        <f t="shared" si="28"/>
        <v>53270</v>
      </c>
      <c r="N308" s="32">
        <f t="shared" si="33"/>
        <v>68.066239043213812</v>
      </c>
      <c r="P308" s="22">
        <v>0</v>
      </c>
      <c r="Q308" s="22">
        <v>44</v>
      </c>
      <c r="R308" s="22">
        <v>2</v>
      </c>
      <c r="S308" s="22">
        <v>108</v>
      </c>
      <c r="T308" s="22">
        <v>0</v>
      </c>
      <c r="U308" s="22">
        <v>154</v>
      </c>
      <c r="W308" s="72">
        <v>15412</v>
      </c>
      <c r="X308" s="72">
        <v>13549</v>
      </c>
      <c r="Y308" s="22">
        <v>44</v>
      </c>
      <c r="Z308" s="22">
        <v>76</v>
      </c>
      <c r="AA308" s="72">
        <v>13549</v>
      </c>
      <c r="AB308" s="22">
        <v>113</v>
      </c>
      <c r="AC308" s="22">
        <v>69</v>
      </c>
      <c r="AD308" s="72">
        <v>13340</v>
      </c>
      <c r="AE308" s="72">
        <v>209</v>
      </c>
      <c r="AF308" s="33">
        <f t="shared" si="29"/>
        <v>209</v>
      </c>
      <c r="AH308" s="72"/>
      <c r="AI308" s="22">
        <v>65</v>
      </c>
      <c r="AJ308" s="22">
        <v>19</v>
      </c>
      <c r="AL308" s="22">
        <v>14</v>
      </c>
      <c r="AM308" s="22">
        <v>1</v>
      </c>
      <c r="AN308" s="22">
        <v>98</v>
      </c>
      <c r="AO308" s="22">
        <v>12</v>
      </c>
      <c r="AP308" s="22">
        <v>53</v>
      </c>
      <c r="AQ308" s="22">
        <v>4</v>
      </c>
      <c r="AR308" s="22">
        <v>5</v>
      </c>
      <c r="AS308" s="22">
        <v>22</v>
      </c>
      <c r="AU308" s="22">
        <v>337</v>
      </c>
      <c r="AV308" s="22">
        <v>16</v>
      </c>
      <c r="AW308" s="22">
        <v>40</v>
      </c>
      <c r="AX308" s="22"/>
      <c r="AY308" s="22">
        <v>23</v>
      </c>
      <c r="AZ308" s="35" t="s">
        <v>1645</v>
      </c>
      <c r="BA308" s="35" t="s">
        <v>1646</v>
      </c>
      <c r="BB308" s="22" t="s">
        <v>95</v>
      </c>
      <c r="BD308" s="36">
        <v>0.91666666666666663</v>
      </c>
      <c r="BE308" s="36">
        <v>5.9027777777777783E-2</v>
      </c>
      <c r="BF308" s="36">
        <v>6.25E-2</v>
      </c>
      <c r="BG308" s="36">
        <v>0.1875</v>
      </c>
      <c r="BH308" s="22" t="s">
        <v>1638</v>
      </c>
    </row>
    <row r="309" spans="1:63" ht="15" customHeight="1" x14ac:dyDescent="0.2">
      <c r="A309" s="37" t="s">
        <v>33</v>
      </c>
      <c r="B309" s="22">
        <v>226</v>
      </c>
      <c r="C309" s="38"/>
      <c r="D309" s="38" t="s">
        <v>573</v>
      </c>
      <c r="E309" s="38" t="s">
        <v>126</v>
      </c>
      <c r="F309" s="31" t="s">
        <v>1607</v>
      </c>
      <c r="G309" s="31" t="s">
        <v>13</v>
      </c>
      <c r="H309" s="72">
        <v>79609</v>
      </c>
      <c r="I309" s="72">
        <v>55505</v>
      </c>
      <c r="J309" s="32">
        <f t="shared" si="30"/>
        <v>69.722016354934752</v>
      </c>
      <c r="K309" s="72">
        <f t="shared" si="31"/>
        <v>55663</v>
      </c>
      <c r="L309" s="32">
        <f t="shared" si="32"/>
        <v>69.920486377168416</v>
      </c>
      <c r="M309" s="72">
        <f t="shared" si="28"/>
        <v>56174</v>
      </c>
      <c r="N309" s="32">
        <f t="shared" si="33"/>
        <v>70.562373600974766</v>
      </c>
      <c r="P309" s="22">
        <v>0</v>
      </c>
      <c r="Q309" s="22">
        <v>18</v>
      </c>
      <c r="R309" s="22">
        <v>3</v>
      </c>
      <c r="S309" s="22">
        <v>137</v>
      </c>
      <c r="T309" s="22">
        <v>0</v>
      </c>
      <c r="U309" s="22">
        <v>158</v>
      </c>
      <c r="W309" s="72">
        <v>16100</v>
      </c>
      <c r="X309" s="72">
        <v>14470</v>
      </c>
      <c r="Y309" s="22">
        <v>15</v>
      </c>
      <c r="Z309" s="22">
        <v>7</v>
      </c>
      <c r="AA309" s="72">
        <v>14470</v>
      </c>
      <c r="AB309" s="22">
        <v>331</v>
      </c>
      <c r="AC309" s="22">
        <v>180</v>
      </c>
      <c r="AD309" s="72">
        <v>13959</v>
      </c>
      <c r="AE309" s="72">
        <v>160</v>
      </c>
      <c r="AF309" s="33">
        <f t="shared" si="29"/>
        <v>511</v>
      </c>
      <c r="AH309" s="72">
        <v>1021</v>
      </c>
      <c r="AI309" s="22">
        <v>40</v>
      </c>
      <c r="AJ309" s="22">
        <v>15</v>
      </c>
      <c r="AL309" s="22">
        <v>22</v>
      </c>
      <c r="AM309" s="22">
        <v>1</v>
      </c>
      <c r="AN309" s="22">
        <v>43</v>
      </c>
      <c r="AO309" s="22">
        <v>51</v>
      </c>
      <c r="AP309" s="22">
        <v>64</v>
      </c>
      <c r="AQ309" s="22">
        <v>68</v>
      </c>
      <c r="AR309" s="22">
        <v>24</v>
      </c>
      <c r="AS309" s="22">
        <v>96</v>
      </c>
      <c r="AU309" s="22">
        <v>246</v>
      </c>
      <c r="AV309" s="22">
        <v>13</v>
      </c>
      <c r="AW309" s="22">
        <v>128</v>
      </c>
      <c r="AX309" s="22"/>
      <c r="AY309" s="22">
        <v>15</v>
      </c>
      <c r="AZ309" s="35" t="s">
        <v>1645</v>
      </c>
      <c r="BA309" s="35" t="s">
        <v>1643</v>
      </c>
      <c r="BB309" s="22" t="s">
        <v>96</v>
      </c>
      <c r="BC309" s="22">
        <v>55</v>
      </c>
      <c r="BD309" s="36">
        <v>0.91666666666666663</v>
      </c>
      <c r="BE309" s="36">
        <v>7.6388888888888895E-2</v>
      </c>
      <c r="BF309" s="36">
        <v>8.3333333333333329E-2</v>
      </c>
      <c r="BG309" s="36">
        <v>0.17708333333333334</v>
      </c>
      <c r="BH309" s="22" t="s">
        <v>1638</v>
      </c>
    </row>
    <row r="310" spans="1:63" ht="15" customHeight="1" x14ac:dyDescent="0.2">
      <c r="A310" s="37" t="s">
        <v>604</v>
      </c>
      <c r="B310" s="22">
        <v>240</v>
      </c>
      <c r="C310" s="38"/>
      <c r="D310" s="38" t="s">
        <v>605</v>
      </c>
      <c r="E310" s="38" t="s">
        <v>126</v>
      </c>
      <c r="F310" s="31" t="s">
        <v>1607</v>
      </c>
      <c r="G310" s="31" t="s">
        <v>8</v>
      </c>
      <c r="H310" s="72">
        <v>78633</v>
      </c>
      <c r="I310" s="72">
        <v>57143</v>
      </c>
      <c r="J310" s="32">
        <f t="shared" si="30"/>
        <v>72.67050729337555</v>
      </c>
      <c r="K310" s="72">
        <f t="shared" si="31"/>
        <v>57332</v>
      </c>
      <c r="L310" s="32">
        <f t="shared" si="32"/>
        <v>72.910864395355631</v>
      </c>
      <c r="M310" s="72">
        <f t="shared" si="28"/>
        <v>57695</v>
      </c>
      <c r="N310" s="32">
        <f t="shared" si="33"/>
        <v>73.372502638841198</v>
      </c>
      <c r="P310" s="22">
        <v>0</v>
      </c>
      <c r="Q310" s="22">
        <v>45</v>
      </c>
      <c r="R310" s="22">
        <v>6</v>
      </c>
      <c r="S310" s="22">
        <v>138</v>
      </c>
      <c r="T310" s="22">
        <v>0</v>
      </c>
      <c r="U310" s="22">
        <v>189</v>
      </c>
      <c r="V310" s="34">
        <v>11843</v>
      </c>
      <c r="W310" s="72">
        <v>11843</v>
      </c>
      <c r="X310" s="72">
        <v>10611</v>
      </c>
      <c r="Y310" s="22">
        <v>46</v>
      </c>
      <c r="Z310" s="22">
        <v>7</v>
      </c>
      <c r="AA310" s="72">
        <v>10611</v>
      </c>
      <c r="AB310" s="22">
        <v>103</v>
      </c>
      <c r="AC310" s="22">
        <v>224</v>
      </c>
      <c r="AD310" s="72">
        <v>10248</v>
      </c>
      <c r="AE310" s="72">
        <v>363</v>
      </c>
      <c r="AF310" s="33">
        <f t="shared" si="29"/>
        <v>363</v>
      </c>
      <c r="AH310" s="72">
        <v>350</v>
      </c>
      <c r="AI310" s="22">
        <v>36</v>
      </c>
      <c r="AJ310" s="22">
        <v>20</v>
      </c>
      <c r="AL310" s="22">
        <v>14</v>
      </c>
      <c r="AM310" s="22">
        <v>14</v>
      </c>
      <c r="AN310" s="22">
        <v>65</v>
      </c>
      <c r="AO310" s="22">
        <v>144</v>
      </c>
      <c r="AP310" s="22">
        <v>65</v>
      </c>
      <c r="AQ310" s="22">
        <v>11</v>
      </c>
      <c r="AR310" s="22"/>
      <c r="AS310" s="22">
        <v>10</v>
      </c>
      <c r="AU310" s="22">
        <v>270</v>
      </c>
      <c r="AV310" s="22">
        <v>3</v>
      </c>
      <c r="AW310" s="22">
        <v>63</v>
      </c>
      <c r="AX310" s="22"/>
      <c r="AY310" s="22">
        <v>5</v>
      </c>
      <c r="AZ310" s="35">
        <v>42115</v>
      </c>
      <c r="BA310" s="35">
        <v>42119</v>
      </c>
      <c r="BB310" s="22" t="s">
        <v>96</v>
      </c>
      <c r="BC310" s="22">
        <v>51</v>
      </c>
      <c r="BD310" s="36">
        <v>0.99930555555555556</v>
      </c>
      <c r="BE310" s="36">
        <v>6.25E-2</v>
      </c>
      <c r="BF310" s="36">
        <v>7.2916666666666671E-2</v>
      </c>
      <c r="BG310" s="36">
        <v>0.2638888888888889</v>
      </c>
      <c r="BH310" s="22" t="s">
        <v>1638</v>
      </c>
    </row>
    <row r="311" spans="1:63" ht="15" customHeight="1" x14ac:dyDescent="0.2">
      <c r="A311" s="37" t="s">
        <v>612</v>
      </c>
      <c r="B311" s="22">
        <v>243</v>
      </c>
      <c r="C311" s="38"/>
      <c r="D311" s="38" t="s">
        <v>613</v>
      </c>
      <c r="E311" s="38" t="s">
        <v>126</v>
      </c>
      <c r="F311" s="31" t="s">
        <v>1607</v>
      </c>
      <c r="G311" s="31" t="s">
        <v>8</v>
      </c>
      <c r="H311" s="72">
        <v>79894</v>
      </c>
      <c r="I311" s="72">
        <v>56976</v>
      </c>
      <c r="J311" s="32">
        <f t="shared" si="30"/>
        <v>71.314491701504494</v>
      </c>
      <c r="K311" s="72">
        <f t="shared" si="31"/>
        <v>57165</v>
      </c>
      <c r="L311" s="32">
        <f t="shared" si="32"/>
        <v>71.5510551480712</v>
      </c>
      <c r="M311" s="72">
        <f t="shared" si="28"/>
        <v>57558</v>
      </c>
      <c r="N311" s="32">
        <f t="shared" si="33"/>
        <v>72.042956917916229</v>
      </c>
      <c r="P311" s="22">
        <v>0</v>
      </c>
      <c r="Q311" s="22">
        <v>24</v>
      </c>
      <c r="R311" s="22">
        <v>0</v>
      </c>
      <c r="S311" s="22">
        <v>165</v>
      </c>
      <c r="T311" s="22">
        <v>0</v>
      </c>
      <c r="U311" s="22">
        <v>189</v>
      </c>
      <c r="W311" s="72">
        <v>13329</v>
      </c>
      <c r="X311" s="72">
        <v>11573</v>
      </c>
      <c r="Y311" s="22">
        <v>6</v>
      </c>
      <c r="Z311" s="22">
        <v>0</v>
      </c>
      <c r="AA311" s="72">
        <v>11573</v>
      </c>
      <c r="AB311" s="22">
        <v>177</v>
      </c>
      <c r="AC311" s="22">
        <v>78</v>
      </c>
      <c r="AD311" s="72">
        <v>11180</v>
      </c>
      <c r="AE311" s="72">
        <v>393</v>
      </c>
      <c r="AF311" s="33">
        <f t="shared" si="29"/>
        <v>393</v>
      </c>
      <c r="AH311" s="72">
        <v>1614</v>
      </c>
      <c r="AI311" s="22">
        <v>55</v>
      </c>
      <c r="AJ311" s="22">
        <v>60</v>
      </c>
      <c r="AL311" s="22">
        <v>11</v>
      </c>
      <c r="AM311" s="22">
        <v>3</v>
      </c>
      <c r="AN311" s="22">
        <v>163</v>
      </c>
      <c r="AO311" s="22">
        <v>17</v>
      </c>
      <c r="AP311" s="22">
        <v>53</v>
      </c>
      <c r="AQ311" s="22">
        <v>7</v>
      </c>
      <c r="AR311" s="22">
        <v>55</v>
      </c>
      <c r="AS311" s="22">
        <v>82</v>
      </c>
      <c r="AU311" s="22">
        <v>538</v>
      </c>
      <c r="AV311" s="22">
        <v>28</v>
      </c>
      <c r="AW311" s="22">
        <v>33</v>
      </c>
      <c r="AX311" s="22"/>
      <c r="AY311" s="22">
        <v>15</v>
      </c>
      <c r="AZ311" s="35" t="s">
        <v>1648</v>
      </c>
      <c r="BA311" s="35" t="s">
        <v>1648</v>
      </c>
      <c r="BB311" s="22" t="s">
        <v>95</v>
      </c>
      <c r="BC311" s="22">
        <v>58</v>
      </c>
      <c r="BD311" s="36">
        <v>0.91666666666666663</v>
      </c>
      <c r="BE311" s="36">
        <v>8.3333333333333329E-2</v>
      </c>
      <c r="BF311" s="36">
        <v>7.2916666666666671E-2</v>
      </c>
      <c r="BG311" s="36">
        <v>0.18055555555555555</v>
      </c>
      <c r="BH311" s="22" t="s">
        <v>1638</v>
      </c>
    </row>
    <row r="312" spans="1:63" ht="15" customHeight="1" x14ac:dyDescent="0.2">
      <c r="A312" s="37" t="s">
        <v>34</v>
      </c>
      <c r="B312" s="22">
        <v>246</v>
      </c>
      <c r="C312" s="38"/>
      <c r="D312" s="38" t="s">
        <v>617</v>
      </c>
      <c r="E312" s="38" t="s">
        <v>81</v>
      </c>
      <c r="F312" s="31" t="s">
        <v>1607</v>
      </c>
      <c r="G312" s="31" t="s">
        <v>13</v>
      </c>
      <c r="H312" s="72">
        <v>77114</v>
      </c>
      <c r="I312" s="72">
        <v>54700</v>
      </c>
      <c r="J312" s="32">
        <f t="shared" si="30"/>
        <v>70.933941956065055</v>
      </c>
      <c r="K312" s="72">
        <f t="shared" si="31"/>
        <v>54818</v>
      </c>
      <c r="L312" s="32">
        <f t="shared" si="32"/>
        <v>71.086962159919082</v>
      </c>
      <c r="M312" s="72">
        <f t="shared" si="28"/>
        <v>55052</v>
      </c>
      <c r="N312" s="32">
        <f t="shared" si="33"/>
        <v>71.390409004849971</v>
      </c>
      <c r="P312" s="22">
        <v>0</v>
      </c>
      <c r="Q312" s="22">
        <v>33</v>
      </c>
      <c r="R312" s="22">
        <v>1</v>
      </c>
      <c r="S312" s="22">
        <v>84</v>
      </c>
      <c r="T312" s="22">
        <v>0</v>
      </c>
      <c r="U312" s="22">
        <v>118</v>
      </c>
      <c r="W312" s="72">
        <v>11505</v>
      </c>
      <c r="X312" s="72">
        <v>10475</v>
      </c>
      <c r="Y312" s="22">
        <v>20</v>
      </c>
      <c r="Z312" s="22">
        <v>22</v>
      </c>
      <c r="AA312" s="72"/>
      <c r="AB312" s="22">
        <v>8</v>
      </c>
      <c r="AC312" s="22">
        <v>94</v>
      </c>
      <c r="AD312" s="72">
        <v>10241</v>
      </c>
      <c r="AE312" s="72"/>
      <c r="AF312" s="33">
        <f t="shared" si="29"/>
        <v>234</v>
      </c>
      <c r="AH312" s="72">
        <v>608</v>
      </c>
      <c r="AI312" s="22">
        <v>9</v>
      </c>
      <c r="AJ312" s="22">
        <v>6</v>
      </c>
      <c r="AL312" s="22">
        <v>3</v>
      </c>
      <c r="AM312" s="22">
        <v>2</v>
      </c>
      <c r="AN312" s="22">
        <v>3</v>
      </c>
      <c r="AO312" s="22">
        <v>20</v>
      </c>
      <c r="AP312" s="22">
        <v>55</v>
      </c>
      <c r="AQ312" s="22">
        <v>19</v>
      </c>
      <c r="AR312" s="22">
        <v>29</v>
      </c>
      <c r="AS312" s="22">
        <v>74</v>
      </c>
      <c r="AU312" s="22">
        <v>395</v>
      </c>
      <c r="AV312" s="22">
        <v>21</v>
      </c>
      <c r="AW312" s="22">
        <v>75</v>
      </c>
      <c r="AX312" s="22"/>
      <c r="AY312" s="22">
        <v>10</v>
      </c>
      <c r="AZ312" s="35" t="s">
        <v>1648</v>
      </c>
      <c r="BA312" s="35" t="s">
        <v>1642</v>
      </c>
      <c r="BB312" s="22" t="s">
        <v>96</v>
      </c>
      <c r="BC312" s="22">
        <v>54</v>
      </c>
      <c r="BD312" s="36">
        <v>0.92361111111111116</v>
      </c>
      <c r="BE312" s="36">
        <v>0.97916666666666663</v>
      </c>
      <c r="BF312" s="36">
        <v>0</v>
      </c>
      <c r="BG312" s="36">
        <v>0.10416666666666667</v>
      </c>
      <c r="BH312" s="22" t="s">
        <v>1638</v>
      </c>
    </row>
    <row r="313" spans="1:63" ht="15" customHeight="1" x14ac:dyDescent="0.2">
      <c r="A313" s="37" t="s">
        <v>619</v>
      </c>
      <c r="B313" s="22">
        <v>247</v>
      </c>
      <c r="C313" s="38"/>
      <c r="D313" s="38" t="s">
        <v>620</v>
      </c>
      <c r="E313" s="38" t="s">
        <v>81</v>
      </c>
      <c r="F313" s="31" t="s">
        <v>1607</v>
      </c>
      <c r="G313" s="31" t="s">
        <v>4</v>
      </c>
      <c r="H313" s="72">
        <v>69523</v>
      </c>
      <c r="I313" s="72">
        <v>45803</v>
      </c>
      <c r="J313" s="32">
        <f t="shared" si="30"/>
        <v>65.881794514045708</v>
      </c>
      <c r="K313" s="72">
        <f t="shared" si="31"/>
        <v>45907</v>
      </c>
      <c r="L313" s="32">
        <f t="shared" si="32"/>
        <v>66.031385296952081</v>
      </c>
      <c r="M313" s="72">
        <f t="shared" si="28"/>
        <v>46261</v>
      </c>
      <c r="N313" s="32">
        <f t="shared" si="33"/>
        <v>66.540569307998794</v>
      </c>
      <c r="P313" s="22">
        <v>0</v>
      </c>
      <c r="Q313" s="22">
        <v>28</v>
      </c>
      <c r="R313" s="22">
        <v>2</v>
      </c>
      <c r="S313" s="22">
        <v>74</v>
      </c>
      <c r="T313" s="22">
        <v>0</v>
      </c>
      <c r="U313" s="22">
        <v>104</v>
      </c>
      <c r="W313" s="72">
        <v>11392</v>
      </c>
      <c r="X313" s="72">
        <v>9321</v>
      </c>
      <c r="Y313" s="22">
        <v>58</v>
      </c>
      <c r="Z313" s="22">
        <v>70</v>
      </c>
      <c r="AA313" s="72">
        <v>9321</v>
      </c>
      <c r="AB313" s="22">
        <v>152</v>
      </c>
      <c r="AC313" s="22">
        <v>202</v>
      </c>
      <c r="AD313" s="72">
        <v>8967</v>
      </c>
      <c r="AE313" s="72">
        <v>354</v>
      </c>
      <c r="AF313" s="33">
        <f t="shared" si="29"/>
        <v>354</v>
      </c>
      <c r="AH313" s="72">
        <v>2064</v>
      </c>
      <c r="AI313" s="22">
        <v>248</v>
      </c>
      <c r="AJ313" s="22">
        <v>13</v>
      </c>
      <c r="AL313" s="22">
        <v>17</v>
      </c>
      <c r="AM313" s="22">
        <v>1</v>
      </c>
      <c r="AN313" s="22">
        <v>134</v>
      </c>
      <c r="AO313" s="22">
        <v>76</v>
      </c>
      <c r="AP313" s="22">
        <v>122</v>
      </c>
      <c r="AQ313" s="22">
        <v>4</v>
      </c>
      <c r="AR313" s="22">
        <v>104</v>
      </c>
      <c r="AS313" s="22">
        <v>149</v>
      </c>
      <c r="AU313" s="22">
        <v>144</v>
      </c>
      <c r="AV313" s="22">
        <v>47</v>
      </c>
      <c r="AW313" s="22">
        <v>63</v>
      </c>
      <c r="AX313" s="22"/>
      <c r="AY313" s="22">
        <v>227</v>
      </c>
      <c r="AZ313" s="35" t="s">
        <v>1644</v>
      </c>
      <c r="BA313" s="22" t="s">
        <v>1644</v>
      </c>
      <c r="BB313" s="22" t="s">
        <v>97</v>
      </c>
      <c r="BC313" s="22">
        <v>89</v>
      </c>
      <c r="BD313" s="36">
        <v>0.92361111111111116</v>
      </c>
      <c r="BE313" s="36">
        <v>4.1666666666666664E-2</v>
      </c>
      <c r="BF313" s="36">
        <v>4.1666666666666664E-2</v>
      </c>
      <c r="BG313" s="36">
        <v>0.28125</v>
      </c>
      <c r="BH313" s="22" t="s">
        <v>1638</v>
      </c>
    </row>
    <row r="314" spans="1:63" ht="15" customHeight="1" x14ac:dyDescent="0.2">
      <c r="A314" s="37" t="s">
        <v>633</v>
      </c>
      <c r="B314" s="22">
        <v>253</v>
      </c>
      <c r="C314" s="38"/>
      <c r="D314" s="38" t="s">
        <v>634</v>
      </c>
      <c r="E314" s="38" t="s">
        <v>81</v>
      </c>
      <c r="F314" s="31" t="s">
        <v>1607</v>
      </c>
      <c r="G314" s="31" t="s">
        <v>4</v>
      </c>
      <c r="H314" s="72">
        <v>83651</v>
      </c>
      <c r="I314" s="72">
        <v>55010</v>
      </c>
      <c r="J314" s="32">
        <f t="shared" si="30"/>
        <v>65.761317856331672</v>
      </c>
      <c r="K314" s="72">
        <f t="shared" si="31"/>
        <v>55275</v>
      </c>
      <c r="L314" s="32">
        <f t="shared" si="32"/>
        <v>66.078110243750814</v>
      </c>
      <c r="M314" s="72">
        <f t="shared" si="28"/>
        <v>55546</v>
      </c>
      <c r="N314" s="32">
        <f t="shared" si="33"/>
        <v>66.402075288998347</v>
      </c>
      <c r="P314" s="22">
        <v>0</v>
      </c>
      <c r="Q314" s="22">
        <v>83</v>
      </c>
      <c r="R314" s="22">
        <v>0</v>
      </c>
      <c r="S314" s="22">
        <v>182</v>
      </c>
      <c r="T314" s="22">
        <v>0</v>
      </c>
      <c r="U314" s="22">
        <v>265</v>
      </c>
      <c r="W314" s="72">
        <v>16948</v>
      </c>
      <c r="X314" s="72">
        <v>14221</v>
      </c>
      <c r="AA314" s="72"/>
      <c r="AB314" s="22">
        <v>10</v>
      </c>
      <c r="AC314" s="22">
        <v>261</v>
      </c>
      <c r="AD314" s="72">
        <v>13950</v>
      </c>
      <c r="AE314" s="72"/>
      <c r="AF314" s="33">
        <f t="shared" si="29"/>
        <v>271</v>
      </c>
      <c r="AH314" s="72"/>
      <c r="AI314" s="22"/>
      <c r="AJ314" s="22"/>
      <c r="AL314" s="22">
        <v>3</v>
      </c>
      <c r="AM314" s="22">
        <v>0</v>
      </c>
      <c r="AN314" s="22">
        <v>7</v>
      </c>
      <c r="AO314" s="22">
        <v>85</v>
      </c>
      <c r="AP314" s="22">
        <v>38</v>
      </c>
      <c r="AQ314" s="22">
        <v>136</v>
      </c>
      <c r="AR314" s="22">
        <v>0</v>
      </c>
      <c r="AS314" s="22">
        <v>0</v>
      </c>
      <c r="AU314" s="22">
        <v>254</v>
      </c>
      <c r="AV314" s="22">
        <v>8</v>
      </c>
      <c r="AW314" s="22">
        <v>132</v>
      </c>
      <c r="AX314" s="22"/>
      <c r="AZ314" s="35"/>
      <c r="BB314" s="22" t="s">
        <v>96</v>
      </c>
      <c r="BC314" s="22">
        <v>66</v>
      </c>
      <c r="BH314" s="22" t="s">
        <v>1638</v>
      </c>
      <c r="BI314" s="22">
        <v>0</v>
      </c>
      <c r="BJ314" s="22">
        <v>0</v>
      </c>
      <c r="BK314" s="22">
        <v>0</v>
      </c>
    </row>
    <row r="315" spans="1:63" ht="15" customHeight="1" x14ac:dyDescent="0.2">
      <c r="A315" s="37" t="s">
        <v>650</v>
      </c>
      <c r="B315" s="22">
        <v>261</v>
      </c>
      <c r="C315" s="38"/>
      <c r="D315" s="38" t="s">
        <v>651</v>
      </c>
      <c r="E315" s="38" t="s">
        <v>126</v>
      </c>
      <c r="F315" s="31" t="s">
        <v>1607</v>
      </c>
      <c r="G315" s="31" t="s">
        <v>4</v>
      </c>
      <c r="H315" s="72">
        <v>70984</v>
      </c>
      <c r="I315" s="72">
        <v>47078</v>
      </c>
      <c r="J315" s="32">
        <f t="shared" si="30"/>
        <v>66.321988053645896</v>
      </c>
      <c r="K315" s="72">
        <f t="shared" si="31"/>
        <v>47272</v>
      </c>
      <c r="L315" s="32">
        <f t="shared" si="32"/>
        <v>66.595289079229119</v>
      </c>
      <c r="M315" s="72">
        <f t="shared" si="28"/>
        <v>47643</v>
      </c>
      <c r="N315" s="32">
        <f t="shared" si="33"/>
        <v>67.117942071452717</v>
      </c>
      <c r="P315" s="22">
        <v>0</v>
      </c>
      <c r="Q315" s="22">
        <v>55</v>
      </c>
      <c r="R315" s="22">
        <v>0</v>
      </c>
      <c r="S315" s="22">
        <v>139</v>
      </c>
      <c r="T315" s="22">
        <v>0</v>
      </c>
      <c r="U315" s="22">
        <v>194</v>
      </c>
      <c r="W315" s="72">
        <v>11674</v>
      </c>
      <c r="X315" s="72">
        <v>9813</v>
      </c>
      <c r="Y315" s="22">
        <v>11</v>
      </c>
      <c r="Z315" s="22">
        <v>2</v>
      </c>
      <c r="AA315" s="72">
        <v>9813</v>
      </c>
      <c r="AB315" s="22">
        <v>21</v>
      </c>
      <c r="AC315" s="22">
        <v>99</v>
      </c>
      <c r="AD315" s="72">
        <v>9442</v>
      </c>
      <c r="AE315" s="72">
        <v>371</v>
      </c>
      <c r="AF315" s="33">
        <f t="shared" si="29"/>
        <v>371</v>
      </c>
      <c r="AH315" s="72"/>
      <c r="AI315" s="22">
        <v>181</v>
      </c>
      <c r="AJ315" s="22">
        <v>1055</v>
      </c>
      <c r="AL315" s="22">
        <v>8</v>
      </c>
      <c r="AM315" s="22">
        <v>8</v>
      </c>
      <c r="AN315" s="22">
        <v>5</v>
      </c>
      <c r="AO315" s="22">
        <v>273</v>
      </c>
      <c r="AP315" s="22">
        <v>45</v>
      </c>
      <c r="AQ315" s="22">
        <v>27</v>
      </c>
      <c r="AR315" s="22">
        <v>42</v>
      </c>
      <c r="AS315" s="22"/>
      <c r="AU315" s="22">
        <v>201</v>
      </c>
      <c r="AV315" s="22">
        <v>11</v>
      </c>
      <c r="AW315" s="22">
        <v>48</v>
      </c>
      <c r="AX315" s="22"/>
      <c r="AZ315" s="35">
        <v>42118</v>
      </c>
      <c r="BA315" s="35">
        <v>42118</v>
      </c>
      <c r="BB315" s="22" t="s">
        <v>95</v>
      </c>
      <c r="BC315" s="22">
        <v>39</v>
      </c>
      <c r="BD315" s="36">
        <v>0.91666666666666663</v>
      </c>
      <c r="BE315" s="36">
        <v>0.20833333333333334</v>
      </c>
      <c r="BF315" s="36">
        <v>0.21527777777777779</v>
      </c>
      <c r="BG315" s="36">
        <v>0.35416666666666669</v>
      </c>
      <c r="BH315" s="22" t="s">
        <v>1638</v>
      </c>
    </row>
    <row r="316" spans="1:63" ht="15" customHeight="1" x14ac:dyDescent="0.2">
      <c r="A316" s="37" t="s">
        <v>35</v>
      </c>
      <c r="B316" s="22">
        <v>272</v>
      </c>
      <c r="C316" s="38"/>
      <c r="D316" s="38" t="s">
        <v>671</v>
      </c>
      <c r="E316" s="38" t="s">
        <v>126</v>
      </c>
      <c r="F316" s="31" t="s">
        <v>1607</v>
      </c>
      <c r="G316" s="31" t="s">
        <v>13</v>
      </c>
      <c r="H316" s="72">
        <v>73268</v>
      </c>
      <c r="I316" s="72">
        <v>47665</v>
      </c>
      <c r="J316" s="32">
        <f t="shared" si="30"/>
        <v>65.055685974777532</v>
      </c>
      <c r="K316" s="72">
        <f t="shared" si="31"/>
        <v>47751</v>
      </c>
      <c r="L316" s="32">
        <f t="shared" si="32"/>
        <v>65.173063274553684</v>
      </c>
      <c r="M316" s="72">
        <f t="shared" si="28"/>
        <v>47788</v>
      </c>
      <c r="N316" s="32">
        <f t="shared" si="33"/>
        <v>65.223562810503893</v>
      </c>
      <c r="P316" s="22">
        <v>0</v>
      </c>
      <c r="Q316" s="22">
        <v>20</v>
      </c>
      <c r="R316" s="22">
        <v>1</v>
      </c>
      <c r="S316" s="22">
        <v>65</v>
      </c>
      <c r="T316" s="22">
        <v>0</v>
      </c>
      <c r="U316" s="22">
        <v>86</v>
      </c>
      <c r="W316" s="72">
        <v>9454</v>
      </c>
      <c r="X316" s="72">
        <v>8232</v>
      </c>
      <c r="Y316" s="22">
        <v>32</v>
      </c>
      <c r="Z316" s="22">
        <v>15</v>
      </c>
      <c r="AA316" s="72">
        <v>8232</v>
      </c>
      <c r="AC316" s="22">
        <v>21</v>
      </c>
      <c r="AD316" s="72">
        <v>8195</v>
      </c>
      <c r="AE316" s="72">
        <v>37</v>
      </c>
      <c r="AF316" s="33">
        <f t="shared" si="29"/>
        <v>37</v>
      </c>
      <c r="AH316" s="72">
        <v>651</v>
      </c>
      <c r="AI316" s="22">
        <v>145</v>
      </c>
      <c r="AJ316" s="22">
        <v>24</v>
      </c>
      <c r="AL316" s="22">
        <v>1</v>
      </c>
      <c r="AM316" s="22">
        <v>10</v>
      </c>
      <c r="AN316" s="22">
        <v>5</v>
      </c>
      <c r="AO316" s="22">
        <v>2</v>
      </c>
      <c r="AP316" s="22">
        <v>8</v>
      </c>
      <c r="AQ316" s="22"/>
      <c r="AR316" s="22">
        <v>2</v>
      </c>
      <c r="AS316" s="22">
        <v>11</v>
      </c>
      <c r="AU316" s="22">
        <v>271</v>
      </c>
      <c r="AV316" s="22">
        <v>8</v>
      </c>
      <c r="AW316" s="22">
        <v>123</v>
      </c>
      <c r="AX316" s="22"/>
      <c r="AY316" s="22">
        <v>3</v>
      </c>
      <c r="AZ316" s="35" t="s">
        <v>1655</v>
      </c>
      <c r="BA316" s="22" t="s">
        <v>1648</v>
      </c>
      <c r="BB316" s="22" t="s">
        <v>96</v>
      </c>
      <c r="BC316" s="22">
        <v>51</v>
      </c>
      <c r="BD316" s="36">
        <v>0.91666666666666663</v>
      </c>
      <c r="BE316" s="36">
        <v>2.0833333333333332E-2</v>
      </c>
      <c r="BF316" s="36">
        <v>2.4305555555555556E-2</v>
      </c>
      <c r="BG316" s="36">
        <v>0.11458333333333333</v>
      </c>
      <c r="BH316" s="22" t="s">
        <v>1638</v>
      </c>
    </row>
    <row r="317" spans="1:63" ht="15" customHeight="1" x14ac:dyDescent="0.2">
      <c r="A317" s="37" t="s">
        <v>677</v>
      </c>
      <c r="B317" s="22">
        <v>275</v>
      </c>
      <c r="C317" s="38"/>
      <c r="D317" s="38" t="s">
        <v>678</v>
      </c>
      <c r="E317" s="38" t="s">
        <v>81</v>
      </c>
      <c r="F317" s="31" t="s">
        <v>1607</v>
      </c>
      <c r="G317" s="31" t="s">
        <v>4</v>
      </c>
      <c r="H317" s="72">
        <v>72043</v>
      </c>
      <c r="I317" s="72">
        <v>50139</v>
      </c>
      <c r="J317" s="32">
        <f t="shared" si="30"/>
        <v>69.595935760587423</v>
      </c>
      <c r="K317" s="72">
        <f t="shared" si="31"/>
        <v>50320</v>
      </c>
      <c r="L317" s="32">
        <f t="shared" si="32"/>
        <v>69.847174604055908</v>
      </c>
      <c r="M317" s="72">
        <f t="shared" si="28"/>
        <v>51100</v>
      </c>
      <c r="N317" s="32">
        <f t="shared" si="33"/>
        <v>70.929861332815122</v>
      </c>
      <c r="P317" s="22">
        <v>2</v>
      </c>
      <c r="Q317" s="22">
        <v>74</v>
      </c>
      <c r="R317" s="22">
        <v>2</v>
      </c>
      <c r="S317" s="22">
        <v>103</v>
      </c>
      <c r="T317" s="22">
        <v>0</v>
      </c>
      <c r="U317" s="22">
        <v>181</v>
      </c>
      <c r="W317" s="72">
        <v>15257</v>
      </c>
      <c r="X317" s="72">
        <v>12845</v>
      </c>
      <c r="Z317" s="22">
        <v>43</v>
      </c>
      <c r="AA317" s="72">
        <v>12845</v>
      </c>
      <c r="AB317" s="22">
        <v>11</v>
      </c>
      <c r="AC317" s="22">
        <v>350</v>
      </c>
      <c r="AD317" s="72">
        <v>12065</v>
      </c>
      <c r="AE317" s="72">
        <v>385</v>
      </c>
      <c r="AF317" s="33">
        <f t="shared" si="29"/>
        <v>780</v>
      </c>
      <c r="AH317" s="72">
        <v>1940</v>
      </c>
      <c r="AI317" s="22">
        <v>131</v>
      </c>
      <c r="AJ317" s="22">
        <v>16</v>
      </c>
      <c r="AL317" s="22">
        <v>2</v>
      </c>
      <c r="AM317" s="22">
        <v>6</v>
      </c>
      <c r="AN317" s="22">
        <v>3</v>
      </c>
      <c r="AO317" s="22">
        <v>178</v>
      </c>
      <c r="AP317" s="22">
        <v>109</v>
      </c>
      <c r="AQ317" s="22">
        <v>63</v>
      </c>
      <c r="AR317" s="22">
        <v>4</v>
      </c>
      <c r="AS317" s="22">
        <v>12</v>
      </c>
      <c r="AU317" s="22">
        <v>300</v>
      </c>
      <c r="AV317" s="22">
        <v>11</v>
      </c>
      <c r="AW317" s="22">
        <v>27</v>
      </c>
      <c r="AX317" s="22"/>
      <c r="AZ317" s="35">
        <v>42117</v>
      </c>
      <c r="BA317" s="35">
        <v>42119</v>
      </c>
      <c r="BB317" s="22" t="s">
        <v>95</v>
      </c>
      <c r="BC317" s="22">
        <v>58</v>
      </c>
      <c r="BD317" s="36">
        <v>0.94791666666666663</v>
      </c>
      <c r="BE317" s="36">
        <v>0.10416666666666667</v>
      </c>
      <c r="BF317" s="36">
        <v>7.2916666666666671E-2</v>
      </c>
      <c r="BG317" s="36">
        <v>0.27083333333333331</v>
      </c>
      <c r="BH317" s="22" t="s">
        <v>1638</v>
      </c>
    </row>
    <row r="318" spans="1:63" ht="15" customHeight="1" x14ac:dyDescent="0.2">
      <c r="A318" s="37" t="s">
        <v>685</v>
      </c>
      <c r="B318" s="22">
        <v>279</v>
      </c>
      <c r="C318" s="38"/>
      <c r="D318" s="38" t="s">
        <v>686</v>
      </c>
      <c r="E318" s="38" t="s">
        <v>81</v>
      </c>
      <c r="F318" s="31" t="s">
        <v>1607</v>
      </c>
      <c r="G318" s="31" t="s">
        <v>8</v>
      </c>
      <c r="H318" s="72">
        <v>75733</v>
      </c>
      <c r="I318" s="72">
        <v>53986</v>
      </c>
      <c r="J318" s="32">
        <f t="shared" si="30"/>
        <v>71.284644738753258</v>
      </c>
      <c r="K318" s="72">
        <f t="shared" si="31"/>
        <v>54174</v>
      </c>
      <c r="L318" s="32">
        <f t="shared" si="32"/>
        <v>71.53288526798093</v>
      </c>
      <c r="M318" s="72">
        <f t="shared" si="28"/>
        <v>54516</v>
      </c>
      <c r="N318" s="32">
        <f t="shared" si="33"/>
        <v>71.984471762639799</v>
      </c>
      <c r="P318" s="22">
        <v>1</v>
      </c>
      <c r="Q318" s="22">
        <v>50</v>
      </c>
      <c r="R318" s="22">
        <v>4</v>
      </c>
      <c r="S318" s="22">
        <v>133</v>
      </c>
      <c r="T318" s="22">
        <v>0</v>
      </c>
      <c r="U318" s="22">
        <v>188</v>
      </c>
      <c r="W318" s="72">
        <v>17304</v>
      </c>
      <c r="X318" s="72">
        <v>15142</v>
      </c>
      <c r="Y318" s="22">
        <v>39</v>
      </c>
      <c r="Z318" s="22">
        <v>38</v>
      </c>
      <c r="AA318" s="72">
        <v>15142</v>
      </c>
      <c r="AB318" s="22">
        <v>146</v>
      </c>
      <c r="AC318" s="22">
        <v>196</v>
      </c>
      <c r="AD318" s="72">
        <v>14800</v>
      </c>
      <c r="AE318" s="72">
        <v>342</v>
      </c>
      <c r="AF318" s="33">
        <f t="shared" si="29"/>
        <v>342</v>
      </c>
      <c r="AH318" s="72">
        <v>1210</v>
      </c>
      <c r="AI318" s="22">
        <v>49</v>
      </c>
      <c r="AJ318" s="22">
        <v>7</v>
      </c>
      <c r="AL318" s="22">
        <v>33</v>
      </c>
      <c r="AM318" s="22">
        <v>24</v>
      </c>
      <c r="AN318" s="22">
        <v>89</v>
      </c>
      <c r="AO318" s="22">
        <v>111</v>
      </c>
      <c r="AP318" s="22">
        <v>73</v>
      </c>
      <c r="AQ318" s="22">
        <v>12</v>
      </c>
      <c r="AR318" s="22">
        <v>82</v>
      </c>
      <c r="AS318" s="22">
        <v>17</v>
      </c>
      <c r="AU318" s="22">
        <v>413</v>
      </c>
      <c r="AV318" s="22">
        <v>14</v>
      </c>
      <c r="AW318" s="22">
        <v>40</v>
      </c>
      <c r="AX318" s="22"/>
      <c r="AY318" s="22">
        <v>20</v>
      </c>
      <c r="AZ318" s="35" t="s">
        <v>1652</v>
      </c>
      <c r="BA318" s="35" t="s">
        <v>1652</v>
      </c>
      <c r="BB318" s="22" t="s">
        <v>95</v>
      </c>
      <c r="BC318" s="22">
        <v>57</v>
      </c>
      <c r="BD318" s="36">
        <v>0.91666666666666663</v>
      </c>
      <c r="BE318" s="36">
        <v>0.125</v>
      </c>
      <c r="BF318" s="36">
        <v>0.125</v>
      </c>
      <c r="BG318" s="36">
        <v>0.22916666666666666</v>
      </c>
      <c r="BH318" s="22" t="s">
        <v>1638</v>
      </c>
    </row>
    <row r="319" spans="1:63" ht="15" customHeight="1" x14ac:dyDescent="0.2">
      <c r="A319" s="37" t="s">
        <v>723</v>
      </c>
      <c r="B319" s="22">
        <v>298</v>
      </c>
      <c r="C319" s="38"/>
      <c r="D319" s="38" t="s">
        <v>724</v>
      </c>
      <c r="E319" s="38" t="s">
        <v>81</v>
      </c>
      <c r="F319" s="31" t="s">
        <v>1607</v>
      </c>
      <c r="G319" s="31" t="s">
        <v>83</v>
      </c>
      <c r="H319" s="72">
        <v>75095</v>
      </c>
      <c r="I319" s="72">
        <v>50927</v>
      </c>
      <c r="J319" s="32">
        <f t="shared" si="30"/>
        <v>67.816765430454765</v>
      </c>
      <c r="K319" s="72">
        <f t="shared" si="31"/>
        <v>51051</v>
      </c>
      <c r="L319" s="32">
        <f t="shared" si="32"/>
        <v>67.981889606498441</v>
      </c>
      <c r="M319" s="72">
        <f t="shared" si="28"/>
        <v>51340</v>
      </c>
      <c r="N319" s="32">
        <f t="shared" si="33"/>
        <v>68.366735468406688</v>
      </c>
      <c r="P319" s="22">
        <v>0</v>
      </c>
      <c r="Q319" s="22">
        <v>27</v>
      </c>
      <c r="R319" s="22">
        <v>1</v>
      </c>
      <c r="S319" s="22">
        <v>96</v>
      </c>
      <c r="T319" s="22">
        <v>0</v>
      </c>
      <c r="U319" s="22">
        <v>124</v>
      </c>
      <c r="W319" s="72">
        <v>13188</v>
      </c>
      <c r="X319" s="72">
        <v>11472</v>
      </c>
      <c r="Y319" s="22">
        <v>61</v>
      </c>
      <c r="Z319" s="22">
        <v>71</v>
      </c>
      <c r="AA319" s="72">
        <v>11472</v>
      </c>
      <c r="AB319" s="22">
        <v>38</v>
      </c>
      <c r="AC319" s="22">
        <v>178</v>
      </c>
      <c r="AD319" s="72">
        <v>11183</v>
      </c>
      <c r="AE319" s="72">
        <v>246</v>
      </c>
      <c r="AF319" s="33">
        <f t="shared" si="29"/>
        <v>289</v>
      </c>
      <c r="AH319" s="72">
        <v>1043</v>
      </c>
      <c r="AI319" s="22">
        <v>113</v>
      </c>
      <c r="AJ319" s="22">
        <v>6</v>
      </c>
      <c r="AL319" s="22">
        <v>12</v>
      </c>
      <c r="AM319" s="22">
        <v>3</v>
      </c>
      <c r="AN319" s="22">
        <v>23</v>
      </c>
      <c r="AO319" s="22">
        <v>44</v>
      </c>
      <c r="AP319" s="22">
        <v>111</v>
      </c>
      <c r="AQ319" s="22">
        <v>23</v>
      </c>
      <c r="AR319" s="22">
        <v>17</v>
      </c>
      <c r="AS319" s="22">
        <v>13</v>
      </c>
      <c r="AU319" s="22">
        <v>279</v>
      </c>
      <c r="AV319" s="22">
        <v>8</v>
      </c>
      <c r="AW319" s="22">
        <v>39</v>
      </c>
      <c r="AX319" s="22"/>
      <c r="AY319" s="22">
        <v>14</v>
      </c>
      <c r="AZ319" s="35" t="s">
        <v>1643</v>
      </c>
      <c r="BA319" s="22" t="s">
        <v>1646</v>
      </c>
      <c r="BB319" s="22" t="s">
        <v>95</v>
      </c>
      <c r="BC319" s="22">
        <v>53</v>
      </c>
      <c r="BD319" s="36">
        <v>0.91666666666666663</v>
      </c>
      <c r="BE319" s="36">
        <v>5.2083333333333336E-2</v>
      </c>
      <c r="BF319" s="36">
        <v>6.25E-2</v>
      </c>
      <c r="BG319" s="36">
        <v>0.14583333333333334</v>
      </c>
      <c r="BH319" s="22" t="s">
        <v>1638</v>
      </c>
    </row>
    <row r="320" spans="1:63" ht="15" customHeight="1" x14ac:dyDescent="0.2">
      <c r="A320" s="37" t="s">
        <v>36</v>
      </c>
      <c r="B320" s="22">
        <v>299</v>
      </c>
      <c r="C320" s="38"/>
      <c r="D320" s="38" t="s">
        <v>725</v>
      </c>
      <c r="E320" s="38" t="s">
        <v>126</v>
      </c>
      <c r="F320" s="31" t="s">
        <v>1607</v>
      </c>
      <c r="G320" s="31" t="s">
        <v>13</v>
      </c>
      <c r="H320" s="72">
        <v>70573</v>
      </c>
      <c r="I320" s="72">
        <v>44828</v>
      </c>
      <c r="J320" s="32">
        <f t="shared" si="30"/>
        <v>63.520043075963898</v>
      </c>
      <c r="K320" s="72">
        <f t="shared" si="31"/>
        <v>44976</v>
      </c>
      <c r="L320" s="32">
        <f t="shared" si="32"/>
        <v>63.729755005455345</v>
      </c>
      <c r="M320" s="72">
        <f t="shared" si="28"/>
        <v>45088</v>
      </c>
      <c r="N320" s="32">
        <f t="shared" si="33"/>
        <v>63.888455925070495</v>
      </c>
      <c r="P320" s="22">
        <v>0</v>
      </c>
      <c r="Q320" s="22">
        <v>31</v>
      </c>
      <c r="R320" s="22">
        <v>1</v>
      </c>
      <c r="S320" s="22">
        <v>116</v>
      </c>
      <c r="T320" s="22">
        <v>0</v>
      </c>
      <c r="U320" s="22">
        <v>148</v>
      </c>
      <c r="W320" s="72">
        <v>9381</v>
      </c>
      <c r="X320" s="72">
        <v>8246</v>
      </c>
      <c r="Y320" s="22">
        <v>47</v>
      </c>
      <c r="Z320" s="22">
        <v>21</v>
      </c>
      <c r="AA320" s="72">
        <v>8246</v>
      </c>
      <c r="AC320" s="22">
        <v>65</v>
      </c>
      <c r="AD320" s="72">
        <v>8134</v>
      </c>
      <c r="AE320" s="72">
        <v>112</v>
      </c>
      <c r="AF320" s="33">
        <f t="shared" si="29"/>
        <v>112</v>
      </c>
      <c r="AH320" s="72"/>
      <c r="AI320" s="22"/>
      <c r="AJ320" s="22">
        <v>4</v>
      </c>
      <c r="AL320" s="22">
        <v>2</v>
      </c>
      <c r="AM320" s="22"/>
      <c r="AN320" s="22">
        <v>1</v>
      </c>
      <c r="AO320" s="22">
        <v>27</v>
      </c>
      <c r="AP320" s="22">
        <v>19</v>
      </c>
      <c r="AQ320" s="22">
        <v>19</v>
      </c>
      <c r="AR320" s="22">
        <v>2</v>
      </c>
      <c r="AS320" s="22">
        <v>9</v>
      </c>
      <c r="AU320" s="22">
        <v>241</v>
      </c>
      <c r="AV320" s="22">
        <v>7</v>
      </c>
      <c r="AW320" s="22">
        <v>49</v>
      </c>
      <c r="AX320" s="22"/>
      <c r="AY320" s="22">
        <v>9</v>
      </c>
      <c r="AZ320" s="35" t="s">
        <v>1648</v>
      </c>
      <c r="BA320" s="22" t="s">
        <v>1646</v>
      </c>
      <c r="BB320" s="22" t="s">
        <v>96</v>
      </c>
      <c r="BC320" s="22">
        <v>40</v>
      </c>
      <c r="BD320" s="36">
        <v>0.93055555555555547</v>
      </c>
      <c r="BE320" s="36">
        <v>4.1666666666666664E-2</v>
      </c>
      <c r="BF320" s="36">
        <v>4.1666666666666664E-2</v>
      </c>
      <c r="BG320" s="36">
        <v>0.11805555555555557</v>
      </c>
      <c r="BH320" s="22" t="s">
        <v>1638</v>
      </c>
    </row>
    <row r="321" spans="1:63" ht="15" customHeight="1" x14ac:dyDescent="0.2">
      <c r="A321" s="37" t="s">
        <v>737</v>
      </c>
      <c r="B321" s="22">
        <v>305</v>
      </c>
      <c r="C321" s="38"/>
      <c r="D321" s="38" t="s">
        <v>738</v>
      </c>
      <c r="E321" s="38" t="s">
        <v>81</v>
      </c>
      <c r="F321" s="31" t="s">
        <v>1607</v>
      </c>
      <c r="G321" s="31" t="s">
        <v>85</v>
      </c>
      <c r="H321" s="72">
        <v>77946</v>
      </c>
      <c r="I321" s="72">
        <v>55236</v>
      </c>
      <c r="J321" s="32">
        <f t="shared" si="30"/>
        <v>70.864444615503047</v>
      </c>
      <c r="K321" s="72">
        <f t="shared" si="31"/>
        <v>55398</v>
      </c>
      <c r="L321" s="32">
        <f t="shared" si="32"/>
        <v>71.072280809791394</v>
      </c>
      <c r="M321" s="72">
        <f t="shared" si="28"/>
        <v>55627</v>
      </c>
      <c r="N321" s="32">
        <f t="shared" si="33"/>
        <v>71.366073948631097</v>
      </c>
      <c r="P321" s="22">
        <v>0</v>
      </c>
      <c r="Q321" s="22">
        <v>0</v>
      </c>
      <c r="R321" s="22">
        <v>0</v>
      </c>
      <c r="T321" s="22">
        <v>0</v>
      </c>
      <c r="U321" s="22">
        <v>162</v>
      </c>
      <c r="W321" s="72">
        <v>10183</v>
      </c>
      <c r="X321" s="72">
        <v>8938</v>
      </c>
      <c r="Y321" s="22">
        <v>31</v>
      </c>
      <c r="Z321" s="22">
        <v>31</v>
      </c>
      <c r="AA321" s="72">
        <v>8938</v>
      </c>
      <c r="AB321" s="22">
        <v>38</v>
      </c>
      <c r="AC321" s="22">
        <v>80</v>
      </c>
      <c r="AD321" s="72">
        <v>8709</v>
      </c>
      <c r="AE321" s="72">
        <v>229</v>
      </c>
      <c r="AF321" s="33">
        <f t="shared" si="29"/>
        <v>229</v>
      </c>
      <c r="AH321" s="72">
        <v>800</v>
      </c>
      <c r="AI321" s="22">
        <v>176</v>
      </c>
      <c r="AJ321" s="22">
        <v>17</v>
      </c>
      <c r="AL321" s="22">
        <v>9</v>
      </c>
      <c r="AM321" s="22">
        <v>7</v>
      </c>
      <c r="AN321" s="22">
        <v>22</v>
      </c>
      <c r="AO321" s="22">
        <v>17</v>
      </c>
      <c r="AP321" s="22">
        <v>68</v>
      </c>
      <c r="AQ321" s="22">
        <v>5</v>
      </c>
      <c r="AR321" s="22">
        <v>103</v>
      </c>
      <c r="AS321" s="22">
        <v>8</v>
      </c>
      <c r="AU321" s="22">
        <v>315</v>
      </c>
      <c r="AV321" s="22">
        <v>48</v>
      </c>
      <c r="AW321" s="22">
        <v>32</v>
      </c>
      <c r="AX321" s="22"/>
      <c r="AY321" s="22">
        <v>31</v>
      </c>
      <c r="AZ321" s="35">
        <v>42118</v>
      </c>
      <c r="BA321" s="35">
        <v>42118</v>
      </c>
      <c r="BB321" s="22" t="s">
        <v>96</v>
      </c>
      <c r="BC321" s="22">
        <v>93</v>
      </c>
      <c r="BD321" s="36">
        <v>0.91666666666666663</v>
      </c>
      <c r="BE321" s="36">
        <v>0.14583333333333334</v>
      </c>
      <c r="BF321" s="36">
        <v>0.125</v>
      </c>
      <c r="BG321" s="36">
        <v>0.27083333333333331</v>
      </c>
      <c r="BH321" s="22" t="s">
        <v>1638</v>
      </c>
      <c r="BI321" s="22">
        <v>0</v>
      </c>
      <c r="BJ321" s="22">
        <v>10</v>
      </c>
      <c r="BK321" s="22">
        <v>0</v>
      </c>
    </row>
    <row r="322" spans="1:63" ht="15" customHeight="1" x14ac:dyDescent="0.2">
      <c r="A322" s="37" t="s">
        <v>763</v>
      </c>
      <c r="B322" s="22">
        <v>319</v>
      </c>
      <c r="C322" s="38"/>
      <c r="D322" s="38" t="s">
        <v>764</v>
      </c>
      <c r="E322" s="38" t="s">
        <v>81</v>
      </c>
      <c r="F322" s="31" t="s">
        <v>1607</v>
      </c>
      <c r="G322" s="31" t="s">
        <v>88</v>
      </c>
      <c r="H322" s="72">
        <v>79085</v>
      </c>
      <c r="I322" s="72">
        <v>56925</v>
      </c>
      <c r="J322" s="32">
        <f t="shared" si="30"/>
        <v>71.979515710943915</v>
      </c>
      <c r="K322" s="72">
        <f t="shared" si="31"/>
        <v>57159</v>
      </c>
      <c r="L322" s="32">
        <f t="shared" si="32"/>
        <v>72.2753998861984</v>
      </c>
      <c r="M322" s="72">
        <f t="shared" si="28"/>
        <v>57407</v>
      </c>
      <c r="N322" s="32">
        <f t="shared" si="33"/>
        <v>72.588986533476643</v>
      </c>
      <c r="P322" s="22">
        <v>0</v>
      </c>
      <c r="Q322" s="22">
        <v>94</v>
      </c>
      <c r="R322" s="22">
        <v>4</v>
      </c>
      <c r="S322" s="22">
        <v>136</v>
      </c>
      <c r="T322" s="22">
        <v>0</v>
      </c>
      <c r="U322" s="22">
        <v>234</v>
      </c>
      <c r="W322" s="72">
        <v>13580</v>
      </c>
      <c r="X322" s="72">
        <v>11826</v>
      </c>
      <c r="Y322" s="22">
        <v>27</v>
      </c>
      <c r="Z322" s="22">
        <v>37</v>
      </c>
      <c r="AA322" s="72">
        <v>11826</v>
      </c>
      <c r="AB322" s="22">
        <v>32</v>
      </c>
      <c r="AC322" s="22">
        <v>83</v>
      </c>
      <c r="AD322" s="72">
        <v>11578</v>
      </c>
      <c r="AE322" s="72">
        <v>133</v>
      </c>
      <c r="AF322" s="33">
        <f t="shared" si="29"/>
        <v>248</v>
      </c>
      <c r="AH322" s="72">
        <v>376</v>
      </c>
      <c r="AI322" s="22">
        <v>39</v>
      </c>
      <c r="AJ322" s="22">
        <v>18</v>
      </c>
      <c r="AL322" s="22">
        <v>8</v>
      </c>
      <c r="AM322" s="22">
        <v>18</v>
      </c>
      <c r="AN322" s="22">
        <v>6</v>
      </c>
      <c r="AO322" s="22">
        <v>49</v>
      </c>
      <c r="AP322" s="22">
        <v>29</v>
      </c>
      <c r="AQ322" s="22">
        <v>5</v>
      </c>
      <c r="AR322" s="22">
        <v>28</v>
      </c>
      <c r="AS322" s="22">
        <v>105</v>
      </c>
      <c r="AU322" s="22">
        <v>383</v>
      </c>
      <c r="AV322" s="22">
        <v>19</v>
      </c>
      <c r="AW322" s="22">
        <v>114</v>
      </c>
      <c r="AX322" s="22"/>
      <c r="AY322" s="22">
        <v>14</v>
      </c>
      <c r="AZ322" s="35">
        <v>42110</v>
      </c>
      <c r="BA322" s="35">
        <v>42116</v>
      </c>
      <c r="BB322" s="22" t="s">
        <v>96</v>
      </c>
      <c r="BC322" s="22">
        <v>51</v>
      </c>
      <c r="BD322" s="36">
        <v>0.91666666666666663</v>
      </c>
      <c r="BE322" s="36">
        <v>0.15625</v>
      </c>
      <c r="BF322" s="36">
        <v>0.15625</v>
      </c>
      <c r="BG322" s="36">
        <v>0.29166666666666669</v>
      </c>
      <c r="BH322" s="22" t="s">
        <v>1638</v>
      </c>
    </row>
    <row r="323" spans="1:63" ht="15" customHeight="1" x14ac:dyDescent="0.2">
      <c r="A323" s="37" t="s">
        <v>768</v>
      </c>
      <c r="B323" s="22">
        <v>321</v>
      </c>
      <c r="C323" s="38"/>
      <c r="D323" s="38" t="s">
        <v>769</v>
      </c>
      <c r="E323" s="38" t="s">
        <v>126</v>
      </c>
      <c r="F323" s="31" t="s">
        <v>1607</v>
      </c>
      <c r="G323" s="31" t="s">
        <v>83</v>
      </c>
      <c r="H323" s="72">
        <v>73505</v>
      </c>
      <c r="I323" s="72">
        <v>52214</v>
      </c>
      <c r="J323" s="32">
        <f t="shared" si="30"/>
        <v>71.034623495000332</v>
      </c>
      <c r="K323" s="72">
        <f t="shared" si="31"/>
        <v>52448</v>
      </c>
      <c r="L323" s="32">
        <f t="shared" si="32"/>
        <v>71.35296918576968</v>
      </c>
      <c r="M323" s="72">
        <f t="shared" si="28"/>
        <v>53792</v>
      </c>
      <c r="N323" s="32">
        <f t="shared" si="33"/>
        <v>73.181416230188418</v>
      </c>
      <c r="P323" s="22">
        <v>1</v>
      </c>
      <c r="Q323" s="22">
        <v>63</v>
      </c>
      <c r="R323" s="22">
        <v>3</v>
      </c>
      <c r="S323" s="22">
        <v>167</v>
      </c>
      <c r="T323" s="22">
        <v>0</v>
      </c>
      <c r="U323" s="22">
        <v>234</v>
      </c>
      <c r="W323" s="72">
        <v>15156</v>
      </c>
      <c r="X323" s="72">
        <v>13899</v>
      </c>
      <c r="Y323" s="22">
        <v>54</v>
      </c>
      <c r="Z323" s="22">
        <v>83</v>
      </c>
      <c r="AA323" s="72">
        <v>13899</v>
      </c>
      <c r="AB323" s="22">
        <v>77</v>
      </c>
      <c r="AC323" s="22">
        <v>228</v>
      </c>
      <c r="AD323" s="72">
        <v>12555</v>
      </c>
      <c r="AE323" s="72">
        <v>1344</v>
      </c>
      <c r="AF323" s="33">
        <f t="shared" si="29"/>
        <v>1344</v>
      </c>
      <c r="AH323" s="72">
        <v>1812</v>
      </c>
      <c r="AI323" s="22" t="s">
        <v>1696</v>
      </c>
      <c r="AJ323" s="22"/>
      <c r="AL323" s="22">
        <v>11</v>
      </c>
      <c r="AM323" s="22">
        <v>8</v>
      </c>
      <c r="AN323" s="22">
        <v>58</v>
      </c>
      <c r="AO323" s="22">
        <v>103</v>
      </c>
      <c r="AP323" s="22">
        <v>90</v>
      </c>
      <c r="AQ323" s="22">
        <v>35</v>
      </c>
      <c r="AR323" s="22">
        <v>31</v>
      </c>
      <c r="AS323" s="22">
        <v>62</v>
      </c>
      <c r="AU323" s="22">
        <v>460</v>
      </c>
      <c r="AV323" s="22">
        <v>17</v>
      </c>
      <c r="AW323" s="22">
        <v>117</v>
      </c>
      <c r="AX323" s="22"/>
      <c r="AZ323" s="35" t="s">
        <v>1645</v>
      </c>
      <c r="BA323" s="22" t="s">
        <v>1646</v>
      </c>
      <c r="BB323" s="22" t="s">
        <v>96</v>
      </c>
      <c r="BC323" s="22">
        <v>42</v>
      </c>
      <c r="BD323" s="36">
        <v>0.91666666666666663</v>
      </c>
      <c r="BE323" s="36">
        <v>0.14583333333333334</v>
      </c>
      <c r="BF323" s="36">
        <v>0.125</v>
      </c>
      <c r="BG323" s="36">
        <v>0.2986111111111111</v>
      </c>
      <c r="BH323" s="22" t="s">
        <v>1638</v>
      </c>
    </row>
    <row r="324" spans="1:63" ht="15" customHeight="1" x14ac:dyDescent="0.2">
      <c r="A324" s="37" t="s">
        <v>784</v>
      </c>
      <c r="B324" s="22">
        <v>333</v>
      </c>
      <c r="C324" s="38"/>
      <c r="D324" s="38" t="s">
        <v>785</v>
      </c>
      <c r="E324" s="38" t="s">
        <v>81</v>
      </c>
      <c r="F324" s="31" t="s">
        <v>1607</v>
      </c>
      <c r="G324" s="31" t="s">
        <v>784</v>
      </c>
      <c r="H324" s="72">
        <v>108804</v>
      </c>
      <c r="I324" s="72">
        <v>70300</v>
      </c>
      <c r="J324" s="32">
        <f t="shared" si="30"/>
        <v>64.611595161942574</v>
      </c>
      <c r="K324" s="72">
        <f t="shared" si="31"/>
        <v>70407</v>
      </c>
      <c r="L324" s="32">
        <f t="shared" si="32"/>
        <v>64.709937134664159</v>
      </c>
      <c r="M324" s="72">
        <f t="shared" ref="M324:M387" si="34">K324+AF324</f>
        <v>71001</v>
      </c>
      <c r="N324" s="32">
        <f t="shared" si="33"/>
        <v>65.255872945847585</v>
      </c>
      <c r="P324" s="22">
        <v>0</v>
      </c>
      <c r="Q324" s="22">
        <v>23</v>
      </c>
      <c r="R324" s="22">
        <v>3</v>
      </c>
      <c r="S324" s="22">
        <v>81</v>
      </c>
      <c r="T324" s="22">
        <v>0</v>
      </c>
      <c r="U324" s="22">
        <v>107</v>
      </c>
      <c r="W324" s="72">
        <v>17658</v>
      </c>
      <c r="X324" s="72">
        <v>15091</v>
      </c>
      <c r="Y324" s="22">
        <v>46</v>
      </c>
      <c r="Z324" s="22">
        <v>52</v>
      </c>
      <c r="AA324" s="72">
        <v>15091</v>
      </c>
      <c r="AB324" s="22">
        <v>32</v>
      </c>
      <c r="AC324" s="22">
        <v>164</v>
      </c>
      <c r="AD324" s="72">
        <v>14497</v>
      </c>
      <c r="AE324" s="72">
        <v>605</v>
      </c>
      <c r="AF324" s="33">
        <f t="shared" ref="AF324:AF387" si="35">X324-AD324</f>
        <v>594</v>
      </c>
      <c r="AH324" s="72">
        <v>1242</v>
      </c>
      <c r="AI324" s="22">
        <v>44</v>
      </c>
      <c r="AJ324" s="22">
        <v>28</v>
      </c>
      <c r="AL324" s="22">
        <v>12</v>
      </c>
      <c r="AM324" s="22">
        <v>3</v>
      </c>
      <c r="AN324" s="22">
        <v>17</v>
      </c>
      <c r="AO324" s="22">
        <v>50</v>
      </c>
      <c r="AP324" s="22">
        <v>107</v>
      </c>
      <c r="AQ324" s="22">
        <v>7</v>
      </c>
      <c r="AR324" s="22">
        <v>11</v>
      </c>
      <c r="AS324" s="22">
        <v>398</v>
      </c>
      <c r="AU324" s="22">
        <v>349</v>
      </c>
      <c r="AV324" s="22">
        <v>14</v>
      </c>
      <c r="AW324" s="22">
        <v>164</v>
      </c>
      <c r="AX324" s="22"/>
      <c r="AY324" s="22">
        <v>12</v>
      </c>
      <c r="AZ324" s="35" t="s">
        <v>1645</v>
      </c>
      <c r="BA324" s="22" t="s">
        <v>1646</v>
      </c>
      <c r="BB324" s="22" t="s">
        <v>96</v>
      </c>
      <c r="BC324" s="22">
        <v>73</v>
      </c>
      <c r="BD324" s="36">
        <v>0.92013888888888884</v>
      </c>
      <c r="BE324" s="36">
        <v>2.7777777777777776E-2</v>
      </c>
      <c r="BF324" s="36">
        <v>4.1666666666666664E-2</v>
      </c>
      <c r="BG324" s="36">
        <v>0.12847222222222224</v>
      </c>
      <c r="BH324" s="22" t="s">
        <v>1638</v>
      </c>
    </row>
    <row r="325" spans="1:63" ht="15" customHeight="1" x14ac:dyDescent="0.2">
      <c r="A325" s="37" t="s">
        <v>850</v>
      </c>
      <c r="B325" s="22">
        <v>362</v>
      </c>
      <c r="C325" s="38"/>
      <c r="D325" s="38" t="s">
        <v>851</v>
      </c>
      <c r="E325" s="38" t="s">
        <v>81</v>
      </c>
      <c r="F325" s="31" t="s">
        <v>1607</v>
      </c>
      <c r="G325" s="31" t="s">
        <v>83</v>
      </c>
      <c r="H325" s="72">
        <v>69481</v>
      </c>
      <c r="I325" s="72">
        <v>50540</v>
      </c>
      <c r="J325" s="32">
        <f t="shared" ref="J325:J388" si="36">I325/H325*100</f>
        <v>72.739310027201682</v>
      </c>
      <c r="K325" s="72">
        <f t="shared" ref="K325:K388" si="37">I325+U325</f>
        <v>50731</v>
      </c>
      <c r="L325" s="32">
        <f t="shared" ref="L325:L388" si="38">K325/H325*100</f>
        <v>73.014205322318332</v>
      </c>
      <c r="M325" s="72">
        <f t="shared" si="34"/>
        <v>50963</v>
      </c>
      <c r="N325" s="32">
        <f t="shared" ref="N325:N388" si="39">M325/H325*100</f>
        <v>73.348109555130179</v>
      </c>
      <c r="P325" s="22">
        <v>0</v>
      </c>
      <c r="Q325" s="22">
        <v>51</v>
      </c>
      <c r="R325" s="22">
        <v>1</v>
      </c>
      <c r="S325" s="22">
        <v>139</v>
      </c>
      <c r="T325" s="22">
        <v>0</v>
      </c>
      <c r="U325" s="22">
        <v>191</v>
      </c>
      <c r="W325" s="72">
        <v>11944</v>
      </c>
      <c r="X325" s="72">
        <v>10048</v>
      </c>
      <c r="Y325" s="22">
        <v>44</v>
      </c>
      <c r="Z325" s="22">
        <v>50</v>
      </c>
      <c r="AA325" s="72">
        <v>10048</v>
      </c>
      <c r="AB325" s="22">
        <v>72</v>
      </c>
      <c r="AC325" s="22">
        <v>113</v>
      </c>
      <c r="AD325" s="72">
        <v>9816</v>
      </c>
      <c r="AE325" s="72">
        <v>232</v>
      </c>
      <c r="AF325" s="33">
        <f t="shared" si="35"/>
        <v>232</v>
      </c>
      <c r="AH325" s="72"/>
      <c r="AI325" s="22">
        <v>77</v>
      </c>
      <c r="AJ325" s="22">
        <v>50</v>
      </c>
      <c r="AL325" s="22">
        <v>16</v>
      </c>
      <c r="AM325" s="22">
        <v>6</v>
      </c>
      <c r="AN325" s="22">
        <v>50</v>
      </c>
      <c r="AO325" s="22">
        <v>21</v>
      </c>
      <c r="AP325" s="22">
        <v>73</v>
      </c>
      <c r="AQ325" s="22">
        <v>19</v>
      </c>
      <c r="AR325" s="22">
        <v>78</v>
      </c>
      <c r="AS325" s="22">
        <v>52</v>
      </c>
      <c r="AU325" s="22">
        <v>449</v>
      </c>
      <c r="AV325" s="22">
        <v>24</v>
      </c>
      <c r="AW325" s="22">
        <v>213</v>
      </c>
      <c r="AX325" s="22"/>
      <c r="AY325" s="22">
        <v>72</v>
      </c>
      <c r="AZ325" s="35" t="s">
        <v>1642</v>
      </c>
      <c r="BA325" s="35">
        <v>42118</v>
      </c>
      <c r="BB325" s="22" t="s">
        <v>97</v>
      </c>
      <c r="BC325" s="22">
        <v>72</v>
      </c>
      <c r="BD325" s="36">
        <v>0.92708333333333337</v>
      </c>
      <c r="BE325" s="36">
        <v>7.2916666666666671E-2</v>
      </c>
      <c r="BF325" s="36">
        <v>8.3333333333333329E-2</v>
      </c>
      <c r="BG325" s="36">
        <v>0.25</v>
      </c>
      <c r="BH325" s="22" t="s">
        <v>1638</v>
      </c>
    </row>
    <row r="326" spans="1:63" ht="15" customHeight="1" x14ac:dyDescent="0.2">
      <c r="A326" s="37" t="s">
        <v>897</v>
      </c>
      <c r="B326" s="22">
        <v>383</v>
      </c>
      <c r="C326" s="38"/>
      <c r="D326" s="38" t="s">
        <v>898</v>
      </c>
      <c r="E326" s="38" t="s">
        <v>81</v>
      </c>
      <c r="F326" s="31" t="s">
        <v>1607</v>
      </c>
      <c r="G326" s="31" t="s">
        <v>1630</v>
      </c>
      <c r="H326" s="72">
        <v>74187</v>
      </c>
      <c r="I326" s="72">
        <v>53855</v>
      </c>
      <c r="J326" s="32">
        <f t="shared" si="36"/>
        <v>72.593581085634952</v>
      </c>
      <c r="K326" s="72">
        <f t="shared" si="37"/>
        <v>54038</v>
      </c>
      <c r="L326" s="32">
        <f t="shared" si="38"/>
        <v>72.840255031204919</v>
      </c>
      <c r="M326" s="72">
        <f t="shared" si="34"/>
        <v>54566</v>
      </c>
      <c r="N326" s="32">
        <f t="shared" si="39"/>
        <v>73.551970021701919</v>
      </c>
      <c r="P326" s="22">
        <v>0</v>
      </c>
      <c r="Q326" s="22">
        <v>0</v>
      </c>
      <c r="R326" s="22">
        <v>0</v>
      </c>
      <c r="S326" s="22">
        <v>183</v>
      </c>
      <c r="T326" s="22">
        <v>0</v>
      </c>
      <c r="U326" s="22">
        <v>183</v>
      </c>
      <c r="W326" s="72">
        <v>12393</v>
      </c>
      <c r="X326" s="72">
        <v>11087</v>
      </c>
      <c r="Y326" s="22">
        <v>109</v>
      </c>
      <c r="Z326" s="22">
        <v>69</v>
      </c>
      <c r="AA326" s="72">
        <v>11087</v>
      </c>
      <c r="AB326" s="22">
        <v>128</v>
      </c>
      <c r="AC326" s="22">
        <v>95</v>
      </c>
      <c r="AD326" s="72">
        <v>10559</v>
      </c>
      <c r="AE326" s="72">
        <v>260</v>
      </c>
      <c r="AF326" s="33">
        <f t="shared" si="35"/>
        <v>528</v>
      </c>
      <c r="AH326" s="72">
        <v>250</v>
      </c>
      <c r="AI326" s="22">
        <v>14</v>
      </c>
      <c r="AJ326" s="22">
        <v>40</v>
      </c>
      <c r="AL326" s="22">
        <v>17</v>
      </c>
      <c r="AM326" s="22">
        <v>27</v>
      </c>
      <c r="AN326" s="22">
        <v>84</v>
      </c>
      <c r="AO326" s="22">
        <v>28</v>
      </c>
      <c r="AP326" s="22">
        <v>53</v>
      </c>
      <c r="AQ326" s="22">
        <v>14</v>
      </c>
      <c r="AR326" s="22">
        <v>41</v>
      </c>
      <c r="AS326" s="22">
        <v>33</v>
      </c>
      <c r="AU326" s="22">
        <v>241</v>
      </c>
      <c r="AV326" s="22">
        <v>19</v>
      </c>
      <c r="AW326" s="22">
        <v>23</v>
      </c>
      <c r="AX326" s="22"/>
      <c r="AY326" s="22">
        <v>50</v>
      </c>
      <c r="AZ326" s="35" t="s">
        <v>1644</v>
      </c>
      <c r="BA326" s="22" t="s">
        <v>1644</v>
      </c>
      <c r="BB326" s="22" t="s">
        <v>95</v>
      </c>
      <c r="BC326" s="22">
        <v>60</v>
      </c>
      <c r="BD326" s="36">
        <v>0.91666666666666663</v>
      </c>
      <c r="BE326" s="36">
        <v>0.125</v>
      </c>
      <c r="BF326" s="36">
        <v>8.3333333333333329E-2</v>
      </c>
      <c r="BG326" s="36">
        <v>0.25</v>
      </c>
      <c r="BH326" s="22" t="s">
        <v>1638</v>
      </c>
    </row>
    <row r="327" spans="1:63" ht="15" customHeight="1" x14ac:dyDescent="0.2">
      <c r="A327" s="37" t="s">
        <v>900</v>
      </c>
      <c r="B327" s="22">
        <v>384</v>
      </c>
      <c r="C327" s="38"/>
      <c r="D327" s="38" t="s">
        <v>901</v>
      </c>
      <c r="E327" s="38" t="s">
        <v>81</v>
      </c>
      <c r="F327" s="31" t="s">
        <v>1607</v>
      </c>
      <c r="G327" s="31" t="s">
        <v>4</v>
      </c>
      <c r="H327" s="72">
        <v>73181</v>
      </c>
      <c r="I327" s="72">
        <v>50010</v>
      </c>
      <c r="J327" s="32">
        <f t="shared" si="36"/>
        <v>68.337409983465662</v>
      </c>
      <c r="K327" s="72">
        <f t="shared" si="37"/>
        <v>50121</v>
      </c>
      <c r="L327" s="32">
        <f t="shared" si="38"/>
        <v>68.489088697886061</v>
      </c>
      <c r="M327" s="72">
        <f t="shared" si="34"/>
        <v>50522</v>
      </c>
      <c r="N327" s="32">
        <f t="shared" si="39"/>
        <v>69.037045134666101</v>
      </c>
      <c r="P327" s="22">
        <v>0</v>
      </c>
      <c r="Q327" s="22">
        <v>3</v>
      </c>
      <c r="R327" s="22">
        <v>89</v>
      </c>
      <c r="S327" s="22">
        <v>19</v>
      </c>
      <c r="T327" s="22">
        <v>0</v>
      </c>
      <c r="U327" s="22">
        <v>111</v>
      </c>
      <c r="W327" s="72">
        <v>13590</v>
      </c>
      <c r="X327" s="72">
        <v>11496</v>
      </c>
      <c r="Y327" s="22">
        <v>47</v>
      </c>
      <c r="Z327" s="22">
        <v>66</v>
      </c>
      <c r="AA327" s="72">
        <v>11496</v>
      </c>
      <c r="AB327" s="22">
        <v>166</v>
      </c>
      <c r="AC327" s="22">
        <v>235</v>
      </c>
      <c r="AD327" s="72">
        <v>11095</v>
      </c>
      <c r="AE327" s="72">
        <v>401</v>
      </c>
      <c r="AF327" s="33">
        <f t="shared" si="35"/>
        <v>401</v>
      </c>
      <c r="AH327" s="72">
        <v>1934</v>
      </c>
      <c r="AI327" s="22">
        <v>248</v>
      </c>
      <c r="AJ327" s="22">
        <v>13</v>
      </c>
      <c r="AL327" s="22">
        <v>13</v>
      </c>
      <c r="AM327" s="22">
        <v>7</v>
      </c>
      <c r="AN327" s="22">
        <v>150</v>
      </c>
      <c r="AO327" s="22">
        <v>115</v>
      </c>
      <c r="AP327" s="22">
        <v>103</v>
      </c>
      <c r="AQ327" s="22">
        <v>17</v>
      </c>
      <c r="AR327" s="22">
        <v>94</v>
      </c>
      <c r="AS327" s="22">
        <v>140</v>
      </c>
      <c r="AU327" s="22">
        <v>206</v>
      </c>
      <c r="AV327" s="22">
        <v>47</v>
      </c>
      <c r="AW327" s="22">
        <v>42</v>
      </c>
      <c r="AX327" s="22"/>
      <c r="AY327" s="22">
        <v>277</v>
      </c>
      <c r="AZ327" s="35" t="s">
        <v>1644</v>
      </c>
      <c r="BA327" s="22" t="s">
        <v>1646</v>
      </c>
      <c r="BB327" s="22" t="s">
        <v>97</v>
      </c>
      <c r="BC327" s="22">
        <v>89</v>
      </c>
      <c r="BD327" s="36">
        <v>0.92361111111111116</v>
      </c>
      <c r="BE327" s="36">
        <v>1.0416666666666666E-2</v>
      </c>
      <c r="BF327" s="36">
        <v>1.0416666666666666E-2</v>
      </c>
      <c r="BG327" s="36">
        <v>0.20833333333333334</v>
      </c>
      <c r="BH327" s="22" t="s">
        <v>1638</v>
      </c>
    </row>
    <row r="328" spans="1:63" ht="15" customHeight="1" x14ac:dyDescent="0.2">
      <c r="A328" s="37" t="s">
        <v>916</v>
      </c>
      <c r="B328" s="22">
        <v>391</v>
      </c>
      <c r="C328" s="38"/>
      <c r="D328" s="38" t="s">
        <v>917</v>
      </c>
      <c r="E328" s="38" t="s">
        <v>81</v>
      </c>
      <c r="F328" s="31" t="s">
        <v>1607</v>
      </c>
      <c r="G328" s="31" t="s">
        <v>13</v>
      </c>
      <c r="H328" s="72">
        <v>72738</v>
      </c>
      <c r="I328" s="72">
        <v>51717</v>
      </c>
      <c r="J328" s="32">
        <f t="shared" si="36"/>
        <v>71.100387692815318</v>
      </c>
      <c r="K328" s="72">
        <f t="shared" si="37"/>
        <v>51820</v>
      </c>
      <c r="L328" s="32">
        <f t="shared" si="38"/>
        <v>71.241991806208588</v>
      </c>
      <c r="M328" s="72">
        <f t="shared" si="34"/>
        <v>52034</v>
      </c>
      <c r="N328" s="32">
        <f t="shared" si="39"/>
        <v>71.536198410734414</v>
      </c>
      <c r="P328" s="22">
        <v>0</v>
      </c>
      <c r="Q328" s="22">
        <v>12</v>
      </c>
      <c r="R328" s="22">
        <v>7</v>
      </c>
      <c r="S328" s="22">
        <v>84</v>
      </c>
      <c r="T328" s="22">
        <v>0</v>
      </c>
      <c r="U328" s="22">
        <v>103</v>
      </c>
      <c r="W328" s="72">
        <v>11735</v>
      </c>
      <c r="X328" s="72">
        <v>10257</v>
      </c>
      <c r="Y328" s="22">
        <v>17</v>
      </c>
      <c r="Z328" s="22">
        <v>15</v>
      </c>
      <c r="AA328" s="72">
        <v>0</v>
      </c>
      <c r="AB328" s="22">
        <v>34</v>
      </c>
      <c r="AC328" s="22">
        <v>164</v>
      </c>
      <c r="AD328" s="72">
        <v>10043</v>
      </c>
      <c r="AE328" s="72">
        <v>214</v>
      </c>
      <c r="AF328" s="33">
        <f t="shared" si="35"/>
        <v>214</v>
      </c>
      <c r="AH328" s="72"/>
      <c r="AI328" s="22">
        <v>25</v>
      </c>
      <c r="AJ328" s="22">
        <v>17</v>
      </c>
      <c r="AL328" s="22">
        <v>17</v>
      </c>
      <c r="AM328" s="22">
        <v>0</v>
      </c>
      <c r="AN328" s="22">
        <v>17</v>
      </c>
      <c r="AO328" s="22">
        <v>105</v>
      </c>
      <c r="AP328" s="22">
        <v>44</v>
      </c>
      <c r="AQ328" s="22">
        <v>15</v>
      </c>
      <c r="AR328" s="22">
        <v>13</v>
      </c>
      <c r="AS328" s="22">
        <v>3</v>
      </c>
      <c r="AU328" s="22">
        <v>221</v>
      </c>
      <c r="AV328" s="22">
        <v>19</v>
      </c>
      <c r="AW328" s="22">
        <v>63</v>
      </c>
      <c r="AX328" s="22"/>
      <c r="AZ328" s="35">
        <v>42109</v>
      </c>
      <c r="BA328" s="35">
        <v>42111</v>
      </c>
      <c r="BB328" s="22" t="s">
        <v>96</v>
      </c>
      <c r="BC328" s="22">
        <v>62</v>
      </c>
      <c r="BD328" s="36">
        <v>7.2916666666666671E-2</v>
      </c>
      <c r="BE328" s="36">
        <v>0.16666666666666666</v>
      </c>
      <c r="BF328" s="36">
        <v>7.6388888888888895E-2</v>
      </c>
      <c r="BG328" s="36">
        <v>0.35416666666666669</v>
      </c>
      <c r="BH328" s="22" t="s">
        <v>1638</v>
      </c>
      <c r="BI328" s="22">
        <v>0</v>
      </c>
      <c r="BJ328" s="22">
        <v>0</v>
      </c>
      <c r="BK328" s="22">
        <v>0</v>
      </c>
    </row>
    <row r="329" spans="1:63" ht="15" customHeight="1" x14ac:dyDescent="0.2">
      <c r="A329" s="37" t="s">
        <v>935</v>
      </c>
      <c r="B329" s="22">
        <v>555</v>
      </c>
      <c r="C329" s="38"/>
      <c r="D329" s="38" t="s">
        <v>936</v>
      </c>
      <c r="E329" s="38" t="s">
        <v>81</v>
      </c>
      <c r="F329" s="31" t="s">
        <v>1607</v>
      </c>
      <c r="G329" s="31" t="s">
        <v>88</v>
      </c>
      <c r="H329" s="72">
        <v>81034</v>
      </c>
      <c r="I329" s="72">
        <v>57492</v>
      </c>
      <c r="J329" s="32">
        <f t="shared" si="36"/>
        <v>70.947997137004222</v>
      </c>
      <c r="K329" s="72">
        <f t="shared" si="37"/>
        <v>57744</v>
      </c>
      <c r="L329" s="32">
        <f t="shared" si="38"/>
        <v>71.258977713058712</v>
      </c>
      <c r="M329" s="72">
        <f t="shared" si="34"/>
        <v>58145</v>
      </c>
      <c r="N329" s="32">
        <f t="shared" si="39"/>
        <v>71.753831724954949</v>
      </c>
      <c r="P329" s="22">
        <v>0</v>
      </c>
      <c r="Q329" s="22">
        <v>101</v>
      </c>
      <c r="R329" s="22">
        <v>0</v>
      </c>
      <c r="S329" s="22">
        <v>151</v>
      </c>
      <c r="T329" s="22">
        <v>0</v>
      </c>
      <c r="U329" s="22">
        <v>252</v>
      </c>
      <c r="W329" s="72">
        <v>13511</v>
      </c>
      <c r="X329" s="72">
        <v>11800</v>
      </c>
      <c r="Y329" s="22">
        <v>0</v>
      </c>
      <c r="Z329" s="22">
        <v>0</v>
      </c>
      <c r="AA329" s="72">
        <v>0</v>
      </c>
      <c r="AB329" s="22">
        <v>0</v>
      </c>
      <c r="AC329" s="22">
        <v>411</v>
      </c>
      <c r="AD329" s="72">
        <v>11399</v>
      </c>
      <c r="AE329" s="72">
        <v>411</v>
      </c>
      <c r="AF329" s="33">
        <f t="shared" si="35"/>
        <v>401</v>
      </c>
      <c r="AH329" s="72"/>
      <c r="AI329" s="22"/>
      <c r="AJ329" s="22"/>
      <c r="AL329" s="22">
        <v>0</v>
      </c>
      <c r="AM329" s="22">
        <v>0</v>
      </c>
      <c r="AN329" s="22">
        <v>0</v>
      </c>
      <c r="AO329" s="22">
        <v>329</v>
      </c>
      <c r="AP329" s="22">
        <v>38</v>
      </c>
      <c r="AQ329" s="22">
        <v>44</v>
      </c>
      <c r="AR329" s="22">
        <v>34</v>
      </c>
      <c r="AS329" s="22">
        <v>49</v>
      </c>
      <c r="AU329" s="22">
        <v>337</v>
      </c>
      <c r="AV329" s="22">
        <v>0</v>
      </c>
      <c r="AW329" s="22">
        <v>95</v>
      </c>
      <c r="AX329" s="22"/>
      <c r="AZ329" s="35"/>
      <c r="BB329" s="22" t="s">
        <v>96</v>
      </c>
      <c r="BC329" s="22">
        <v>57</v>
      </c>
      <c r="BH329" s="22" t="s">
        <v>1638</v>
      </c>
      <c r="BI329" s="22">
        <v>0</v>
      </c>
    </row>
    <row r="330" spans="1:63" ht="15" customHeight="1" x14ac:dyDescent="0.2">
      <c r="A330" s="37" t="s">
        <v>950</v>
      </c>
      <c r="B330" s="22">
        <v>397</v>
      </c>
      <c r="C330" s="38"/>
      <c r="D330" s="38" t="s">
        <v>951</v>
      </c>
      <c r="E330" s="38" t="s">
        <v>81</v>
      </c>
      <c r="F330" s="31" t="s">
        <v>1607</v>
      </c>
      <c r="G330" s="31" t="s">
        <v>1614</v>
      </c>
      <c r="H330" s="72">
        <v>86826</v>
      </c>
      <c r="I330" s="72">
        <v>57692</v>
      </c>
      <c r="J330" s="32">
        <f t="shared" si="36"/>
        <v>66.445534747656225</v>
      </c>
      <c r="K330" s="72">
        <f t="shared" si="37"/>
        <v>57905</v>
      </c>
      <c r="L330" s="32">
        <f t="shared" si="38"/>
        <v>66.690852970308441</v>
      </c>
      <c r="M330" s="72">
        <f t="shared" si="34"/>
        <v>58095</v>
      </c>
      <c r="N330" s="32">
        <f t="shared" si="39"/>
        <v>66.909681431829171</v>
      </c>
      <c r="P330" s="22">
        <v>0</v>
      </c>
      <c r="Q330" s="22">
        <v>46</v>
      </c>
      <c r="R330" s="22">
        <v>0</v>
      </c>
      <c r="S330" s="22">
        <v>167</v>
      </c>
      <c r="T330" s="22">
        <v>0</v>
      </c>
      <c r="U330" s="22">
        <v>213</v>
      </c>
      <c r="W330" s="72">
        <v>12892</v>
      </c>
      <c r="X330" s="72">
        <v>11367</v>
      </c>
      <c r="Y330" s="22">
        <v>52</v>
      </c>
      <c r="Z330" s="22">
        <v>43</v>
      </c>
      <c r="AA330" s="72">
        <v>11367</v>
      </c>
      <c r="AB330" s="22">
        <v>64</v>
      </c>
      <c r="AC330" s="22">
        <v>103</v>
      </c>
      <c r="AD330" s="72">
        <v>11177</v>
      </c>
      <c r="AE330" s="72">
        <v>23</v>
      </c>
      <c r="AF330" s="33">
        <f t="shared" si="35"/>
        <v>190</v>
      </c>
      <c r="AH330" s="72">
        <v>1286</v>
      </c>
      <c r="AI330" s="22">
        <v>31</v>
      </c>
      <c r="AJ330" s="22">
        <v>24</v>
      </c>
      <c r="AL330" s="22">
        <v>10</v>
      </c>
      <c r="AM330" s="22">
        <v>45</v>
      </c>
      <c r="AN330" s="22">
        <v>9</v>
      </c>
      <c r="AO330" s="22">
        <v>76</v>
      </c>
      <c r="AP330" s="22">
        <v>27</v>
      </c>
      <c r="AQ330" s="22"/>
      <c r="AR330" s="22">
        <v>15</v>
      </c>
      <c r="AS330" s="22">
        <v>8</v>
      </c>
      <c r="AU330" s="22">
        <v>245</v>
      </c>
      <c r="AV330" s="22">
        <v>18</v>
      </c>
      <c r="AW330" s="22">
        <v>53</v>
      </c>
      <c r="AX330" s="22"/>
      <c r="AY330" s="22">
        <v>15</v>
      </c>
      <c r="AZ330" s="35" t="s">
        <v>1652</v>
      </c>
      <c r="BA330" s="22" t="s">
        <v>1642</v>
      </c>
      <c r="BB330" s="22" t="s">
        <v>96</v>
      </c>
      <c r="BC330" s="22">
        <v>68</v>
      </c>
      <c r="BD330" s="36">
        <v>0.91666666666666663</v>
      </c>
      <c r="BE330" s="36">
        <v>0.14583333333333334</v>
      </c>
      <c r="BF330" s="36">
        <v>0.14583333333333334</v>
      </c>
      <c r="BG330" s="36">
        <v>0.29166666666666669</v>
      </c>
      <c r="BH330" s="22" t="s">
        <v>1638</v>
      </c>
      <c r="BJ330" s="22">
        <v>200</v>
      </c>
    </row>
    <row r="331" spans="1:63" ht="15" customHeight="1" x14ac:dyDescent="0.2">
      <c r="A331" s="37" t="s">
        <v>952</v>
      </c>
      <c r="B331" s="22">
        <v>398</v>
      </c>
      <c r="C331" s="38"/>
      <c r="D331" s="38" t="s">
        <v>953</v>
      </c>
      <c r="E331" s="38" t="s">
        <v>126</v>
      </c>
      <c r="F331" s="31" t="s">
        <v>1607</v>
      </c>
      <c r="G331" s="31" t="s">
        <v>1614</v>
      </c>
      <c r="H331" s="72">
        <v>89656</v>
      </c>
      <c r="I331" s="72">
        <v>58949</v>
      </c>
      <c r="J331" s="32">
        <f t="shared" si="36"/>
        <v>65.750200767377535</v>
      </c>
      <c r="K331" s="72">
        <f t="shared" si="37"/>
        <v>59164</v>
      </c>
      <c r="L331" s="32">
        <f t="shared" si="38"/>
        <v>65.990006246096186</v>
      </c>
      <c r="M331" s="72">
        <f t="shared" si="34"/>
        <v>59414</v>
      </c>
      <c r="N331" s="32">
        <f t="shared" si="39"/>
        <v>66.268849826001613</v>
      </c>
      <c r="P331" s="22">
        <v>0</v>
      </c>
      <c r="Q331" s="22">
        <v>37</v>
      </c>
      <c r="R331" s="22">
        <v>0</v>
      </c>
      <c r="S331" s="22">
        <v>178</v>
      </c>
      <c r="T331" s="22">
        <v>0</v>
      </c>
      <c r="U331" s="22">
        <v>215</v>
      </c>
      <c r="W331" s="72">
        <v>15360</v>
      </c>
      <c r="X331" s="72">
        <v>13453</v>
      </c>
      <c r="Y331" s="22">
        <v>40</v>
      </c>
      <c r="Z331" s="22">
        <v>27</v>
      </c>
      <c r="AA331" s="72">
        <v>13453</v>
      </c>
      <c r="AB331" s="22">
        <v>95</v>
      </c>
      <c r="AC331" s="22">
        <v>86</v>
      </c>
      <c r="AD331" s="72">
        <v>13203</v>
      </c>
      <c r="AE331" s="72">
        <v>69</v>
      </c>
      <c r="AF331" s="33">
        <f t="shared" si="35"/>
        <v>250</v>
      </c>
      <c r="AH331" s="72">
        <v>1398</v>
      </c>
      <c r="AI331" s="22">
        <v>45</v>
      </c>
      <c r="AJ331" s="22">
        <v>15</v>
      </c>
      <c r="AL331" s="22">
        <v>14</v>
      </c>
      <c r="AM331" s="22">
        <v>66</v>
      </c>
      <c r="AN331" s="22">
        <v>15</v>
      </c>
      <c r="AO331" s="22">
        <v>62</v>
      </c>
      <c r="AP331" s="22">
        <v>24</v>
      </c>
      <c r="AQ331" s="22"/>
      <c r="AR331" s="22">
        <v>55</v>
      </c>
      <c r="AS331" s="22">
        <v>14</v>
      </c>
      <c r="AU331" s="22">
        <v>240</v>
      </c>
      <c r="AV331" s="22">
        <v>14</v>
      </c>
      <c r="AW331" s="22">
        <v>38</v>
      </c>
      <c r="AX331" s="22"/>
      <c r="AY331" s="22">
        <v>25</v>
      </c>
      <c r="AZ331" s="35" t="s">
        <v>1652</v>
      </c>
      <c r="BA331" s="22" t="s">
        <v>1642</v>
      </c>
      <c r="BB331" s="22" t="s">
        <v>96</v>
      </c>
      <c r="BC331" s="22">
        <v>60</v>
      </c>
      <c r="BD331" s="36">
        <v>0.91666666666666663</v>
      </c>
      <c r="BE331" s="36">
        <v>0.14583333333333334</v>
      </c>
      <c r="BF331" s="36">
        <v>0.14583333333333334</v>
      </c>
      <c r="BG331" s="36">
        <v>0.27083333333333331</v>
      </c>
      <c r="BH331" s="22" t="s">
        <v>1638</v>
      </c>
      <c r="BJ331" s="22">
        <v>150</v>
      </c>
    </row>
    <row r="332" spans="1:63" ht="15" customHeight="1" x14ac:dyDescent="0.2">
      <c r="A332" s="37" t="s">
        <v>58</v>
      </c>
      <c r="B332" s="22">
        <v>400</v>
      </c>
      <c r="C332" s="38"/>
      <c r="D332" s="38" t="s">
        <v>957</v>
      </c>
      <c r="E332" s="38" t="s">
        <v>81</v>
      </c>
      <c r="F332" s="31" t="s">
        <v>1607</v>
      </c>
      <c r="G332" s="31" t="s">
        <v>8</v>
      </c>
      <c r="H332" s="72">
        <v>74038</v>
      </c>
      <c r="I332" s="72">
        <v>55140</v>
      </c>
      <c r="J332" s="32">
        <f t="shared" si="36"/>
        <v>74.475269456225178</v>
      </c>
      <c r="K332" s="72">
        <f t="shared" si="37"/>
        <v>55332</v>
      </c>
      <c r="L332" s="32">
        <f t="shared" si="38"/>
        <v>74.734595748129337</v>
      </c>
      <c r="M332" s="72">
        <f t="shared" si="34"/>
        <v>55592</v>
      </c>
      <c r="N332" s="32">
        <f t="shared" si="39"/>
        <v>75.085766768416221</v>
      </c>
      <c r="P332" s="22">
        <v>0</v>
      </c>
      <c r="Q332" s="22">
        <v>23</v>
      </c>
      <c r="R332" s="22">
        <v>2</v>
      </c>
      <c r="S332" s="22">
        <v>167</v>
      </c>
      <c r="T332" s="22">
        <v>0</v>
      </c>
      <c r="U332" s="22">
        <v>192</v>
      </c>
      <c r="W332" s="72">
        <v>15231</v>
      </c>
      <c r="X332" s="72">
        <v>13316</v>
      </c>
      <c r="Y332" s="22">
        <v>71</v>
      </c>
      <c r="Z332" s="22">
        <v>5</v>
      </c>
      <c r="AA332" s="72"/>
      <c r="AB332" s="22">
        <v>20</v>
      </c>
      <c r="AC332" s="22">
        <v>163</v>
      </c>
      <c r="AD332" s="72">
        <v>13056</v>
      </c>
      <c r="AE332" s="72"/>
      <c r="AF332" s="33">
        <f t="shared" si="35"/>
        <v>260</v>
      </c>
      <c r="AH332" s="72">
        <v>962</v>
      </c>
      <c r="AI332" s="22">
        <v>27</v>
      </c>
      <c r="AJ332" s="22">
        <v>25</v>
      </c>
      <c r="AL332" s="22">
        <v>13</v>
      </c>
      <c r="AM332" s="22">
        <v>30</v>
      </c>
      <c r="AN332" s="22">
        <v>42</v>
      </c>
      <c r="AO332" s="22">
        <v>43</v>
      </c>
      <c r="AP332" s="22">
        <v>29</v>
      </c>
      <c r="AQ332" s="22">
        <v>41</v>
      </c>
      <c r="AR332" s="22">
        <v>21</v>
      </c>
      <c r="AS332" s="22">
        <v>41</v>
      </c>
      <c r="AU332" s="22">
        <v>360</v>
      </c>
      <c r="AV332" s="22">
        <v>10</v>
      </c>
      <c r="AW332" s="22">
        <v>59</v>
      </c>
      <c r="AX332" s="22"/>
      <c r="AY332" s="22">
        <v>5</v>
      </c>
      <c r="AZ332" s="35" t="s">
        <v>1645</v>
      </c>
      <c r="BA332" s="22" t="s">
        <v>1652</v>
      </c>
      <c r="BB332" s="22" t="s">
        <v>96</v>
      </c>
      <c r="BC332" s="22">
        <v>71</v>
      </c>
      <c r="BD332" s="36">
        <v>0.93055555555555547</v>
      </c>
      <c r="BE332" s="36">
        <v>8.3333333333333329E-2</v>
      </c>
      <c r="BF332" s="36">
        <v>8.3333333333333329E-2</v>
      </c>
      <c r="BG332" s="36">
        <v>0.18055555555555555</v>
      </c>
      <c r="BH332" s="22" t="s">
        <v>1638</v>
      </c>
    </row>
    <row r="333" spans="1:63" ht="15" customHeight="1" x14ac:dyDescent="0.2">
      <c r="A333" s="37" t="s">
        <v>977</v>
      </c>
      <c r="B333" s="22">
        <v>409</v>
      </c>
      <c r="C333" s="38"/>
      <c r="D333" s="38" t="s">
        <v>978</v>
      </c>
      <c r="E333" s="38" t="s">
        <v>81</v>
      </c>
      <c r="F333" s="31" t="s">
        <v>1607</v>
      </c>
      <c r="G333" s="31" t="s">
        <v>13</v>
      </c>
      <c r="H333" s="72">
        <v>72697</v>
      </c>
      <c r="I333" s="72">
        <v>49447</v>
      </c>
      <c r="J333" s="32">
        <f t="shared" si="36"/>
        <v>68.017937466470414</v>
      </c>
      <c r="K333" s="72">
        <f t="shared" si="37"/>
        <v>49631</v>
      </c>
      <c r="L333" s="32">
        <f t="shared" si="38"/>
        <v>68.271042821574483</v>
      </c>
      <c r="M333" s="72">
        <f t="shared" si="34"/>
        <v>49790</v>
      </c>
      <c r="N333" s="32">
        <f t="shared" si="39"/>
        <v>68.489758862126365</v>
      </c>
      <c r="P333" s="22">
        <v>2</v>
      </c>
      <c r="Q333" s="22">
        <v>51</v>
      </c>
      <c r="R333" s="22">
        <v>3</v>
      </c>
      <c r="S333" s="22">
        <v>128</v>
      </c>
      <c r="T333" s="22">
        <v>0</v>
      </c>
      <c r="U333" s="22">
        <v>184</v>
      </c>
      <c r="W333" s="72">
        <v>10395</v>
      </c>
      <c r="X333" s="72">
        <v>9060</v>
      </c>
      <c r="Y333" s="22">
        <v>33</v>
      </c>
      <c r="Z333" s="22">
        <v>6</v>
      </c>
      <c r="AA333" s="72">
        <v>9060</v>
      </c>
      <c r="AB333" s="22">
        <v>9078</v>
      </c>
      <c r="AC333" s="22">
        <v>159</v>
      </c>
      <c r="AD333" s="72">
        <v>8901</v>
      </c>
      <c r="AE333" s="72">
        <v>87</v>
      </c>
      <c r="AF333" s="33">
        <f t="shared" si="35"/>
        <v>159</v>
      </c>
      <c r="AH333" s="72">
        <v>561</v>
      </c>
      <c r="AI333" s="22">
        <v>19</v>
      </c>
      <c r="AJ333" s="22">
        <v>21</v>
      </c>
      <c r="AL333" s="22">
        <v>20</v>
      </c>
      <c r="AM333" s="22">
        <v>5</v>
      </c>
      <c r="AN333" s="22">
        <v>5</v>
      </c>
      <c r="AO333" s="22">
        <v>21</v>
      </c>
      <c r="AP333" s="22">
        <v>20</v>
      </c>
      <c r="AQ333" s="22">
        <v>16</v>
      </c>
      <c r="AR333" s="22">
        <v>30</v>
      </c>
      <c r="AS333" s="22">
        <v>42</v>
      </c>
      <c r="AU333" s="22">
        <v>307</v>
      </c>
      <c r="AV333" s="22">
        <v>14</v>
      </c>
      <c r="AW333" s="22">
        <v>70</v>
      </c>
      <c r="AX333" s="22"/>
      <c r="AZ333" s="35" t="s">
        <v>1648</v>
      </c>
      <c r="BA333" s="22" t="s">
        <v>1643</v>
      </c>
      <c r="BB333" s="22" t="s">
        <v>96</v>
      </c>
      <c r="BC333" s="22">
        <v>52</v>
      </c>
      <c r="BD333" s="36">
        <v>0.92708333333333337</v>
      </c>
      <c r="BE333" s="36">
        <v>7.2916666666666671E-2</v>
      </c>
      <c r="BF333" s="36">
        <v>7.6388888888888895E-2</v>
      </c>
      <c r="BG333" s="36">
        <v>0.1875</v>
      </c>
      <c r="BH333" s="22" t="s">
        <v>1638</v>
      </c>
    </row>
    <row r="334" spans="1:63" ht="15" customHeight="1" x14ac:dyDescent="0.2">
      <c r="A334" s="37" t="s">
        <v>979</v>
      </c>
      <c r="B334" s="22">
        <v>410</v>
      </c>
      <c r="C334" s="38"/>
      <c r="D334" s="38" t="s">
        <v>980</v>
      </c>
      <c r="E334" s="38" t="s">
        <v>81</v>
      </c>
      <c r="F334" s="31" t="s">
        <v>1607</v>
      </c>
      <c r="G334" s="31" t="s">
        <v>13</v>
      </c>
      <c r="H334" s="72">
        <v>68446</v>
      </c>
      <c r="I334" s="72">
        <v>47410</v>
      </c>
      <c r="J334" s="32">
        <f t="shared" si="36"/>
        <v>69.266282909154668</v>
      </c>
      <c r="K334" s="72">
        <f t="shared" si="37"/>
        <v>47600</v>
      </c>
      <c r="L334" s="32">
        <f t="shared" si="38"/>
        <v>69.543874002863575</v>
      </c>
      <c r="M334" s="72">
        <f t="shared" si="34"/>
        <v>47746</v>
      </c>
      <c r="N334" s="32">
        <f t="shared" si="39"/>
        <v>69.757180843292517</v>
      </c>
      <c r="P334" s="22">
        <v>0</v>
      </c>
      <c r="Q334" s="22">
        <v>51</v>
      </c>
      <c r="R334" s="22">
        <v>0</v>
      </c>
      <c r="S334" s="22">
        <v>139</v>
      </c>
      <c r="T334" s="22">
        <v>0</v>
      </c>
      <c r="U334" s="22">
        <v>190</v>
      </c>
      <c r="W334" s="72">
        <v>10126</v>
      </c>
      <c r="X334" s="72">
        <v>8821</v>
      </c>
      <c r="Y334" s="22">
        <v>26</v>
      </c>
      <c r="Z334" s="22">
        <v>6</v>
      </c>
      <c r="AA334" s="72">
        <v>8821</v>
      </c>
      <c r="AB334" s="22">
        <v>8779</v>
      </c>
      <c r="AC334" s="22">
        <v>90</v>
      </c>
      <c r="AD334" s="72">
        <v>8675</v>
      </c>
      <c r="AE334" s="72">
        <v>146</v>
      </c>
      <c r="AF334" s="33">
        <f t="shared" si="35"/>
        <v>146</v>
      </c>
      <c r="AH334" s="72">
        <v>450</v>
      </c>
      <c r="AI334" s="22">
        <v>7</v>
      </c>
      <c r="AJ334" s="22">
        <v>10</v>
      </c>
      <c r="AL334" s="22">
        <v>15</v>
      </c>
      <c r="AM334" s="22">
        <v>6</v>
      </c>
      <c r="AN334" s="22">
        <v>4</v>
      </c>
      <c r="AO334" s="22">
        <v>26</v>
      </c>
      <c r="AP334" s="22">
        <v>24</v>
      </c>
      <c r="AQ334" s="22">
        <v>15</v>
      </c>
      <c r="AR334" s="22">
        <v>14</v>
      </c>
      <c r="AS334" s="22">
        <v>42</v>
      </c>
      <c r="AU334" s="22">
        <v>336</v>
      </c>
      <c r="AV334" s="22">
        <v>10</v>
      </c>
      <c r="AW334" s="22">
        <v>126</v>
      </c>
      <c r="AX334" s="22"/>
      <c r="AZ334" s="35" t="s">
        <v>1648</v>
      </c>
      <c r="BA334" s="22" t="s">
        <v>1643</v>
      </c>
      <c r="BB334" s="22" t="s">
        <v>96</v>
      </c>
      <c r="BC334" s="22">
        <v>52</v>
      </c>
      <c r="BD334" s="36">
        <v>0.92708333333333337</v>
      </c>
      <c r="BE334" s="36">
        <v>7.6388888888888895E-2</v>
      </c>
      <c r="BF334" s="36">
        <v>7.9861111111111105E-2</v>
      </c>
      <c r="BG334" s="36">
        <v>0.19791666666666666</v>
      </c>
      <c r="BH334" s="22" t="s">
        <v>1638</v>
      </c>
    </row>
    <row r="335" spans="1:63" ht="15" customHeight="1" x14ac:dyDescent="0.2">
      <c r="A335" s="37" t="s">
        <v>983</v>
      </c>
      <c r="B335" s="22">
        <v>412</v>
      </c>
      <c r="C335" s="38"/>
      <c r="D335" s="38" t="s">
        <v>984</v>
      </c>
      <c r="E335" s="38" t="s">
        <v>81</v>
      </c>
      <c r="F335" s="31" t="s">
        <v>1607</v>
      </c>
      <c r="G335" s="31" t="s">
        <v>1630</v>
      </c>
      <c r="H335" s="72">
        <v>79512</v>
      </c>
      <c r="I335" s="72">
        <v>57300</v>
      </c>
      <c r="J335" s="32">
        <f t="shared" si="36"/>
        <v>72.06459402354362</v>
      </c>
      <c r="K335" s="72">
        <f t="shared" si="37"/>
        <v>57505</v>
      </c>
      <c r="L335" s="32">
        <f t="shared" si="38"/>
        <v>72.322416742126975</v>
      </c>
      <c r="M335" s="72">
        <f t="shared" si="34"/>
        <v>57771</v>
      </c>
      <c r="N335" s="32">
        <f t="shared" si="39"/>
        <v>72.656957440386364</v>
      </c>
      <c r="P335" s="22">
        <v>0</v>
      </c>
      <c r="Q335" s="22">
        <v>99</v>
      </c>
      <c r="R335" s="22">
        <v>0</v>
      </c>
      <c r="S335" s="22">
        <v>106</v>
      </c>
      <c r="T335" s="22">
        <v>0</v>
      </c>
      <c r="U335" s="22">
        <v>205</v>
      </c>
      <c r="W335" s="72">
        <v>17229</v>
      </c>
      <c r="X335" s="72">
        <v>15037</v>
      </c>
      <c r="Y335" s="22">
        <v>35</v>
      </c>
      <c r="Z335" s="22">
        <v>71</v>
      </c>
      <c r="AA335" s="72"/>
      <c r="AC335" s="22">
        <v>50</v>
      </c>
      <c r="AD335" s="72">
        <v>14771</v>
      </c>
      <c r="AE335" s="72"/>
      <c r="AF335" s="33">
        <f t="shared" si="35"/>
        <v>266</v>
      </c>
      <c r="AH335" s="72">
        <v>689</v>
      </c>
      <c r="AI335" s="22">
        <v>71</v>
      </c>
      <c r="AJ335" s="22"/>
      <c r="AL335" s="22">
        <v>46</v>
      </c>
      <c r="AM335" s="22">
        <v>21</v>
      </c>
      <c r="AN335" s="22">
        <v>15</v>
      </c>
      <c r="AO335" s="22">
        <v>38</v>
      </c>
      <c r="AP335" s="22">
        <v>21</v>
      </c>
      <c r="AQ335" s="22">
        <v>53</v>
      </c>
      <c r="AR335" s="22">
        <v>43</v>
      </c>
      <c r="AS335" s="22">
        <v>26</v>
      </c>
      <c r="AU335" s="22">
        <v>369</v>
      </c>
      <c r="AV335" s="22">
        <v>9</v>
      </c>
      <c r="AW335" s="22">
        <v>48</v>
      </c>
      <c r="AX335" s="22"/>
      <c r="AY335" s="22">
        <v>43</v>
      </c>
      <c r="AZ335" s="35" t="s">
        <v>1652</v>
      </c>
      <c r="BA335" s="22" t="s">
        <v>1646</v>
      </c>
      <c r="BB335" s="22" t="s">
        <v>96</v>
      </c>
      <c r="BC335" s="22">
        <v>99</v>
      </c>
      <c r="BD335" s="36">
        <v>0.91666666666666663</v>
      </c>
      <c r="BE335" s="36">
        <v>0.10416666666666667</v>
      </c>
      <c r="BF335" s="36">
        <v>0.11458333333333333</v>
      </c>
      <c r="BG335" s="36">
        <v>0.21875</v>
      </c>
      <c r="BH335" s="22" t="s">
        <v>1638</v>
      </c>
    </row>
    <row r="336" spans="1:63" ht="15" customHeight="1" x14ac:dyDescent="0.2">
      <c r="A336" s="37" t="s">
        <v>1037</v>
      </c>
      <c r="B336" s="22">
        <v>288</v>
      </c>
      <c r="C336" s="38"/>
      <c r="D336" s="38" t="s">
        <v>1038</v>
      </c>
      <c r="E336" s="38" t="s">
        <v>81</v>
      </c>
      <c r="F336" s="31" t="s">
        <v>1607</v>
      </c>
      <c r="G336" s="31" t="s">
        <v>13</v>
      </c>
      <c r="H336" s="72">
        <v>76918</v>
      </c>
      <c r="I336" s="72">
        <v>54000</v>
      </c>
      <c r="J336" s="32">
        <f t="shared" si="36"/>
        <v>70.204633505811387</v>
      </c>
      <c r="K336" s="72">
        <f t="shared" si="37"/>
        <v>54198</v>
      </c>
      <c r="L336" s="32">
        <f t="shared" si="38"/>
        <v>70.46205049533269</v>
      </c>
      <c r="M336" s="72">
        <f t="shared" si="34"/>
        <v>54430</v>
      </c>
      <c r="N336" s="32">
        <f t="shared" si="39"/>
        <v>70.763670402246547</v>
      </c>
      <c r="P336" s="22">
        <v>0</v>
      </c>
      <c r="Q336" s="22">
        <v>27</v>
      </c>
      <c r="R336" s="22">
        <v>0</v>
      </c>
      <c r="S336" s="22">
        <v>171</v>
      </c>
      <c r="T336" s="22">
        <v>0</v>
      </c>
      <c r="U336" s="22">
        <v>198</v>
      </c>
      <c r="W336" s="72">
        <v>11325</v>
      </c>
      <c r="X336" s="72">
        <v>10149</v>
      </c>
      <c r="Y336" s="22">
        <v>41</v>
      </c>
      <c r="Z336" s="22">
        <v>37</v>
      </c>
      <c r="AA336" s="72">
        <v>10149</v>
      </c>
      <c r="AB336" s="22">
        <v>64</v>
      </c>
      <c r="AC336" s="22">
        <v>94</v>
      </c>
      <c r="AD336" s="72">
        <v>9917</v>
      </c>
      <c r="AE336" s="72">
        <v>232</v>
      </c>
      <c r="AF336" s="33">
        <f t="shared" si="35"/>
        <v>232</v>
      </c>
      <c r="AH336" s="72">
        <v>695</v>
      </c>
      <c r="AI336" s="22">
        <v>26</v>
      </c>
      <c r="AJ336" s="22">
        <v>16</v>
      </c>
      <c r="AL336" s="22">
        <v>17</v>
      </c>
      <c r="AM336" s="22">
        <v>15</v>
      </c>
      <c r="AN336" s="22">
        <v>32</v>
      </c>
      <c r="AO336" s="22">
        <v>32</v>
      </c>
      <c r="AP336" s="22">
        <v>49</v>
      </c>
      <c r="AQ336" s="22">
        <v>13</v>
      </c>
      <c r="AR336" s="22"/>
      <c r="AS336" s="22">
        <v>20</v>
      </c>
      <c r="AU336" s="22">
        <v>313</v>
      </c>
      <c r="AV336" s="22">
        <v>15</v>
      </c>
      <c r="AW336" s="22">
        <v>45</v>
      </c>
      <c r="AX336" s="22"/>
      <c r="AY336" s="22">
        <v>16</v>
      </c>
      <c r="AZ336" s="35" t="s">
        <v>1642</v>
      </c>
      <c r="BA336" s="35" t="s">
        <v>1652</v>
      </c>
      <c r="BB336" s="22" t="s">
        <v>96</v>
      </c>
      <c r="BC336" s="22">
        <v>66</v>
      </c>
      <c r="BD336" s="36">
        <v>0.92013888888888884</v>
      </c>
      <c r="BE336" s="36">
        <v>4.1666666666666664E-2</v>
      </c>
      <c r="BF336" s="36">
        <v>4.2361111111111106E-2</v>
      </c>
      <c r="BG336" s="36">
        <v>0.14930555555555555</v>
      </c>
      <c r="BH336" s="22" t="s">
        <v>1638</v>
      </c>
    </row>
    <row r="337" spans="1:63" ht="15" customHeight="1" x14ac:dyDescent="0.2">
      <c r="A337" s="37" t="s">
        <v>1061</v>
      </c>
      <c r="B337" s="22">
        <v>567</v>
      </c>
      <c r="C337" s="38"/>
      <c r="D337" s="38" t="s">
        <v>1062</v>
      </c>
      <c r="E337" s="38" t="s">
        <v>81</v>
      </c>
      <c r="F337" s="31" t="s">
        <v>1607</v>
      </c>
      <c r="G337" s="31" t="s">
        <v>4</v>
      </c>
      <c r="H337" s="72">
        <v>71478</v>
      </c>
      <c r="I337" s="72">
        <v>47053</v>
      </c>
      <c r="J337" s="32">
        <f t="shared" si="36"/>
        <v>65.828646576569014</v>
      </c>
      <c r="K337" s="72">
        <f t="shared" si="37"/>
        <v>47214</v>
      </c>
      <c r="L337" s="32">
        <f t="shared" si="38"/>
        <v>66.05389070763033</v>
      </c>
      <c r="M337" s="72">
        <f t="shared" si="34"/>
        <v>47334</v>
      </c>
      <c r="N337" s="32">
        <f t="shared" si="39"/>
        <v>66.221774532023829</v>
      </c>
      <c r="P337" s="22">
        <v>0</v>
      </c>
      <c r="Q337" s="22">
        <v>55</v>
      </c>
      <c r="R337" s="22">
        <v>1</v>
      </c>
      <c r="S337" s="22">
        <v>105</v>
      </c>
      <c r="T337" s="22">
        <v>0</v>
      </c>
      <c r="U337" s="22">
        <v>161</v>
      </c>
      <c r="W337" s="72">
        <v>8359</v>
      </c>
      <c r="X337" s="72">
        <v>6885</v>
      </c>
      <c r="Y337" s="22">
        <v>23</v>
      </c>
      <c r="Z337" s="22">
        <v>1443</v>
      </c>
      <c r="AA337" s="72">
        <v>823</v>
      </c>
      <c r="AB337" s="22">
        <v>120</v>
      </c>
      <c r="AD337" s="72">
        <v>6765</v>
      </c>
      <c r="AE337" s="72">
        <v>120</v>
      </c>
      <c r="AF337" s="33">
        <f t="shared" si="35"/>
        <v>120</v>
      </c>
      <c r="AH337" s="72">
        <v>317</v>
      </c>
      <c r="AI337" s="22">
        <v>5</v>
      </c>
      <c r="AJ337" s="22">
        <v>28</v>
      </c>
      <c r="AL337" s="22">
        <v>30</v>
      </c>
      <c r="AM337" s="22">
        <v>28</v>
      </c>
      <c r="AN337" s="22">
        <v>28</v>
      </c>
      <c r="AO337" s="22">
        <v>2</v>
      </c>
      <c r="AP337" s="22">
        <v>2</v>
      </c>
      <c r="AQ337" s="22">
        <v>2</v>
      </c>
      <c r="AR337" s="22">
        <v>1</v>
      </c>
      <c r="AS337" s="22">
        <v>77</v>
      </c>
      <c r="AU337" s="22">
        <v>223</v>
      </c>
      <c r="AV337" s="22">
        <v>22</v>
      </c>
      <c r="AW337" s="22">
        <v>122</v>
      </c>
      <c r="AX337" s="22"/>
      <c r="AZ337" s="35">
        <v>42115</v>
      </c>
      <c r="BA337" s="22" t="s">
        <v>1673</v>
      </c>
      <c r="BB337" s="22" t="s">
        <v>96</v>
      </c>
      <c r="BC337" s="22">
        <v>46</v>
      </c>
      <c r="BD337" s="36">
        <v>0.91666666666666663</v>
      </c>
      <c r="BE337" s="36">
        <v>0.23958333333333334</v>
      </c>
      <c r="BF337" s="36">
        <v>0.25</v>
      </c>
      <c r="BG337" s="36">
        <v>0.39583333333333331</v>
      </c>
      <c r="BH337" s="22" t="s">
        <v>1638</v>
      </c>
      <c r="BI337" s="22">
        <v>0</v>
      </c>
      <c r="BJ337" s="22">
        <v>0</v>
      </c>
      <c r="BK337" s="22">
        <v>0</v>
      </c>
    </row>
    <row r="338" spans="1:63" ht="15" customHeight="1" x14ac:dyDescent="0.2">
      <c r="A338" s="37" t="s">
        <v>1076</v>
      </c>
      <c r="B338" s="22">
        <v>289</v>
      </c>
      <c r="C338" s="38"/>
      <c r="D338" s="38" t="s">
        <v>1077</v>
      </c>
      <c r="E338" s="38" t="s">
        <v>81</v>
      </c>
      <c r="F338" s="31" t="s">
        <v>1607</v>
      </c>
      <c r="G338" s="31" t="s">
        <v>13</v>
      </c>
      <c r="H338" s="72">
        <v>79223</v>
      </c>
      <c r="I338" s="72">
        <v>55195</v>
      </c>
      <c r="J338" s="32">
        <f t="shared" si="36"/>
        <v>69.67042399303233</v>
      </c>
      <c r="K338" s="72">
        <f t="shared" si="37"/>
        <v>55395</v>
      </c>
      <c r="L338" s="32">
        <f t="shared" si="38"/>
        <v>69.92287593249435</v>
      </c>
      <c r="M338" s="72">
        <f t="shared" si="34"/>
        <v>55615</v>
      </c>
      <c r="N338" s="32">
        <f t="shared" si="39"/>
        <v>70.200573065902589</v>
      </c>
      <c r="P338" s="22">
        <v>0</v>
      </c>
      <c r="Q338" s="22">
        <v>39</v>
      </c>
      <c r="R338" s="22">
        <v>0</v>
      </c>
      <c r="S338" s="22">
        <v>161</v>
      </c>
      <c r="T338" s="22">
        <v>0</v>
      </c>
      <c r="U338" s="22">
        <v>200</v>
      </c>
      <c r="W338" s="72">
        <v>13865</v>
      </c>
      <c r="X338" s="72">
        <v>11803</v>
      </c>
      <c r="Y338" s="22">
        <v>62</v>
      </c>
      <c r="Z338" s="22">
        <v>44</v>
      </c>
      <c r="AA338" s="72">
        <v>11803</v>
      </c>
      <c r="AB338" s="22">
        <v>32</v>
      </c>
      <c r="AC338" s="22">
        <v>188</v>
      </c>
      <c r="AD338" s="72">
        <v>11583</v>
      </c>
      <c r="AE338" s="72"/>
      <c r="AF338" s="33">
        <f t="shared" si="35"/>
        <v>220</v>
      </c>
      <c r="AH338" s="72"/>
      <c r="AI338" s="22">
        <v>13</v>
      </c>
      <c r="AJ338" s="22">
        <v>3</v>
      </c>
      <c r="AL338" s="22">
        <v>3</v>
      </c>
      <c r="AM338" s="22">
        <v>20</v>
      </c>
      <c r="AN338" s="22">
        <v>9</v>
      </c>
      <c r="AO338" s="22">
        <v>100</v>
      </c>
      <c r="AP338" s="22">
        <v>77</v>
      </c>
      <c r="AQ338" s="22">
        <v>11</v>
      </c>
      <c r="AR338" s="22"/>
      <c r="AS338" s="22">
        <v>18</v>
      </c>
      <c r="AU338" s="22">
        <v>217</v>
      </c>
      <c r="AV338" s="22">
        <v>23</v>
      </c>
      <c r="AW338" s="22">
        <v>161</v>
      </c>
      <c r="AX338" s="22"/>
      <c r="AY338" s="22">
        <v>5</v>
      </c>
      <c r="AZ338" s="35" t="s">
        <v>1642</v>
      </c>
      <c r="BA338" s="35" t="s">
        <v>1644</v>
      </c>
      <c r="BB338" s="22" t="s">
        <v>96</v>
      </c>
      <c r="BD338" s="36">
        <v>0.91666666666666663</v>
      </c>
      <c r="BE338" s="36">
        <v>8.3333333333333329E-2</v>
      </c>
      <c r="BF338" s="36">
        <v>7.2916666666666671E-2</v>
      </c>
      <c r="BG338" s="36">
        <v>0.21875</v>
      </c>
      <c r="BH338" s="22" t="s">
        <v>1638</v>
      </c>
    </row>
    <row r="339" spans="1:63" ht="15" customHeight="1" x14ac:dyDescent="0.2">
      <c r="A339" s="37" t="s">
        <v>1122</v>
      </c>
      <c r="B339" s="22">
        <v>443</v>
      </c>
      <c r="C339" s="38"/>
      <c r="D339" s="38" t="s">
        <v>1123</v>
      </c>
      <c r="E339" s="38" t="s">
        <v>126</v>
      </c>
      <c r="F339" s="31" t="s">
        <v>1607</v>
      </c>
      <c r="G339" s="31" t="s">
        <v>85</v>
      </c>
      <c r="H339" s="72">
        <v>78978</v>
      </c>
      <c r="I339" s="72">
        <v>50689</v>
      </c>
      <c r="J339" s="32">
        <f t="shared" si="36"/>
        <v>64.181164374889207</v>
      </c>
      <c r="K339" s="72">
        <f t="shared" si="37"/>
        <v>50854</v>
      </c>
      <c r="L339" s="32">
        <f t="shared" si="38"/>
        <v>64.3900833143407</v>
      </c>
      <c r="M339" s="72">
        <f t="shared" si="34"/>
        <v>50980</v>
      </c>
      <c r="N339" s="32">
        <f t="shared" si="39"/>
        <v>64.549621413558214</v>
      </c>
      <c r="P339" s="22">
        <v>0</v>
      </c>
      <c r="Q339" s="22">
        <v>43</v>
      </c>
      <c r="R339" s="22">
        <v>0</v>
      </c>
      <c r="S339" s="22">
        <v>122</v>
      </c>
      <c r="T339" s="22">
        <v>0</v>
      </c>
      <c r="U339" s="22">
        <v>165</v>
      </c>
      <c r="W339" s="72">
        <v>6970</v>
      </c>
      <c r="X339" s="72">
        <v>5581</v>
      </c>
      <c r="Y339" s="22">
        <v>28</v>
      </c>
      <c r="Z339" s="22">
        <v>35</v>
      </c>
      <c r="AA339" s="72">
        <v>6970</v>
      </c>
      <c r="AC339" s="22">
        <v>126</v>
      </c>
      <c r="AD339" s="72">
        <v>5455</v>
      </c>
      <c r="AE339" s="72">
        <v>125</v>
      </c>
      <c r="AF339" s="33">
        <f t="shared" si="35"/>
        <v>126</v>
      </c>
      <c r="AH339" s="72"/>
      <c r="AI339" s="22">
        <v>31</v>
      </c>
      <c r="AJ339" s="22">
        <v>21</v>
      </c>
      <c r="AL339" s="22"/>
      <c r="AM339" s="22"/>
      <c r="AN339" s="22"/>
      <c r="AO339" s="22">
        <v>41</v>
      </c>
      <c r="AP339" s="22">
        <v>4</v>
      </c>
      <c r="AQ339" s="22">
        <v>81</v>
      </c>
      <c r="AR339" s="22"/>
      <c r="AS339" s="22"/>
      <c r="AU339" s="22">
        <v>376</v>
      </c>
      <c r="AV339" s="22">
        <v>18</v>
      </c>
      <c r="AW339" s="22">
        <v>67</v>
      </c>
      <c r="AX339" s="22"/>
      <c r="AY339" s="22">
        <v>61</v>
      </c>
      <c r="AZ339" s="35" t="s">
        <v>1648</v>
      </c>
      <c r="BA339" s="22" t="s">
        <v>1642</v>
      </c>
      <c r="BB339" s="22" t="s">
        <v>96</v>
      </c>
      <c r="BC339" s="22">
        <v>73</v>
      </c>
      <c r="BD339" s="36">
        <v>0.91666666666666663</v>
      </c>
      <c r="BE339" s="36">
        <v>0</v>
      </c>
      <c r="BF339" s="36">
        <v>3.472222222222222E-3</v>
      </c>
      <c r="BG339" s="36">
        <v>7.9861111111111105E-2</v>
      </c>
      <c r="BH339" s="22" t="s">
        <v>1638</v>
      </c>
      <c r="BJ339" s="22">
        <v>20</v>
      </c>
    </row>
    <row r="340" spans="1:63" ht="15" customHeight="1" x14ac:dyDescent="0.2">
      <c r="A340" s="37" t="s">
        <v>1125</v>
      </c>
      <c r="B340" s="22">
        <v>444</v>
      </c>
      <c r="C340" s="38"/>
      <c r="D340" s="38" t="s">
        <v>1126</v>
      </c>
      <c r="E340" s="38" t="s">
        <v>81</v>
      </c>
      <c r="F340" s="31" t="s">
        <v>1607</v>
      </c>
      <c r="G340" s="31" t="s">
        <v>85</v>
      </c>
      <c r="H340" s="72">
        <v>76174</v>
      </c>
      <c r="I340" s="72">
        <v>57247</v>
      </c>
      <c r="J340" s="32">
        <f t="shared" si="36"/>
        <v>75.152939323128635</v>
      </c>
      <c r="K340" s="72">
        <f t="shared" si="37"/>
        <v>57400</v>
      </c>
      <c r="L340" s="32">
        <f t="shared" si="38"/>
        <v>75.353795258224594</v>
      </c>
      <c r="M340" s="72">
        <f t="shared" si="34"/>
        <v>57536</v>
      </c>
      <c r="N340" s="32">
        <f t="shared" si="39"/>
        <v>75.532333867198787</v>
      </c>
      <c r="P340" s="22">
        <v>0</v>
      </c>
      <c r="Q340" s="22">
        <v>0</v>
      </c>
      <c r="R340" s="22">
        <v>0</v>
      </c>
      <c r="S340" s="22">
        <v>0</v>
      </c>
      <c r="T340" s="22">
        <v>0</v>
      </c>
      <c r="U340" s="22">
        <v>153</v>
      </c>
      <c r="W340" s="72">
        <v>10473</v>
      </c>
      <c r="X340" s="72">
        <v>9003</v>
      </c>
      <c r="Y340" s="22">
        <v>47</v>
      </c>
      <c r="Z340" s="22">
        <v>40</v>
      </c>
      <c r="AA340" s="72">
        <v>9003</v>
      </c>
      <c r="AB340" s="22">
        <v>38</v>
      </c>
      <c r="AC340" s="22">
        <v>57</v>
      </c>
      <c r="AD340" s="72">
        <v>8867</v>
      </c>
      <c r="AE340" s="72">
        <v>136</v>
      </c>
      <c r="AF340" s="33">
        <f t="shared" si="35"/>
        <v>136</v>
      </c>
      <c r="AH340" s="72">
        <v>409</v>
      </c>
      <c r="AI340" s="22">
        <v>160</v>
      </c>
      <c r="AJ340" s="22">
        <v>63</v>
      </c>
      <c r="AL340" s="22">
        <v>10</v>
      </c>
      <c r="AM340" s="22">
        <v>6</v>
      </c>
      <c r="AN340" s="22">
        <v>22</v>
      </c>
      <c r="AO340" s="22">
        <v>10</v>
      </c>
      <c r="AP340" s="22">
        <v>30</v>
      </c>
      <c r="AQ340" s="22">
        <v>17</v>
      </c>
      <c r="AR340" s="22">
        <v>32</v>
      </c>
      <c r="AS340" s="22">
        <v>4</v>
      </c>
      <c r="AU340" s="22">
        <v>221</v>
      </c>
      <c r="AV340" s="22">
        <v>39</v>
      </c>
      <c r="AW340" s="22">
        <v>15</v>
      </c>
      <c r="AX340" s="22"/>
      <c r="AY340" s="22">
        <v>13</v>
      </c>
      <c r="AZ340" s="35">
        <v>42118</v>
      </c>
      <c r="BA340" s="35">
        <v>42118</v>
      </c>
      <c r="BB340" s="22" t="s">
        <v>96</v>
      </c>
      <c r="BC340" s="22">
        <v>67</v>
      </c>
      <c r="BD340" s="36">
        <v>0.91666666666666663</v>
      </c>
      <c r="BE340" s="36">
        <v>0.14583333333333334</v>
      </c>
      <c r="BF340" s="36">
        <v>0.125</v>
      </c>
      <c r="BG340" s="36">
        <v>0.27083333333333331</v>
      </c>
      <c r="BH340" s="22" t="s">
        <v>1638</v>
      </c>
      <c r="BI340" s="22">
        <v>0</v>
      </c>
      <c r="BJ340" s="22">
        <v>25</v>
      </c>
      <c r="BK340" s="22">
        <v>10</v>
      </c>
    </row>
    <row r="341" spans="1:63" ht="15" customHeight="1" x14ac:dyDescent="0.2">
      <c r="A341" s="37" t="s">
        <v>1158</v>
      </c>
      <c r="B341" s="22">
        <v>457</v>
      </c>
      <c r="C341" s="38"/>
      <c r="D341" s="38" t="s">
        <v>1159</v>
      </c>
      <c r="E341" s="38" t="s">
        <v>126</v>
      </c>
      <c r="F341" s="31" t="s">
        <v>1607</v>
      </c>
      <c r="G341" s="31" t="s">
        <v>13</v>
      </c>
      <c r="H341" s="72">
        <v>73105</v>
      </c>
      <c r="I341" s="72">
        <v>45390</v>
      </c>
      <c r="J341" s="32">
        <f t="shared" si="36"/>
        <v>62.088776417481704</v>
      </c>
      <c r="K341" s="72">
        <f t="shared" si="37"/>
        <v>45547</v>
      </c>
      <c r="L341" s="32">
        <f t="shared" si="38"/>
        <v>62.303536009848848</v>
      </c>
      <c r="M341" s="72">
        <f t="shared" si="34"/>
        <v>45966</v>
      </c>
      <c r="N341" s="32">
        <f t="shared" si="39"/>
        <v>62.876684221325498</v>
      </c>
      <c r="P341" s="22">
        <v>0</v>
      </c>
      <c r="Q341" s="22">
        <v>16</v>
      </c>
      <c r="R341" s="22">
        <v>2</v>
      </c>
      <c r="S341" s="22">
        <v>139</v>
      </c>
      <c r="T341" s="22">
        <v>0</v>
      </c>
      <c r="U341" s="22">
        <v>157</v>
      </c>
      <c r="W341" s="72">
        <v>9357</v>
      </c>
      <c r="X341" s="72">
        <v>8352</v>
      </c>
      <c r="Y341" s="22">
        <v>21</v>
      </c>
      <c r="Z341" s="22">
        <v>39</v>
      </c>
      <c r="AA341" s="72">
        <v>8352</v>
      </c>
      <c r="AB341" s="22">
        <v>5</v>
      </c>
      <c r="AC341" s="22">
        <v>64</v>
      </c>
      <c r="AD341" s="72">
        <v>7933</v>
      </c>
      <c r="AE341" s="72">
        <v>143</v>
      </c>
      <c r="AF341" s="33">
        <f t="shared" si="35"/>
        <v>419</v>
      </c>
      <c r="AH341" s="72">
        <v>628</v>
      </c>
      <c r="AI341" s="22">
        <v>115</v>
      </c>
      <c r="AJ341" s="22">
        <v>17</v>
      </c>
      <c r="AL341" s="22">
        <v>3</v>
      </c>
      <c r="AM341" s="22">
        <v>1</v>
      </c>
      <c r="AN341" s="22">
        <v>1</v>
      </c>
      <c r="AO341" s="22">
        <v>14</v>
      </c>
      <c r="AP341" s="22">
        <v>49</v>
      </c>
      <c r="AQ341" s="22">
        <v>1</v>
      </c>
      <c r="AR341" s="22">
        <v>8</v>
      </c>
      <c r="AS341" s="22">
        <v>65</v>
      </c>
      <c r="AU341" s="22">
        <v>232</v>
      </c>
      <c r="AV341" s="22">
        <v>18</v>
      </c>
      <c r="AW341" s="22">
        <v>26</v>
      </c>
      <c r="AX341" s="22"/>
      <c r="AZ341" s="35" t="s">
        <v>1648</v>
      </c>
      <c r="BA341" s="22" t="s">
        <v>1642</v>
      </c>
      <c r="BB341" s="22" t="s">
        <v>96</v>
      </c>
      <c r="BC341" s="22">
        <v>82</v>
      </c>
      <c r="BD341" s="36">
        <v>0.91666666666666663</v>
      </c>
      <c r="BE341" s="36">
        <v>0.13958333333333334</v>
      </c>
      <c r="BF341" s="36">
        <v>0.13958333333333334</v>
      </c>
      <c r="BG341" s="36">
        <v>0.24305555555555555</v>
      </c>
      <c r="BH341" s="22" t="s">
        <v>1638</v>
      </c>
    </row>
    <row r="342" spans="1:63" ht="15" customHeight="1" x14ac:dyDescent="0.2">
      <c r="A342" s="37" t="s">
        <v>1160</v>
      </c>
      <c r="B342" s="22">
        <v>458</v>
      </c>
      <c r="C342" s="38"/>
      <c r="D342" s="38" t="s">
        <v>1161</v>
      </c>
      <c r="E342" s="38" t="s">
        <v>126</v>
      </c>
      <c r="F342" s="31" t="s">
        <v>1607</v>
      </c>
      <c r="G342" s="31" t="s">
        <v>13</v>
      </c>
      <c r="H342" s="72">
        <v>71639</v>
      </c>
      <c r="I342" s="72">
        <v>41903</v>
      </c>
      <c r="J342" s="32">
        <f t="shared" si="36"/>
        <v>58.491882912938486</v>
      </c>
      <c r="K342" s="72">
        <f t="shared" si="37"/>
        <v>42088</v>
      </c>
      <c r="L342" s="32">
        <f t="shared" si="38"/>
        <v>58.750122140175044</v>
      </c>
      <c r="M342" s="72">
        <f t="shared" si="34"/>
        <v>42608</v>
      </c>
      <c r="N342" s="32">
        <f t="shared" si="39"/>
        <v>59.475983751866998</v>
      </c>
      <c r="P342" s="22">
        <v>0</v>
      </c>
      <c r="Q342" s="22">
        <v>36</v>
      </c>
      <c r="R342" s="22">
        <v>2</v>
      </c>
      <c r="S342" s="22">
        <v>147</v>
      </c>
      <c r="T342" s="22">
        <v>0</v>
      </c>
      <c r="U342" s="22">
        <v>185</v>
      </c>
      <c r="W342" s="72">
        <v>8936</v>
      </c>
      <c r="X342" s="72">
        <v>7931</v>
      </c>
      <c r="Y342" s="22">
        <v>31</v>
      </c>
      <c r="Z342" s="22">
        <v>38</v>
      </c>
      <c r="AA342" s="72">
        <v>7931</v>
      </c>
      <c r="AB342" s="22">
        <v>10</v>
      </c>
      <c r="AC342" s="22">
        <v>62</v>
      </c>
      <c r="AD342" s="72">
        <v>7411</v>
      </c>
      <c r="AE342" s="72">
        <v>173</v>
      </c>
      <c r="AF342" s="33">
        <f t="shared" si="35"/>
        <v>520</v>
      </c>
      <c r="AH342" s="72">
        <v>700</v>
      </c>
      <c r="AI342" s="22">
        <v>121</v>
      </c>
      <c r="AJ342" s="22">
        <v>9</v>
      </c>
      <c r="AL342" s="22">
        <v>4</v>
      </c>
      <c r="AM342" s="22">
        <v>2</v>
      </c>
      <c r="AN342" s="22">
        <v>4</v>
      </c>
      <c r="AO342" s="22">
        <v>36</v>
      </c>
      <c r="AP342" s="22">
        <v>25</v>
      </c>
      <c r="AQ342" s="22">
        <v>1</v>
      </c>
      <c r="AR342" s="22">
        <v>16</v>
      </c>
      <c r="AS342" s="22">
        <v>77</v>
      </c>
      <c r="AU342" s="22">
        <v>304</v>
      </c>
      <c r="AV342" s="22">
        <v>16</v>
      </c>
      <c r="AW342" s="22">
        <v>19</v>
      </c>
      <c r="AX342" s="22"/>
      <c r="AZ342" s="35" t="s">
        <v>1648</v>
      </c>
      <c r="BA342" s="22" t="s">
        <v>1642</v>
      </c>
      <c r="BB342" s="22" t="s">
        <v>96</v>
      </c>
      <c r="BC342" s="22">
        <v>82</v>
      </c>
      <c r="BD342" s="36">
        <v>0.91666666666666663</v>
      </c>
      <c r="BE342" s="36">
        <v>0.13680555555555554</v>
      </c>
      <c r="BF342" s="36">
        <v>0.13680555555555554</v>
      </c>
      <c r="BG342" s="36">
        <v>0.24305555555555555</v>
      </c>
      <c r="BH342" s="22" t="s">
        <v>1638</v>
      </c>
    </row>
    <row r="343" spans="1:63" ht="15" customHeight="1" x14ac:dyDescent="0.2">
      <c r="A343" s="37" t="s">
        <v>1172</v>
      </c>
      <c r="B343" s="22">
        <v>464</v>
      </c>
      <c r="C343" s="38"/>
      <c r="D343" s="38" t="s">
        <v>1173</v>
      </c>
      <c r="E343" s="38" t="s">
        <v>126</v>
      </c>
      <c r="F343" s="31" t="s">
        <v>1607</v>
      </c>
      <c r="G343" s="31" t="s">
        <v>1630</v>
      </c>
      <c r="H343" s="72">
        <v>73232</v>
      </c>
      <c r="I343" s="72">
        <v>50494</v>
      </c>
      <c r="J343" s="32">
        <f t="shared" si="36"/>
        <v>68.950731920471924</v>
      </c>
      <c r="K343" s="72">
        <f t="shared" si="37"/>
        <v>50685</v>
      </c>
      <c r="L343" s="32">
        <f t="shared" si="38"/>
        <v>69.211546864758574</v>
      </c>
      <c r="M343" s="72">
        <f t="shared" si="34"/>
        <v>50889</v>
      </c>
      <c r="N343" s="32">
        <f t="shared" si="39"/>
        <v>69.490113611535946</v>
      </c>
      <c r="P343" s="22">
        <v>0</v>
      </c>
      <c r="Q343" s="22">
        <v>40</v>
      </c>
      <c r="R343" s="22">
        <v>18</v>
      </c>
      <c r="S343" s="22">
        <v>133</v>
      </c>
      <c r="T343" s="22">
        <v>0</v>
      </c>
      <c r="U343" s="22">
        <v>191</v>
      </c>
      <c r="W343" s="72">
        <v>12553</v>
      </c>
      <c r="X343" s="72">
        <v>10610</v>
      </c>
      <c r="Y343" s="22">
        <v>106</v>
      </c>
      <c r="Z343" s="22">
        <v>31</v>
      </c>
      <c r="AA343" s="72">
        <v>10610</v>
      </c>
      <c r="AB343" s="22">
        <v>50</v>
      </c>
      <c r="AC343" s="22">
        <v>154</v>
      </c>
      <c r="AD343" s="72">
        <v>10406</v>
      </c>
      <c r="AE343" s="72">
        <v>204</v>
      </c>
      <c r="AF343" s="33">
        <f t="shared" si="35"/>
        <v>204</v>
      </c>
      <c r="AH343" s="72">
        <v>1876</v>
      </c>
      <c r="AI343" s="22">
        <v>99</v>
      </c>
      <c r="AJ343" s="22">
        <v>30</v>
      </c>
      <c r="AL343" s="22">
        <v>14</v>
      </c>
      <c r="AM343" s="22">
        <v>4</v>
      </c>
      <c r="AN343" s="22">
        <v>32</v>
      </c>
      <c r="AO343" s="22">
        <v>85</v>
      </c>
      <c r="AP343" s="22">
        <v>54</v>
      </c>
      <c r="AQ343" s="22">
        <v>15</v>
      </c>
      <c r="AR343" s="22">
        <v>3</v>
      </c>
      <c r="AS343" s="22">
        <v>5</v>
      </c>
      <c r="AU343" s="22">
        <v>228</v>
      </c>
      <c r="AV343" s="22">
        <v>9</v>
      </c>
      <c r="AW343" s="22">
        <v>28</v>
      </c>
      <c r="AX343" s="22"/>
      <c r="AZ343" s="35">
        <v>42103</v>
      </c>
      <c r="BA343" s="22" t="s">
        <v>1643</v>
      </c>
      <c r="BB343" s="22" t="s">
        <v>96</v>
      </c>
      <c r="BC343" s="22">
        <v>56</v>
      </c>
      <c r="BD343" s="36">
        <v>0.91736111111111107</v>
      </c>
      <c r="BE343" s="36">
        <v>0.22222222222222221</v>
      </c>
      <c r="BF343" s="36">
        <v>4.5138888888888888E-2</v>
      </c>
      <c r="BG343" s="36">
        <v>0.30208333333333331</v>
      </c>
      <c r="BH343" s="22" t="s">
        <v>1638</v>
      </c>
    </row>
    <row r="344" spans="1:63" ht="15" customHeight="1" x14ac:dyDescent="0.2">
      <c r="A344" s="37" t="s">
        <v>1174</v>
      </c>
      <c r="B344" s="22">
        <v>465</v>
      </c>
      <c r="C344" s="38"/>
      <c r="D344" s="38" t="s">
        <v>1175</v>
      </c>
      <c r="E344" s="38" t="s">
        <v>81</v>
      </c>
      <c r="F344" s="31" t="s">
        <v>1607</v>
      </c>
      <c r="G344" s="31" t="s">
        <v>1630</v>
      </c>
      <c r="H344" s="72">
        <v>72567</v>
      </c>
      <c r="I344" s="72">
        <v>48404</v>
      </c>
      <c r="J344" s="32">
        <f t="shared" si="36"/>
        <v>66.702495624733004</v>
      </c>
      <c r="K344" s="72">
        <f t="shared" si="37"/>
        <v>48523</v>
      </c>
      <c r="L344" s="32">
        <f t="shared" si="38"/>
        <v>66.866482009728941</v>
      </c>
      <c r="M344" s="72">
        <f t="shared" si="34"/>
        <v>48764</v>
      </c>
      <c r="N344" s="32">
        <f t="shared" si="39"/>
        <v>67.198588890266933</v>
      </c>
      <c r="P344" s="22">
        <v>31</v>
      </c>
      <c r="Q344" s="22">
        <v>27</v>
      </c>
      <c r="R344" s="22">
        <v>4</v>
      </c>
      <c r="S344" s="22">
        <v>57</v>
      </c>
      <c r="T344" s="22">
        <v>0</v>
      </c>
      <c r="U344" s="22">
        <v>119</v>
      </c>
      <c r="W344" s="72">
        <v>11988</v>
      </c>
      <c r="X344" s="72">
        <v>10064</v>
      </c>
      <c r="Y344" s="22">
        <v>39</v>
      </c>
      <c r="Z344" s="22">
        <v>40</v>
      </c>
      <c r="AA344" s="72">
        <v>10064</v>
      </c>
      <c r="AB344" s="22">
        <v>46</v>
      </c>
      <c r="AC344" s="22">
        <v>195</v>
      </c>
      <c r="AD344" s="72">
        <v>9823</v>
      </c>
      <c r="AE344" s="72">
        <v>241</v>
      </c>
      <c r="AF344" s="33">
        <f t="shared" si="35"/>
        <v>241</v>
      </c>
      <c r="AH344" s="72">
        <v>1819</v>
      </c>
      <c r="AI344" s="22">
        <v>98</v>
      </c>
      <c r="AJ344" s="22">
        <v>12</v>
      </c>
      <c r="AL344" s="22">
        <v>11</v>
      </c>
      <c r="AM344" s="22">
        <v>8</v>
      </c>
      <c r="AN344" s="22">
        <v>27</v>
      </c>
      <c r="AO344" s="22">
        <v>105</v>
      </c>
      <c r="AP344" s="22">
        <v>59</v>
      </c>
      <c r="AQ344" s="22">
        <v>31</v>
      </c>
      <c r="AR344" s="22">
        <v>3</v>
      </c>
      <c r="AS344" s="22">
        <v>2</v>
      </c>
      <c r="AU344" s="22">
        <v>127</v>
      </c>
      <c r="AV344" s="22">
        <v>9</v>
      </c>
      <c r="AW344" s="22">
        <v>36</v>
      </c>
      <c r="AX344" s="22"/>
      <c r="AZ344" s="35">
        <v>42103</v>
      </c>
      <c r="BA344" s="22" t="s">
        <v>1643</v>
      </c>
      <c r="BB344" s="22" t="s">
        <v>96</v>
      </c>
      <c r="BC344" s="22">
        <v>54</v>
      </c>
      <c r="BD344" s="36">
        <v>0.91736111111111107</v>
      </c>
      <c r="BE344" s="36">
        <v>0.19097222222222221</v>
      </c>
      <c r="BF344" s="36">
        <v>3.8194444444444441E-2</v>
      </c>
      <c r="BG344" s="36">
        <v>0.2951388888888889</v>
      </c>
      <c r="BH344" s="22" t="s">
        <v>1638</v>
      </c>
    </row>
    <row r="345" spans="1:63" ht="15" customHeight="1" x14ac:dyDescent="0.2">
      <c r="A345" s="37" t="s">
        <v>1179</v>
      </c>
      <c r="B345" s="22">
        <v>468</v>
      </c>
      <c r="C345" s="38"/>
      <c r="D345" s="38" t="s">
        <v>1180</v>
      </c>
      <c r="E345" s="38" t="s">
        <v>126</v>
      </c>
      <c r="F345" s="31" t="s">
        <v>1607</v>
      </c>
      <c r="G345" s="31" t="s">
        <v>8</v>
      </c>
      <c r="H345" s="72">
        <v>73429</v>
      </c>
      <c r="I345" s="72">
        <v>51349</v>
      </c>
      <c r="J345" s="32">
        <f t="shared" si="36"/>
        <v>69.930136594533494</v>
      </c>
      <c r="K345" s="72">
        <f t="shared" si="37"/>
        <v>51514</v>
      </c>
      <c r="L345" s="32">
        <f t="shared" si="38"/>
        <v>70.15484345422108</v>
      </c>
      <c r="M345" s="72">
        <f t="shared" si="34"/>
        <v>51755</v>
      </c>
      <c r="N345" s="32">
        <f t="shared" si="39"/>
        <v>70.483051655340532</v>
      </c>
      <c r="P345" s="22">
        <v>2</v>
      </c>
      <c r="Q345" s="22">
        <v>20</v>
      </c>
      <c r="R345" s="22">
        <v>0</v>
      </c>
      <c r="S345" s="22">
        <v>143</v>
      </c>
      <c r="T345" s="22">
        <v>0</v>
      </c>
      <c r="U345" s="22">
        <v>165</v>
      </c>
      <c r="W345" s="72">
        <v>13551</v>
      </c>
      <c r="X345" s="72">
        <v>11781</v>
      </c>
      <c r="Y345" s="22">
        <v>40</v>
      </c>
      <c r="Z345" s="22">
        <v>53</v>
      </c>
      <c r="AA345" s="72">
        <v>11759</v>
      </c>
      <c r="AB345" s="22">
        <v>40</v>
      </c>
      <c r="AC345" s="22">
        <v>179</v>
      </c>
      <c r="AD345" s="72">
        <v>11540</v>
      </c>
      <c r="AE345" s="72">
        <v>219</v>
      </c>
      <c r="AF345" s="33">
        <f t="shared" si="35"/>
        <v>241</v>
      </c>
      <c r="AH345" s="72">
        <v>760</v>
      </c>
      <c r="AI345" s="22">
        <v>65</v>
      </c>
      <c r="AJ345" s="22">
        <v>6</v>
      </c>
      <c r="AL345" s="22">
        <v>11</v>
      </c>
      <c r="AM345" s="22">
        <v>7</v>
      </c>
      <c r="AN345" s="22">
        <v>22</v>
      </c>
      <c r="AO345" s="22">
        <v>92</v>
      </c>
      <c r="AP345" s="22">
        <v>75</v>
      </c>
      <c r="AQ345" s="22">
        <v>12</v>
      </c>
      <c r="AR345" s="22">
        <v>5</v>
      </c>
      <c r="AS345" s="22">
        <v>17</v>
      </c>
      <c r="AU345" s="22">
        <v>141</v>
      </c>
      <c r="AV345" s="22">
        <v>21</v>
      </c>
      <c r="AW345" s="22">
        <v>73</v>
      </c>
      <c r="AX345" s="22"/>
      <c r="AY345" s="22">
        <v>23</v>
      </c>
      <c r="AZ345" s="35" t="s">
        <v>1645</v>
      </c>
      <c r="BA345" s="35" t="s">
        <v>1647</v>
      </c>
      <c r="BB345" s="22" t="s">
        <v>96</v>
      </c>
      <c r="BC345" s="22">
        <v>47</v>
      </c>
      <c r="BD345" s="36">
        <v>0.96527777777777779</v>
      </c>
      <c r="BE345" s="36">
        <v>5.9027777777777783E-2</v>
      </c>
      <c r="BF345" s="36">
        <v>5.9027777777777783E-2</v>
      </c>
      <c r="BG345" s="36">
        <v>0.1875</v>
      </c>
      <c r="BH345" s="22" t="s">
        <v>1638</v>
      </c>
    </row>
    <row r="346" spans="1:63" ht="15" customHeight="1" x14ac:dyDescent="0.2">
      <c r="A346" s="37" t="s">
        <v>1192</v>
      </c>
      <c r="B346" s="22">
        <v>475</v>
      </c>
      <c r="C346" s="38"/>
      <c r="D346" s="38" t="s">
        <v>1193</v>
      </c>
      <c r="E346" s="38" t="s">
        <v>81</v>
      </c>
      <c r="F346" s="31" t="s">
        <v>1607</v>
      </c>
      <c r="G346" s="31" t="s">
        <v>4</v>
      </c>
      <c r="H346" s="72">
        <v>77119</v>
      </c>
      <c r="I346" s="72">
        <v>52516</v>
      </c>
      <c r="J346" s="32">
        <f t="shared" si="36"/>
        <v>68.097356034180947</v>
      </c>
      <c r="K346" s="72">
        <f t="shared" si="37"/>
        <v>52680</v>
      </c>
      <c r="L346" s="32">
        <f t="shared" si="38"/>
        <v>68.310014393340154</v>
      </c>
      <c r="M346" s="72">
        <f t="shared" si="34"/>
        <v>53098</v>
      </c>
      <c r="N346" s="32">
        <f t="shared" si="39"/>
        <v>68.852033869733788</v>
      </c>
      <c r="P346" s="22">
        <v>0</v>
      </c>
      <c r="Q346" s="22">
        <v>50</v>
      </c>
      <c r="R346" s="22">
        <v>0</v>
      </c>
      <c r="S346" s="22">
        <v>114</v>
      </c>
      <c r="T346" s="22">
        <v>0</v>
      </c>
      <c r="U346" s="22">
        <v>164</v>
      </c>
      <c r="W346" s="72">
        <v>14480</v>
      </c>
      <c r="X346" s="72">
        <v>12259</v>
      </c>
      <c r="Y346" s="22">
        <v>9</v>
      </c>
      <c r="Z346" s="22">
        <v>2</v>
      </c>
      <c r="AA346" s="72">
        <v>12259</v>
      </c>
      <c r="AB346" s="22">
        <v>28</v>
      </c>
      <c r="AC346" s="22">
        <v>116</v>
      </c>
      <c r="AD346" s="72">
        <v>11841</v>
      </c>
      <c r="AE346" s="72">
        <v>418</v>
      </c>
      <c r="AF346" s="33">
        <f t="shared" si="35"/>
        <v>418</v>
      </c>
      <c r="AH346" s="72"/>
      <c r="AI346" s="22">
        <v>181</v>
      </c>
      <c r="AJ346" s="22">
        <v>1055</v>
      </c>
      <c r="AL346" s="22">
        <v>17</v>
      </c>
      <c r="AM346" s="22">
        <v>7</v>
      </c>
      <c r="AN346" s="22">
        <v>7</v>
      </c>
      <c r="AO346" s="22">
        <v>294</v>
      </c>
      <c r="AP346" s="22">
        <v>58</v>
      </c>
      <c r="AQ346" s="22">
        <v>25</v>
      </c>
      <c r="AR346" s="22">
        <v>112</v>
      </c>
      <c r="AS346" s="22"/>
      <c r="AU346" s="22">
        <v>251</v>
      </c>
      <c r="AV346" s="22">
        <v>14</v>
      </c>
      <c r="AW346" s="22">
        <v>73</v>
      </c>
      <c r="AX346" s="22"/>
      <c r="AZ346" s="35" t="s">
        <v>1644</v>
      </c>
      <c r="BA346" s="22" t="s">
        <v>1644</v>
      </c>
      <c r="BB346" s="22" t="s">
        <v>95</v>
      </c>
      <c r="BC346" s="22">
        <v>52</v>
      </c>
      <c r="BD346" s="36">
        <v>0.91666666666666663</v>
      </c>
      <c r="BE346" s="36">
        <v>0.20833333333333334</v>
      </c>
      <c r="BF346" s="36">
        <v>0.21527777777777779</v>
      </c>
      <c r="BG346" s="36">
        <v>0.33333333333333331</v>
      </c>
      <c r="BH346" s="22" t="s">
        <v>1638</v>
      </c>
    </row>
    <row r="347" spans="1:63" ht="15" customHeight="1" x14ac:dyDescent="0.2">
      <c r="A347" s="37" t="s">
        <v>1200</v>
      </c>
      <c r="B347" s="22">
        <v>478</v>
      </c>
      <c r="C347" s="38"/>
      <c r="D347" s="38" t="s">
        <v>1201</v>
      </c>
      <c r="E347" s="38" t="s">
        <v>81</v>
      </c>
      <c r="F347" s="31" t="s">
        <v>1607</v>
      </c>
      <c r="G347" s="31" t="s">
        <v>13</v>
      </c>
      <c r="H347" s="72">
        <v>66519</v>
      </c>
      <c r="I347" s="72">
        <v>48398</v>
      </c>
      <c r="J347" s="32">
        <f t="shared" si="36"/>
        <v>72.758159322900227</v>
      </c>
      <c r="K347" s="72">
        <f t="shared" si="37"/>
        <v>48539</v>
      </c>
      <c r="L347" s="32">
        <f t="shared" si="38"/>
        <v>72.970128835370346</v>
      </c>
      <c r="M347" s="72">
        <f t="shared" si="34"/>
        <v>48739</v>
      </c>
      <c r="N347" s="32">
        <f t="shared" si="39"/>
        <v>73.270794810505265</v>
      </c>
      <c r="P347" s="22">
        <v>0</v>
      </c>
      <c r="Q347" s="22">
        <v>22</v>
      </c>
      <c r="R347" s="22">
        <v>6</v>
      </c>
      <c r="S347" s="22">
        <v>113</v>
      </c>
      <c r="T347" s="22">
        <v>0</v>
      </c>
      <c r="U347" s="22">
        <v>141</v>
      </c>
      <c r="W347" s="72">
        <v>13537</v>
      </c>
      <c r="X347" s="72">
        <v>11844</v>
      </c>
      <c r="Y347" s="22">
        <v>34</v>
      </c>
      <c r="Z347" s="22">
        <v>29</v>
      </c>
      <c r="AA347" s="72">
        <v>11844</v>
      </c>
      <c r="AB347" s="22">
        <v>35</v>
      </c>
      <c r="AC347" s="22">
        <v>165</v>
      </c>
      <c r="AD347" s="72">
        <v>11644</v>
      </c>
      <c r="AE347" s="72"/>
      <c r="AF347" s="33">
        <f t="shared" si="35"/>
        <v>200</v>
      </c>
      <c r="AH347" s="72"/>
      <c r="AI347" s="22">
        <v>13</v>
      </c>
      <c r="AJ347" s="22">
        <v>2</v>
      </c>
      <c r="AL347" s="22">
        <v>7</v>
      </c>
      <c r="AM347" s="22">
        <v>23</v>
      </c>
      <c r="AN347" s="22">
        <v>5</v>
      </c>
      <c r="AO347" s="22">
        <v>79</v>
      </c>
      <c r="AP347" s="22">
        <v>80</v>
      </c>
      <c r="AQ347" s="22">
        <v>6</v>
      </c>
      <c r="AR347" s="22"/>
      <c r="AS347" s="22">
        <v>14</v>
      </c>
      <c r="AU347" s="22">
        <v>284</v>
      </c>
      <c r="AV347" s="22">
        <v>22</v>
      </c>
      <c r="AW347" s="22">
        <v>141</v>
      </c>
      <c r="AX347" s="22"/>
      <c r="AY347" s="22">
        <v>2</v>
      </c>
      <c r="AZ347" s="35" t="s">
        <v>1642</v>
      </c>
      <c r="BA347" s="22" t="s">
        <v>1656</v>
      </c>
      <c r="BB347" s="22" t="s">
        <v>96</v>
      </c>
      <c r="BC347" s="22">
        <v>59</v>
      </c>
      <c r="BD347" s="36">
        <v>0.91666666666666663</v>
      </c>
      <c r="BE347" s="36">
        <v>0.10416666666666667</v>
      </c>
      <c r="BF347" s="36">
        <v>7.2916666666666671E-2</v>
      </c>
      <c r="BG347" s="36">
        <v>0.22916666666666666</v>
      </c>
      <c r="BH347" s="22" t="s">
        <v>1638</v>
      </c>
    </row>
    <row r="348" spans="1:63" ht="15" customHeight="1" x14ac:dyDescent="0.2">
      <c r="A348" s="37" t="s">
        <v>1217</v>
      </c>
      <c r="B348" s="22">
        <v>485</v>
      </c>
      <c r="C348" s="38"/>
      <c r="D348" s="38" t="s">
        <v>1218</v>
      </c>
      <c r="E348" s="38" t="s">
        <v>81</v>
      </c>
      <c r="F348" s="31" t="s">
        <v>1607</v>
      </c>
      <c r="G348" s="31" t="s">
        <v>8</v>
      </c>
      <c r="H348" s="72">
        <v>73771</v>
      </c>
      <c r="I348" s="72">
        <v>50052</v>
      </c>
      <c r="J348" s="32">
        <f t="shared" si="36"/>
        <v>67.847799270716138</v>
      </c>
      <c r="K348" s="72">
        <f t="shared" si="37"/>
        <v>50234</v>
      </c>
      <c r="L348" s="32">
        <f t="shared" si="38"/>
        <v>68.094508682273528</v>
      </c>
      <c r="M348" s="72">
        <f t="shared" si="34"/>
        <v>50463</v>
      </c>
      <c r="N348" s="32">
        <f t="shared" si="39"/>
        <v>68.404928766046282</v>
      </c>
      <c r="P348" s="22">
        <v>31</v>
      </c>
      <c r="Q348" s="22">
        <v>38</v>
      </c>
      <c r="R348" s="22">
        <v>0</v>
      </c>
      <c r="S348" s="22">
        <v>113</v>
      </c>
      <c r="T348" s="22">
        <v>0</v>
      </c>
      <c r="U348" s="22">
        <v>182</v>
      </c>
      <c r="W348" s="72">
        <v>10888</v>
      </c>
      <c r="X348" s="72">
        <v>9517</v>
      </c>
      <c r="Y348" s="22">
        <v>51</v>
      </c>
      <c r="Z348" s="22">
        <v>35</v>
      </c>
      <c r="AA348" s="72">
        <v>9517</v>
      </c>
      <c r="AB348" s="22">
        <v>40</v>
      </c>
      <c r="AC348" s="22">
        <v>33</v>
      </c>
      <c r="AD348" s="72">
        <v>9288</v>
      </c>
      <c r="AE348" s="72">
        <v>33</v>
      </c>
      <c r="AF348" s="33">
        <f t="shared" si="35"/>
        <v>229</v>
      </c>
      <c r="AH348" s="72">
        <v>307</v>
      </c>
      <c r="AI348" s="22">
        <v>34</v>
      </c>
      <c r="AJ348" s="22">
        <v>21</v>
      </c>
      <c r="AL348" s="22">
        <v>11</v>
      </c>
      <c r="AM348" s="22">
        <v>7</v>
      </c>
      <c r="AN348" s="22">
        <v>22</v>
      </c>
      <c r="AO348" s="22">
        <v>8</v>
      </c>
      <c r="AP348" s="22">
        <v>13</v>
      </c>
      <c r="AQ348" s="22">
        <v>12</v>
      </c>
      <c r="AR348" s="22">
        <v>52</v>
      </c>
      <c r="AS348" s="22">
        <v>12</v>
      </c>
      <c r="AU348" s="22">
        <v>148</v>
      </c>
      <c r="AV348" s="22">
        <v>19</v>
      </c>
      <c r="AW348" s="22">
        <v>47</v>
      </c>
      <c r="AX348" s="22"/>
      <c r="AY348" s="22">
        <v>1</v>
      </c>
      <c r="AZ348" s="35" t="s">
        <v>1648</v>
      </c>
      <c r="BA348" s="22" t="s">
        <v>1657</v>
      </c>
      <c r="BB348" s="22" t="s">
        <v>96</v>
      </c>
      <c r="BC348" s="22">
        <v>57</v>
      </c>
      <c r="BD348" s="36">
        <v>0.92708333333333337</v>
      </c>
      <c r="BE348" s="36">
        <v>5.2083333333333336E-2</v>
      </c>
      <c r="BF348" s="36">
        <v>4.1666666666666664E-2</v>
      </c>
      <c r="BG348" s="36">
        <v>0.15625</v>
      </c>
      <c r="BH348" s="22" t="s">
        <v>1638</v>
      </c>
    </row>
    <row r="349" spans="1:63" ht="15" customHeight="1" x14ac:dyDescent="0.2">
      <c r="A349" s="37" t="s">
        <v>1246</v>
      </c>
      <c r="B349" s="22">
        <v>502</v>
      </c>
      <c r="C349" s="38"/>
      <c r="D349" s="38" t="s">
        <v>1247</v>
      </c>
      <c r="E349" s="38" t="s">
        <v>81</v>
      </c>
      <c r="F349" s="31" t="s">
        <v>1607</v>
      </c>
      <c r="G349" s="31" t="s">
        <v>4</v>
      </c>
      <c r="H349" s="72">
        <v>71958</v>
      </c>
      <c r="I349" s="72">
        <v>50124</v>
      </c>
      <c r="J349" s="32">
        <f t="shared" si="36"/>
        <v>69.65730009172016</v>
      </c>
      <c r="K349" s="72">
        <f t="shared" si="37"/>
        <v>50355</v>
      </c>
      <c r="L349" s="32">
        <f t="shared" si="38"/>
        <v>69.978320687067452</v>
      </c>
      <c r="M349" s="72">
        <f t="shared" si="34"/>
        <v>50513</v>
      </c>
      <c r="N349" s="32">
        <f t="shared" si="39"/>
        <v>70.197893215486801</v>
      </c>
      <c r="P349" s="22">
        <v>0</v>
      </c>
      <c r="Q349" s="22">
        <v>38</v>
      </c>
      <c r="R349" s="22">
        <v>2</v>
      </c>
      <c r="S349" s="22">
        <v>191</v>
      </c>
      <c r="T349" s="22">
        <v>0</v>
      </c>
      <c r="U349" s="22">
        <v>231</v>
      </c>
      <c r="W349" s="72">
        <v>10306</v>
      </c>
      <c r="X349" s="72">
        <v>8773</v>
      </c>
      <c r="Y349" s="22">
        <v>48</v>
      </c>
      <c r="Z349" s="22">
        <v>37</v>
      </c>
      <c r="AA349" s="72">
        <v>8773</v>
      </c>
      <c r="AB349" s="22">
        <v>89</v>
      </c>
      <c r="AC349" s="22">
        <v>69</v>
      </c>
      <c r="AD349" s="72">
        <v>8615</v>
      </c>
      <c r="AE349" s="72">
        <v>212</v>
      </c>
      <c r="AF349" s="33">
        <f t="shared" si="35"/>
        <v>158</v>
      </c>
      <c r="AH349" s="72">
        <v>805</v>
      </c>
      <c r="AI349" s="22">
        <v>21</v>
      </c>
      <c r="AJ349" s="22">
        <v>13</v>
      </c>
      <c r="AL349" s="22">
        <v>23</v>
      </c>
      <c r="AM349" s="22">
        <v>18</v>
      </c>
      <c r="AN349" s="22">
        <v>48</v>
      </c>
      <c r="AO349" s="22">
        <v>17</v>
      </c>
      <c r="AP349" s="22">
        <v>39</v>
      </c>
      <c r="AQ349" s="22">
        <v>13</v>
      </c>
      <c r="AR349" s="22">
        <v>1</v>
      </c>
      <c r="AS349" s="22">
        <v>53</v>
      </c>
      <c r="AU349" s="22">
        <v>79</v>
      </c>
      <c r="AV349" s="22">
        <v>20</v>
      </c>
      <c r="AW349" s="22">
        <v>83</v>
      </c>
      <c r="AX349" s="22"/>
      <c r="AY349" s="22">
        <v>18</v>
      </c>
      <c r="AZ349" s="35" t="s">
        <v>1646</v>
      </c>
      <c r="BA349" s="22" t="s">
        <v>1646</v>
      </c>
      <c r="BB349" s="22" t="s">
        <v>96</v>
      </c>
      <c r="BC349" s="22">
        <v>68</v>
      </c>
      <c r="BD349" s="36">
        <v>0.91666666666666663</v>
      </c>
      <c r="BE349" s="36">
        <v>7.6388888888888895E-2</v>
      </c>
      <c r="BF349" s="36">
        <v>7.9861111111111105E-2</v>
      </c>
      <c r="BG349" s="36">
        <v>0.20833333333333334</v>
      </c>
      <c r="BH349" s="22" t="s">
        <v>1638</v>
      </c>
    </row>
    <row r="350" spans="1:63" ht="15" customHeight="1" x14ac:dyDescent="0.2">
      <c r="A350" s="37" t="s">
        <v>1268</v>
      </c>
      <c r="B350" s="22">
        <v>512</v>
      </c>
      <c r="C350" s="38"/>
      <c r="D350" s="38" t="s">
        <v>1269</v>
      </c>
      <c r="E350" s="38" t="s">
        <v>81</v>
      </c>
      <c r="F350" s="31" t="s">
        <v>1607</v>
      </c>
      <c r="G350" s="31" t="s">
        <v>4</v>
      </c>
      <c r="H350" s="72">
        <v>76018</v>
      </c>
      <c r="I350" s="72">
        <v>49378</v>
      </c>
      <c r="J350" s="32">
        <f t="shared" si="36"/>
        <v>64.95566839432766</v>
      </c>
      <c r="K350" s="72">
        <f t="shared" si="37"/>
        <v>49545</v>
      </c>
      <c r="L350" s="32">
        <f t="shared" si="38"/>
        <v>65.175353205819675</v>
      </c>
      <c r="M350" s="72">
        <f t="shared" si="34"/>
        <v>49655</v>
      </c>
      <c r="N350" s="32">
        <f t="shared" si="39"/>
        <v>65.320055776263516</v>
      </c>
      <c r="P350" s="22">
        <v>0</v>
      </c>
      <c r="Q350" s="22">
        <v>63</v>
      </c>
      <c r="R350" s="22">
        <v>0</v>
      </c>
      <c r="S350" s="22">
        <v>104</v>
      </c>
      <c r="T350" s="22">
        <v>0</v>
      </c>
      <c r="U350" s="22">
        <v>167</v>
      </c>
      <c r="W350" s="72">
        <v>10450</v>
      </c>
      <c r="X350" s="72">
        <v>8860</v>
      </c>
      <c r="Y350" s="22">
        <v>23</v>
      </c>
      <c r="Z350" s="22">
        <v>32</v>
      </c>
      <c r="AA350" s="72">
        <v>8860</v>
      </c>
      <c r="AB350" s="22">
        <v>51</v>
      </c>
      <c r="AC350" s="22">
        <v>59</v>
      </c>
      <c r="AD350" s="72">
        <v>8750</v>
      </c>
      <c r="AE350" s="72">
        <v>110</v>
      </c>
      <c r="AF350" s="33">
        <f t="shared" si="35"/>
        <v>110</v>
      </c>
      <c r="AH350" s="72"/>
      <c r="AI350" s="22"/>
      <c r="AJ350" s="22">
        <v>10</v>
      </c>
      <c r="AL350" s="22">
        <v>12</v>
      </c>
      <c r="AM350" s="22">
        <v>1</v>
      </c>
      <c r="AN350" s="22">
        <v>33</v>
      </c>
      <c r="AO350" s="22">
        <v>5</v>
      </c>
      <c r="AP350" s="22">
        <v>54</v>
      </c>
      <c r="AQ350" s="22"/>
      <c r="AR350" s="22">
        <v>46</v>
      </c>
      <c r="AS350" s="22">
        <v>166</v>
      </c>
      <c r="AU350" s="22">
        <v>66</v>
      </c>
      <c r="AV350" s="22">
        <v>9</v>
      </c>
      <c r="AW350" s="22">
        <v>168</v>
      </c>
      <c r="AX350" s="22"/>
      <c r="AY350" s="22">
        <v>25</v>
      </c>
      <c r="AZ350" s="35" t="s">
        <v>1645</v>
      </c>
      <c r="BA350" s="22" t="s">
        <v>1644</v>
      </c>
      <c r="BB350" s="22" t="s">
        <v>95</v>
      </c>
      <c r="BC350" s="22">
        <v>73</v>
      </c>
      <c r="BD350" s="36">
        <v>0.93055555555555547</v>
      </c>
      <c r="BE350" s="36">
        <v>0.125</v>
      </c>
      <c r="BF350" s="36">
        <v>4.1666666666666664E-2</v>
      </c>
      <c r="BG350" s="36">
        <v>0.25</v>
      </c>
      <c r="BH350" s="22" t="s">
        <v>1638</v>
      </c>
    </row>
    <row r="351" spans="1:63" ht="15" customHeight="1" x14ac:dyDescent="0.2">
      <c r="A351" s="37" t="s">
        <v>93</v>
      </c>
      <c r="B351" s="22">
        <v>515</v>
      </c>
      <c r="C351" s="38"/>
      <c r="D351" s="38" t="s">
        <v>1276</v>
      </c>
      <c r="E351" s="38" t="s">
        <v>126</v>
      </c>
      <c r="F351" s="31" t="s">
        <v>1607</v>
      </c>
      <c r="G351" s="31" t="s">
        <v>1630</v>
      </c>
      <c r="H351" s="72">
        <v>86366</v>
      </c>
      <c r="I351" s="72">
        <v>48275</v>
      </c>
      <c r="J351" s="32">
        <f t="shared" si="36"/>
        <v>55.895838640205639</v>
      </c>
      <c r="K351" s="72">
        <f t="shared" si="37"/>
        <v>48535</v>
      </c>
      <c r="L351" s="32">
        <f t="shared" si="38"/>
        <v>56.19688303267489</v>
      </c>
      <c r="M351" s="72">
        <f t="shared" si="34"/>
        <v>49005</v>
      </c>
      <c r="N351" s="32">
        <f t="shared" si="39"/>
        <v>56.741078665215483</v>
      </c>
      <c r="P351" s="22">
        <v>0</v>
      </c>
      <c r="Q351" s="22">
        <v>111</v>
      </c>
      <c r="R351" s="22">
        <v>0</v>
      </c>
      <c r="S351" s="22">
        <v>149</v>
      </c>
      <c r="T351" s="22">
        <v>0</v>
      </c>
      <c r="U351" s="22">
        <v>260</v>
      </c>
      <c r="W351" s="72">
        <v>11265</v>
      </c>
      <c r="X351" s="72">
        <v>8886</v>
      </c>
      <c r="Y351" s="22">
        <v>98</v>
      </c>
      <c r="Z351" s="22">
        <v>63</v>
      </c>
      <c r="AA351" s="72">
        <v>8886</v>
      </c>
      <c r="AB351" s="22">
        <v>4</v>
      </c>
      <c r="AC351" s="22">
        <v>130</v>
      </c>
      <c r="AD351" s="72">
        <v>8416</v>
      </c>
      <c r="AE351" s="72">
        <v>470</v>
      </c>
      <c r="AF351" s="33">
        <f t="shared" si="35"/>
        <v>470</v>
      </c>
      <c r="AH351" s="72"/>
      <c r="AI351" s="22">
        <v>48</v>
      </c>
      <c r="AJ351" s="22">
        <v>98</v>
      </c>
      <c r="AL351" s="22">
        <v>85</v>
      </c>
      <c r="AM351" s="22">
        <v>33</v>
      </c>
      <c r="AN351" s="22">
        <v>12</v>
      </c>
      <c r="AO351" s="22">
        <v>0</v>
      </c>
      <c r="AP351" s="22">
        <v>4</v>
      </c>
      <c r="AQ351" s="22">
        <v>0</v>
      </c>
      <c r="AR351" s="22">
        <v>0</v>
      </c>
      <c r="AS351" s="22">
        <v>0</v>
      </c>
      <c r="AU351" s="22">
        <v>139</v>
      </c>
      <c r="AV351" s="22">
        <v>1</v>
      </c>
      <c r="AW351" s="22">
        <v>22</v>
      </c>
      <c r="AX351" s="22"/>
      <c r="AY351" s="22">
        <v>65</v>
      </c>
      <c r="AZ351" s="35">
        <v>42115</v>
      </c>
      <c r="BA351" s="35">
        <v>42116</v>
      </c>
      <c r="BB351" s="22" t="s">
        <v>95</v>
      </c>
      <c r="BC351" s="22">
        <v>42</v>
      </c>
      <c r="BD351" s="36">
        <v>0.91666666666666663</v>
      </c>
      <c r="BE351" s="36">
        <v>0.125</v>
      </c>
      <c r="BF351" s="36">
        <v>8.3333333333333329E-2</v>
      </c>
      <c r="BG351" s="36">
        <v>0.1875</v>
      </c>
      <c r="BH351" s="22" t="s">
        <v>1638</v>
      </c>
      <c r="BI351" s="22">
        <v>0</v>
      </c>
      <c r="BJ351" s="22">
        <v>0</v>
      </c>
      <c r="BK351" s="22">
        <v>0</v>
      </c>
    </row>
    <row r="352" spans="1:63" ht="15" customHeight="1" x14ac:dyDescent="0.2">
      <c r="A352" s="37" t="s">
        <v>1330</v>
      </c>
      <c r="B352" s="22">
        <v>568</v>
      </c>
      <c r="C352" s="38"/>
      <c r="D352" s="38" t="s">
        <v>1331</v>
      </c>
      <c r="E352" s="38" t="s">
        <v>81</v>
      </c>
      <c r="F352" s="31" t="s">
        <v>1607</v>
      </c>
      <c r="G352" s="31" t="s">
        <v>4</v>
      </c>
      <c r="H352" s="72">
        <v>70970</v>
      </c>
      <c r="I352" s="72">
        <v>49401</v>
      </c>
      <c r="J352" s="32">
        <f t="shared" si="36"/>
        <v>69.608285190925741</v>
      </c>
      <c r="K352" s="72">
        <f t="shared" si="37"/>
        <v>49564</v>
      </c>
      <c r="L352" s="32">
        <f t="shared" si="38"/>
        <v>69.837959701282244</v>
      </c>
      <c r="M352" s="72">
        <f t="shared" si="34"/>
        <v>49608</v>
      </c>
      <c r="N352" s="32">
        <f t="shared" si="39"/>
        <v>69.899957728617721</v>
      </c>
      <c r="P352" s="22">
        <v>0</v>
      </c>
      <c r="Q352" s="22">
        <v>70</v>
      </c>
      <c r="R352" s="22">
        <v>1</v>
      </c>
      <c r="S352" s="22">
        <v>92</v>
      </c>
      <c r="T352" s="22">
        <v>0</v>
      </c>
      <c r="U352" s="22">
        <v>163</v>
      </c>
      <c r="W352" s="72">
        <v>10138</v>
      </c>
      <c r="X352" s="72">
        <v>8203</v>
      </c>
      <c r="Y352" s="22">
        <v>10</v>
      </c>
      <c r="Z352" s="22">
        <v>1858</v>
      </c>
      <c r="AA352" s="72">
        <v>503</v>
      </c>
      <c r="AB352" s="22">
        <v>244</v>
      </c>
      <c r="AD352" s="72">
        <v>8159</v>
      </c>
      <c r="AE352" s="72">
        <v>244</v>
      </c>
      <c r="AF352" s="33">
        <f t="shared" si="35"/>
        <v>44</v>
      </c>
      <c r="AH352" s="72">
        <v>318</v>
      </c>
      <c r="AI352" s="22">
        <v>4</v>
      </c>
      <c r="AJ352" s="22">
        <v>14</v>
      </c>
      <c r="AL352" s="22">
        <v>62</v>
      </c>
      <c r="AM352" s="22">
        <v>63</v>
      </c>
      <c r="AN352" s="22">
        <v>96</v>
      </c>
      <c r="AO352" s="22">
        <v>4</v>
      </c>
      <c r="AP352" s="22">
        <v>3</v>
      </c>
      <c r="AQ352" s="22">
        <v>0</v>
      </c>
      <c r="AR352" s="22">
        <v>211</v>
      </c>
      <c r="AS352" s="22">
        <v>2</v>
      </c>
      <c r="AU352" s="22">
        <v>622</v>
      </c>
      <c r="AV352" s="22">
        <v>22</v>
      </c>
      <c r="AW352" s="22">
        <v>100</v>
      </c>
      <c r="AX352" s="22"/>
      <c r="AZ352" s="35">
        <v>42115</v>
      </c>
      <c r="BA352" s="22" t="s">
        <v>1673</v>
      </c>
      <c r="BB352" s="22" t="s">
        <v>96</v>
      </c>
      <c r="BC352" s="22">
        <v>41</v>
      </c>
      <c r="BD352" s="36">
        <v>0.91666666666666663</v>
      </c>
      <c r="BE352" s="36">
        <v>0.26041666666666669</v>
      </c>
      <c r="BF352" s="36">
        <v>0.27083333333333331</v>
      </c>
      <c r="BG352" s="36">
        <v>0.40625</v>
      </c>
      <c r="BH352" s="22" t="s">
        <v>1638</v>
      </c>
      <c r="BI352" s="22">
        <v>0</v>
      </c>
      <c r="BJ352" s="22">
        <v>0</v>
      </c>
      <c r="BK352" s="22">
        <v>0</v>
      </c>
    </row>
    <row r="353" spans="1:63" ht="15" customHeight="1" x14ac:dyDescent="0.2">
      <c r="A353" s="37" t="s">
        <v>1345</v>
      </c>
      <c r="B353" s="22">
        <v>554</v>
      </c>
      <c r="C353" s="38"/>
      <c r="D353" s="38" t="s">
        <v>1346</v>
      </c>
      <c r="E353" s="38" t="s">
        <v>81</v>
      </c>
      <c r="F353" s="31" t="s">
        <v>1607</v>
      </c>
      <c r="G353" s="31" t="s">
        <v>8</v>
      </c>
      <c r="H353" s="72">
        <v>77548</v>
      </c>
      <c r="I353" s="72">
        <v>57119</v>
      </c>
      <c r="J353" s="32">
        <f t="shared" si="36"/>
        <v>73.656316088100269</v>
      </c>
      <c r="K353" s="72">
        <f t="shared" si="37"/>
        <v>57366</v>
      </c>
      <c r="L353" s="32">
        <f t="shared" si="38"/>
        <v>73.97482849332026</v>
      </c>
      <c r="M353" s="72">
        <f t="shared" si="34"/>
        <v>57537</v>
      </c>
      <c r="N353" s="32">
        <f t="shared" si="39"/>
        <v>74.195337081549496</v>
      </c>
      <c r="P353" s="22">
        <v>0</v>
      </c>
      <c r="Q353" s="22">
        <v>85</v>
      </c>
      <c r="R353" s="22">
        <v>3</v>
      </c>
      <c r="S353" s="22">
        <v>159</v>
      </c>
      <c r="T353" s="22">
        <v>0</v>
      </c>
      <c r="U353" s="22">
        <v>247</v>
      </c>
      <c r="W353" s="72">
        <v>12820</v>
      </c>
      <c r="X353" s="72">
        <v>11286</v>
      </c>
      <c r="Y353" s="22">
        <v>50</v>
      </c>
      <c r="Z353" s="22">
        <v>42</v>
      </c>
      <c r="AA353" s="72">
        <v>11286</v>
      </c>
      <c r="AB353" s="22">
        <v>17</v>
      </c>
      <c r="AC353" s="22">
        <v>154</v>
      </c>
      <c r="AD353" s="72">
        <v>11115</v>
      </c>
      <c r="AE353" s="72">
        <v>171</v>
      </c>
      <c r="AF353" s="33">
        <f t="shared" si="35"/>
        <v>171</v>
      </c>
      <c r="AH353" s="72">
        <v>1046</v>
      </c>
      <c r="AI353" s="22">
        <v>57</v>
      </c>
      <c r="AJ353" s="22">
        <v>8</v>
      </c>
      <c r="AL353" s="22">
        <v>7</v>
      </c>
      <c r="AM353" s="22">
        <v>3</v>
      </c>
      <c r="AN353" s="22">
        <v>7</v>
      </c>
      <c r="AO353" s="22">
        <v>41</v>
      </c>
      <c r="AP353" s="22">
        <v>44</v>
      </c>
      <c r="AQ353" s="22">
        <v>69</v>
      </c>
      <c r="AR353" s="22">
        <v>0</v>
      </c>
      <c r="AS353" s="22">
        <v>0</v>
      </c>
      <c r="AU353" s="22">
        <v>506</v>
      </c>
      <c r="AV353" s="22">
        <v>32</v>
      </c>
      <c r="AW353" s="22">
        <v>63</v>
      </c>
      <c r="AX353" s="22"/>
      <c r="AZ353" s="35">
        <v>42109</v>
      </c>
      <c r="BA353" s="35">
        <v>42118</v>
      </c>
      <c r="BB353" s="22" t="s">
        <v>96</v>
      </c>
      <c r="BC353" s="22">
        <v>67</v>
      </c>
      <c r="BD353" s="36">
        <v>0.91666666666666663</v>
      </c>
      <c r="BE353" s="36">
        <v>0.16666666666666666</v>
      </c>
      <c r="BF353" s="36">
        <v>0.1875</v>
      </c>
      <c r="BG353" s="36">
        <v>0.27083333333333331</v>
      </c>
      <c r="BH353" s="22" t="s">
        <v>1638</v>
      </c>
      <c r="BI353" s="22">
        <v>0</v>
      </c>
      <c r="BJ353" s="22">
        <v>0</v>
      </c>
      <c r="BK353" s="22">
        <v>0</v>
      </c>
    </row>
    <row r="354" spans="1:63" ht="15" customHeight="1" x14ac:dyDescent="0.2">
      <c r="A354" s="37" t="s">
        <v>1351</v>
      </c>
      <c r="B354" s="22">
        <v>523</v>
      </c>
      <c r="C354" s="38"/>
      <c r="D354" s="38" t="s">
        <v>1352</v>
      </c>
      <c r="E354" s="38" t="s">
        <v>126</v>
      </c>
      <c r="F354" s="31" t="s">
        <v>1607</v>
      </c>
      <c r="G354" s="31" t="s">
        <v>13</v>
      </c>
      <c r="H354" s="72">
        <v>72281</v>
      </c>
      <c r="I354" s="72">
        <v>44710</v>
      </c>
      <c r="J354" s="32">
        <f t="shared" si="36"/>
        <v>61.8558127308698</v>
      </c>
      <c r="K354" s="72">
        <f t="shared" si="37"/>
        <v>44825</v>
      </c>
      <c r="L354" s="32">
        <f t="shared" si="38"/>
        <v>62.014914016131485</v>
      </c>
      <c r="M354" s="72">
        <f t="shared" si="34"/>
        <v>45382</v>
      </c>
      <c r="N354" s="32">
        <f t="shared" si="39"/>
        <v>62.785517632572876</v>
      </c>
      <c r="P354" s="22">
        <v>0</v>
      </c>
      <c r="Q354" s="22">
        <v>19</v>
      </c>
      <c r="R354" s="22">
        <v>0</v>
      </c>
      <c r="S354" s="22">
        <v>96</v>
      </c>
      <c r="T354" s="22">
        <v>0</v>
      </c>
      <c r="U354" s="22">
        <v>115</v>
      </c>
      <c r="W354" s="72">
        <v>11519</v>
      </c>
      <c r="X354" s="72">
        <v>10081</v>
      </c>
      <c r="Y354" s="22">
        <v>27</v>
      </c>
      <c r="Z354" s="22">
        <v>36</v>
      </c>
      <c r="AA354" s="72">
        <v>10081</v>
      </c>
      <c r="AB354" s="22">
        <v>53</v>
      </c>
      <c r="AC354" s="22">
        <v>97</v>
      </c>
      <c r="AD354" s="72">
        <v>9524</v>
      </c>
      <c r="AE354" s="72">
        <v>156</v>
      </c>
      <c r="AF354" s="33">
        <f t="shared" si="35"/>
        <v>557</v>
      </c>
      <c r="AH354" s="72">
        <v>820</v>
      </c>
      <c r="AI354" s="22">
        <v>40</v>
      </c>
      <c r="AJ354" s="22">
        <v>14</v>
      </c>
      <c r="AL354" s="22">
        <v>6</v>
      </c>
      <c r="AM354" s="22">
        <v>40</v>
      </c>
      <c r="AN354" s="22">
        <v>7</v>
      </c>
      <c r="AO354" s="22">
        <v>44</v>
      </c>
      <c r="AP354" s="22">
        <v>38</v>
      </c>
      <c r="AQ354" s="22">
        <v>15</v>
      </c>
      <c r="AR354" s="22">
        <v>3</v>
      </c>
      <c r="AS354" s="22">
        <v>1</v>
      </c>
      <c r="AU354" s="22">
        <v>184</v>
      </c>
      <c r="AV354" s="22">
        <v>13</v>
      </c>
      <c r="AW354" s="22">
        <v>63</v>
      </c>
      <c r="AX354" s="22"/>
      <c r="AY354" s="22">
        <v>37</v>
      </c>
      <c r="AZ354" s="35" t="s">
        <v>1652</v>
      </c>
      <c r="BA354" s="22" t="s">
        <v>1644</v>
      </c>
      <c r="BB354" s="22" t="s">
        <v>96</v>
      </c>
      <c r="BC354" s="22">
        <v>41</v>
      </c>
      <c r="BD354" s="36">
        <v>0.91666666666666663</v>
      </c>
      <c r="BE354" s="36">
        <v>0.10416666666666667</v>
      </c>
      <c r="BF354" s="36">
        <v>7.9861111111111105E-2</v>
      </c>
      <c r="BG354" s="36">
        <v>0.17708333333333334</v>
      </c>
      <c r="BH354" s="22" t="s">
        <v>1638</v>
      </c>
    </row>
    <row r="355" spans="1:63" ht="15" customHeight="1" x14ac:dyDescent="0.2">
      <c r="A355" s="37" t="s">
        <v>1354</v>
      </c>
      <c r="B355" s="22">
        <v>524</v>
      </c>
      <c r="C355" s="38"/>
      <c r="D355" s="38" t="s">
        <v>1355</v>
      </c>
      <c r="E355" s="38" t="s">
        <v>126</v>
      </c>
      <c r="F355" s="31" t="s">
        <v>1607</v>
      </c>
      <c r="G355" s="31" t="s">
        <v>13</v>
      </c>
      <c r="H355" s="72">
        <v>70270</v>
      </c>
      <c r="I355" s="72">
        <v>43652</v>
      </c>
      <c r="J355" s="32">
        <f t="shared" si="36"/>
        <v>62.120392770741425</v>
      </c>
      <c r="K355" s="72">
        <f t="shared" si="37"/>
        <v>43799</v>
      </c>
      <c r="L355" s="32">
        <f t="shared" si="38"/>
        <v>62.329585883022631</v>
      </c>
      <c r="M355" s="72">
        <f t="shared" si="34"/>
        <v>44849</v>
      </c>
      <c r="N355" s="32">
        <f t="shared" si="39"/>
        <v>63.823822399316924</v>
      </c>
      <c r="P355" s="22">
        <v>0</v>
      </c>
      <c r="Q355" s="22">
        <v>21</v>
      </c>
      <c r="R355" s="22">
        <v>2</v>
      </c>
      <c r="S355" s="22">
        <v>124</v>
      </c>
      <c r="T355" s="22">
        <v>0</v>
      </c>
      <c r="U355" s="22">
        <v>147</v>
      </c>
      <c r="W355" s="72">
        <v>10695</v>
      </c>
      <c r="X355" s="72">
        <v>9722</v>
      </c>
      <c r="Y355" s="22">
        <v>46</v>
      </c>
      <c r="Z355" s="22">
        <v>20</v>
      </c>
      <c r="AA355" s="72">
        <v>9722</v>
      </c>
      <c r="AB355" s="22">
        <v>55</v>
      </c>
      <c r="AC355" s="22">
        <v>79</v>
      </c>
      <c r="AD355" s="72">
        <v>8672</v>
      </c>
      <c r="AE355" s="72">
        <v>142</v>
      </c>
      <c r="AF355" s="33">
        <f t="shared" si="35"/>
        <v>1050</v>
      </c>
      <c r="AH355" s="72">
        <v>943</v>
      </c>
      <c r="AI355" s="22">
        <v>73</v>
      </c>
      <c r="AJ355" s="22">
        <v>18</v>
      </c>
      <c r="AL355" s="22">
        <v>5</v>
      </c>
      <c r="AM355" s="22">
        <v>41</v>
      </c>
      <c r="AN355" s="22">
        <v>9</v>
      </c>
      <c r="AO355" s="22">
        <v>36</v>
      </c>
      <c r="AP355" s="22">
        <v>30</v>
      </c>
      <c r="AQ355" s="22">
        <v>13</v>
      </c>
      <c r="AR355" s="22">
        <v>2</v>
      </c>
      <c r="AS355" s="22">
        <v>7</v>
      </c>
      <c r="AU355" s="22">
        <v>195</v>
      </c>
      <c r="AV355" s="22">
        <v>6</v>
      </c>
      <c r="AW355" s="22">
        <v>65</v>
      </c>
      <c r="AX355" s="22"/>
      <c r="AY355" s="22">
        <v>47</v>
      </c>
      <c r="AZ355" s="35" t="s">
        <v>1652</v>
      </c>
      <c r="BA355" s="22" t="s">
        <v>1644</v>
      </c>
      <c r="BB355" s="22" t="s">
        <v>96</v>
      </c>
      <c r="BC355" s="22">
        <v>42</v>
      </c>
      <c r="BD355" s="36">
        <v>0.91666666666666663</v>
      </c>
      <c r="BE355" s="36">
        <v>0.10416666666666667</v>
      </c>
      <c r="BF355" s="36">
        <v>7.9861111111111105E-2</v>
      </c>
      <c r="BG355" s="36">
        <v>0.1875</v>
      </c>
      <c r="BH355" s="22" t="s">
        <v>1638</v>
      </c>
    </row>
    <row r="356" spans="1:63" ht="15" customHeight="1" x14ac:dyDescent="0.2">
      <c r="A356" s="37" t="s">
        <v>1360</v>
      </c>
      <c r="B356" s="22">
        <v>527</v>
      </c>
      <c r="C356" s="38"/>
      <c r="D356" s="38" t="s">
        <v>1361</v>
      </c>
      <c r="E356" s="38" t="s">
        <v>126</v>
      </c>
      <c r="F356" s="31" t="s">
        <v>1607</v>
      </c>
      <c r="G356" s="31" t="s">
        <v>8</v>
      </c>
      <c r="H356" s="72">
        <v>71592</v>
      </c>
      <c r="I356" s="72">
        <v>49079</v>
      </c>
      <c r="J356" s="32">
        <f t="shared" si="36"/>
        <v>68.553749022237128</v>
      </c>
      <c r="K356" s="72">
        <f t="shared" si="37"/>
        <v>49270</v>
      </c>
      <c r="L356" s="32">
        <f t="shared" si="38"/>
        <v>68.820538607665654</v>
      </c>
      <c r="M356" s="72">
        <f t="shared" si="34"/>
        <v>49460</v>
      </c>
      <c r="N356" s="32">
        <f t="shared" si="39"/>
        <v>69.085931388982019</v>
      </c>
      <c r="P356" s="22">
        <v>0</v>
      </c>
      <c r="Q356" s="22">
        <v>62</v>
      </c>
      <c r="R356" s="22">
        <v>1</v>
      </c>
      <c r="S356" s="22">
        <v>128</v>
      </c>
      <c r="T356" s="22">
        <v>0</v>
      </c>
      <c r="U356" s="22">
        <v>191</v>
      </c>
      <c r="W356" s="72">
        <v>9931</v>
      </c>
      <c r="X356" s="72">
        <v>8534</v>
      </c>
      <c r="Y356" s="22">
        <v>52</v>
      </c>
      <c r="Z356" s="22">
        <v>13</v>
      </c>
      <c r="AA356" s="72">
        <v>8534</v>
      </c>
      <c r="AB356" s="22">
        <v>22</v>
      </c>
      <c r="AC356" s="22">
        <v>118</v>
      </c>
      <c r="AD356" s="72">
        <v>8344</v>
      </c>
      <c r="AE356" s="72">
        <v>67</v>
      </c>
      <c r="AF356" s="33">
        <f t="shared" si="35"/>
        <v>190</v>
      </c>
      <c r="AH356" s="72">
        <v>856</v>
      </c>
      <c r="AI356" s="22"/>
      <c r="AJ356" s="22">
        <v>8</v>
      </c>
      <c r="AL356" s="22">
        <v>3</v>
      </c>
      <c r="AM356" s="22">
        <v>18</v>
      </c>
      <c r="AN356" s="22">
        <v>3</v>
      </c>
      <c r="AO356" s="22">
        <v>65</v>
      </c>
      <c r="AP356" s="22">
        <v>38</v>
      </c>
      <c r="AQ356" s="22">
        <v>15</v>
      </c>
      <c r="AR356" s="22">
        <v>59</v>
      </c>
      <c r="AS356" s="22">
        <v>15</v>
      </c>
      <c r="AU356" s="22">
        <v>321</v>
      </c>
      <c r="AV356" s="22">
        <v>7</v>
      </c>
      <c r="AW356" s="22">
        <v>23</v>
      </c>
      <c r="AX356" s="22"/>
      <c r="AY356" s="22">
        <v>4</v>
      </c>
      <c r="AZ356" s="35">
        <v>42116</v>
      </c>
      <c r="BA356" s="35">
        <v>42117</v>
      </c>
      <c r="BB356" s="22" t="s">
        <v>95</v>
      </c>
      <c r="BC356" s="22">
        <v>56</v>
      </c>
      <c r="BD356" s="36">
        <v>0.91666666666666663</v>
      </c>
      <c r="BE356" s="36">
        <v>0.14583333333333334</v>
      </c>
      <c r="BF356" s="36">
        <v>7.2916666666666671E-2</v>
      </c>
      <c r="BG356" s="36">
        <v>0.33055555555555555</v>
      </c>
      <c r="BH356" s="22" t="s">
        <v>1638</v>
      </c>
      <c r="BI356" s="22">
        <v>0</v>
      </c>
      <c r="BJ356" s="22">
        <v>0</v>
      </c>
      <c r="BK356" s="22">
        <v>0</v>
      </c>
    </row>
    <row r="357" spans="1:63" ht="15" customHeight="1" x14ac:dyDescent="0.2">
      <c r="A357" s="37" t="s">
        <v>1411</v>
      </c>
      <c r="B357" s="22">
        <v>553</v>
      </c>
      <c r="C357" s="38"/>
      <c r="D357" s="38" t="s">
        <v>1412</v>
      </c>
      <c r="E357" s="38" t="s">
        <v>81</v>
      </c>
      <c r="F357" s="31" t="s">
        <v>1607</v>
      </c>
      <c r="G357" s="31" t="s">
        <v>8</v>
      </c>
      <c r="H357" s="72">
        <v>79515</v>
      </c>
      <c r="I357" s="72">
        <v>54431</v>
      </c>
      <c r="J357" s="32">
        <f t="shared" si="36"/>
        <v>68.453750864616737</v>
      </c>
      <c r="K357" s="72">
        <f t="shared" si="37"/>
        <v>54683</v>
      </c>
      <c r="L357" s="32">
        <f t="shared" si="38"/>
        <v>68.770672200213795</v>
      </c>
      <c r="M357" s="72">
        <f t="shared" si="34"/>
        <v>54855</v>
      </c>
      <c r="N357" s="32">
        <f t="shared" si="39"/>
        <v>68.986983588002261</v>
      </c>
      <c r="P357" s="22">
        <v>0</v>
      </c>
      <c r="Q357" s="22">
        <v>72</v>
      </c>
      <c r="R357" s="22">
        <v>5</v>
      </c>
      <c r="S357" s="22">
        <v>175</v>
      </c>
      <c r="T357" s="22">
        <v>0</v>
      </c>
      <c r="U357" s="22">
        <v>252</v>
      </c>
      <c r="W357" s="72">
        <v>12095</v>
      </c>
      <c r="X357" s="72">
        <v>10212</v>
      </c>
      <c r="Y357" s="22">
        <v>70</v>
      </c>
      <c r="Z357" s="22">
        <v>28</v>
      </c>
      <c r="AA357" s="72">
        <v>10212</v>
      </c>
      <c r="AB357" s="22">
        <v>125</v>
      </c>
      <c r="AC357" s="22">
        <v>47</v>
      </c>
      <c r="AD357" s="72">
        <v>10040</v>
      </c>
      <c r="AE357" s="72">
        <v>172</v>
      </c>
      <c r="AF357" s="33">
        <f t="shared" si="35"/>
        <v>172</v>
      </c>
      <c r="AH357" s="72">
        <v>988</v>
      </c>
      <c r="AI357" s="22">
        <v>51</v>
      </c>
      <c r="AJ357" s="22">
        <v>0</v>
      </c>
      <c r="AL357" s="22">
        <v>14</v>
      </c>
      <c r="AM357" s="22">
        <v>52</v>
      </c>
      <c r="AN357" s="22">
        <v>59</v>
      </c>
      <c r="AO357" s="22">
        <v>24</v>
      </c>
      <c r="AP357" s="22">
        <v>23</v>
      </c>
      <c r="AQ357" s="22">
        <v>0</v>
      </c>
      <c r="AR357" s="22">
        <v>0</v>
      </c>
      <c r="AS357" s="22">
        <v>80</v>
      </c>
      <c r="AU357" s="22">
        <v>279</v>
      </c>
      <c r="AV357" s="22">
        <v>22</v>
      </c>
      <c r="AW357" s="22">
        <v>54</v>
      </c>
      <c r="AX357" s="22"/>
      <c r="AY357" s="22">
        <v>5</v>
      </c>
      <c r="AZ357" s="35">
        <v>42111</v>
      </c>
      <c r="BA357" s="35">
        <v>42121</v>
      </c>
      <c r="BB357" s="22" t="s">
        <v>96</v>
      </c>
      <c r="BC357" s="22">
        <v>55</v>
      </c>
      <c r="BD357" s="36">
        <v>0</v>
      </c>
      <c r="BE357" s="36">
        <v>0.1875</v>
      </c>
      <c r="BF357" s="36">
        <v>0.13541666666666666</v>
      </c>
      <c r="BG357" s="36">
        <v>0.30208333333333331</v>
      </c>
      <c r="BH357" s="22" t="s">
        <v>1638</v>
      </c>
      <c r="BI357" s="22">
        <v>0</v>
      </c>
      <c r="BJ357" s="22">
        <v>11</v>
      </c>
      <c r="BK357" s="22">
        <v>0</v>
      </c>
    </row>
    <row r="358" spans="1:63" ht="15" customHeight="1" x14ac:dyDescent="0.2">
      <c r="A358" s="37" t="s">
        <v>1447</v>
      </c>
      <c r="B358" s="22">
        <v>573</v>
      </c>
      <c r="C358" s="38"/>
      <c r="D358" s="38" t="s">
        <v>1448</v>
      </c>
      <c r="E358" s="38" t="s">
        <v>81</v>
      </c>
      <c r="F358" s="31" t="s">
        <v>1607</v>
      </c>
      <c r="G358" s="31" t="s">
        <v>4</v>
      </c>
      <c r="H358" s="72">
        <v>74877</v>
      </c>
      <c r="I358" s="72">
        <v>53670</v>
      </c>
      <c r="J358" s="32">
        <f t="shared" si="36"/>
        <v>71.677551183941674</v>
      </c>
      <c r="K358" s="72">
        <f t="shared" si="37"/>
        <v>53832</v>
      </c>
      <c r="L358" s="32">
        <f t="shared" si="38"/>
        <v>71.893906005849601</v>
      </c>
      <c r="M358" s="72">
        <f t="shared" si="34"/>
        <v>53863</v>
      </c>
      <c r="N358" s="32">
        <f t="shared" si="39"/>
        <v>71.935307237202352</v>
      </c>
      <c r="P358" s="22">
        <v>0</v>
      </c>
      <c r="Q358" s="22">
        <v>52</v>
      </c>
      <c r="R358" s="22">
        <v>0</v>
      </c>
      <c r="S358" s="22">
        <v>110</v>
      </c>
      <c r="T358" s="22">
        <v>0</v>
      </c>
      <c r="U358" s="22">
        <v>162</v>
      </c>
      <c r="W358" s="72">
        <v>11757</v>
      </c>
      <c r="X358" s="72">
        <v>10115</v>
      </c>
      <c r="Y358" s="22">
        <v>51</v>
      </c>
      <c r="Z358" s="22">
        <v>32</v>
      </c>
      <c r="AA358" s="72">
        <v>10115</v>
      </c>
      <c r="AB358" s="22">
        <v>211</v>
      </c>
      <c r="AC358" s="22">
        <v>51</v>
      </c>
      <c r="AD358" s="72">
        <v>10084</v>
      </c>
      <c r="AE358" s="72">
        <v>262</v>
      </c>
      <c r="AF358" s="33">
        <f t="shared" si="35"/>
        <v>31</v>
      </c>
      <c r="AH358" s="72">
        <v>421</v>
      </c>
      <c r="AI358" s="22">
        <v>25</v>
      </c>
      <c r="AJ358" s="22">
        <v>16</v>
      </c>
      <c r="AL358" s="22">
        <v>48</v>
      </c>
      <c r="AM358" s="22">
        <v>53</v>
      </c>
      <c r="AN358" s="22">
        <v>110</v>
      </c>
      <c r="AO358" s="22">
        <v>18</v>
      </c>
      <c r="AP358" s="22">
        <v>26</v>
      </c>
      <c r="AQ358" s="22">
        <v>9</v>
      </c>
      <c r="AR358" s="22">
        <v>0</v>
      </c>
      <c r="AS358" s="22">
        <v>0</v>
      </c>
      <c r="AU358" s="22">
        <v>246</v>
      </c>
      <c r="AV358" s="22">
        <v>89</v>
      </c>
      <c r="AW358" s="22">
        <v>32</v>
      </c>
      <c r="AX358" s="22"/>
      <c r="AY358" s="22">
        <v>50</v>
      </c>
      <c r="AZ358" s="35">
        <v>42107</v>
      </c>
      <c r="BA358" s="35">
        <v>42116</v>
      </c>
      <c r="BB358" s="22" t="s">
        <v>95</v>
      </c>
      <c r="BC358" s="22">
        <v>65</v>
      </c>
      <c r="BD358" s="36">
        <v>0.92708333333333337</v>
      </c>
      <c r="BE358" s="36">
        <v>0.14583333333333334</v>
      </c>
      <c r="BF358" s="36">
        <v>6.25E-2</v>
      </c>
      <c r="BG358" s="36">
        <v>0.22916666666666666</v>
      </c>
      <c r="BH358" s="22" t="s">
        <v>1638</v>
      </c>
      <c r="BI358" s="22">
        <v>0</v>
      </c>
      <c r="BJ358" s="22">
        <v>0</v>
      </c>
      <c r="BK358" s="22">
        <v>0</v>
      </c>
    </row>
    <row r="359" spans="1:63" ht="15" customHeight="1" x14ac:dyDescent="0.2">
      <c r="A359" s="37" t="s">
        <v>44</v>
      </c>
      <c r="B359" s="22">
        <v>580</v>
      </c>
      <c r="C359" s="38"/>
      <c r="D359" s="38" t="s">
        <v>1465</v>
      </c>
      <c r="E359" s="38" t="s">
        <v>81</v>
      </c>
      <c r="F359" s="31" t="s">
        <v>1607</v>
      </c>
      <c r="G359" s="31" t="s">
        <v>4</v>
      </c>
      <c r="H359" s="72">
        <v>73429</v>
      </c>
      <c r="I359" s="72">
        <v>51428</v>
      </c>
      <c r="J359" s="32">
        <f t="shared" si="36"/>
        <v>70.0377235152324</v>
      </c>
      <c r="K359" s="72">
        <f t="shared" si="37"/>
        <v>51593</v>
      </c>
      <c r="L359" s="32">
        <f t="shared" si="38"/>
        <v>70.262430374919987</v>
      </c>
      <c r="M359" s="72">
        <f t="shared" si="34"/>
        <v>51770</v>
      </c>
      <c r="N359" s="32">
        <f t="shared" si="39"/>
        <v>70.503479551675781</v>
      </c>
      <c r="P359" s="22">
        <v>0</v>
      </c>
      <c r="Q359" s="22">
        <v>37</v>
      </c>
      <c r="R359" s="22">
        <v>0</v>
      </c>
      <c r="S359" s="22">
        <v>128</v>
      </c>
      <c r="T359" s="22">
        <v>0</v>
      </c>
      <c r="U359" s="22">
        <v>165</v>
      </c>
      <c r="W359" s="72">
        <v>12692</v>
      </c>
      <c r="X359" s="72">
        <v>11462</v>
      </c>
      <c r="Y359" s="22">
        <v>20</v>
      </c>
      <c r="Z359" s="22">
        <v>5</v>
      </c>
      <c r="AA359" s="72">
        <v>31</v>
      </c>
      <c r="AB359" s="22">
        <v>16</v>
      </c>
      <c r="AC359" s="22">
        <v>35</v>
      </c>
      <c r="AD359" s="72">
        <v>11285</v>
      </c>
      <c r="AE359" s="72">
        <v>1</v>
      </c>
      <c r="AF359" s="33">
        <f t="shared" si="35"/>
        <v>177</v>
      </c>
      <c r="AH359" s="72">
        <v>1516</v>
      </c>
      <c r="AI359" s="22">
        <v>0</v>
      </c>
      <c r="AJ359" s="22">
        <v>580</v>
      </c>
      <c r="AL359" s="22">
        <v>10</v>
      </c>
      <c r="AM359" s="22">
        <v>14</v>
      </c>
      <c r="AN359" s="22">
        <v>27</v>
      </c>
      <c r="AO359" s="22">
        <v>7</v>
      </c>
      <c r="AP359" s="22">
        <v>0</v>
      </c>
      <c r="AQ359" s="22">
        <v>1</v>
      </c>
      <c r="AR359" s="22">
        <v>16</v>
      </c>
      <c r="AS359" s="22">
        <v>31</v>
      </c>
      <c r="AU359" s="22">
        <v>186</v>
      </c>
      <c r="AV359" s="22">
        <v>36</v>
      </c>
      <c r="AW359" s="22">
        <v>56</v>
      </c>
      <c r="AX359" s="22"/>
      <c r="AY359" s="22">
        <v>9</v>
      </c>
      <c r="AZ359" s="35">
        <v>42118</v>
      </c>
      <c r="BA359" s="35">
        <v>42118</v>
      </c>
      <c r="BB359" s="22" t="s">
        <v>97</v>
      </c>
      <c r="BC359" s="22">
        <v>50</v>
      </c>
      <c r="BD359" s="36">
        <v>0.91666666666666663</v>
      </c>
      <c r="BE359" s="36">
        <v>8.3333333333333329E-2</v>
      </c>
      <c r="BF359" s="36">
        <v>8.3333333333333329E-2</v>
      </c>
      <c r="BG359" s="36">
        <v>0.18611111111111112</v>
      </c>
      <c r="BH359" s="22" t="s">
        <v>1638</v>
      </c>
      <c r="BI359" s="22">
        <v>0</v>
      </c>
      <c r="BJ359" s="22">
        <v>0</v>
      </c>
      <c r="BK359" s="22">
        <v>0</v>
      </c>
    </row>
    <row r="360" spans="1:63" ht="15" customHeight="1" x14ac:dyDescent="0.2">
      <c r="A360" s="37" t="s">
        <v>1492</v>
      </c>
      <c r="B360" s="22">
        <v>597</v>
      </c>
      <c r="C360" s="38"/>
      <c r="D360" s="38" t="s">
        <v>1493</v>
      </c>
      <c r="E360" s="38" t="s">
        <v>81</v>
      </c>
      <c r="F360" s="31" t="s">
        <v>1607</v>
      </c>
      <c r="G360" s="31" t="s">
        <v>85</v>
      </c>
      <c r="H360" s="72">
        <v>82931</v>
      </c>
      <c r="I360" s="72">
        <v>58320</v>
      </c>
      <c r="J360" s="32">
        <f t="shared" si="36"/>
        <v>70.323521964042399</v>
      </c>
      <c r="K360" s="72">
        <f t="shared" si="37"/>
        <v>58532</v>
      </c>
      <c r="L360" s="32">
        <f t="shared" si="38"/>
        <v>70.579156165969309</v>
      </c>
      <c r="M360" s="72">
        <f t="shared" si="34"/>
        <v>58644</v>
      </c>
      <c r="N360" s="32">
        <f t="shared" si="39"/>
        <v>70.714208197175964</v>
      </c>
      <c r="P360" s="22">
        <v>0</v>
      </c>
      <c r="Q360" s="22">
        <v>0</v>
      </c>
      <c r="R360" s="22">
        <v>0</v>
      </c>
      <c r="S360" s="22">
        <v>0</v>
      </c>
      <c r="T360" s="22">
        <v>0</v>
      </c>
      <c r="U360" s="22">
        <v>212</v>
      </c>
      <c r="W360" s="72">
        <v>10095</v>
      </c>
      <c r="X360" s="72">
        <v>8535</v>
      </c>
      <c r="Y360" s="22">
        <v>33</v>
      </c>
      <c r="Z360" s="22">
        <v>27</v>
      </c>
      <c r="AA360" s="72">
        <v>8535</v>
      </c>
      <c r="AB360" s="22">
        <v>26</v>
      </c>
      <c r="AC360" s="22">
        <v>86</v>
      </c>
      <c r="AD360" s="72">
        <v>8423</v>
      </c>
      <c r="AE360" s="72">
        <v>112</v>
      </c>
      <c r="AF360" s="33">
        <f t="shared" si="35"/>
        <v>112</v>
      </c>
      <c r="AH360" s="72">
        <v>590</v>
      </c>
      <c r="AI360" s="22">
        <v>258</v>
      </c>
      <c r="AJ360" s="22">
        <v>7</v>
      </c>
      <c r="AL360" s="22">
        <v>14</v>
      </c>
      <c r="AM360" s="22">
        <v>1</v>
      </c>
      <c r="AN360" s="22">
        <v>11</v>
      </c>
      <c r="AO360" s="22">
        <v>17</v>
      </c>
      <c r="AP360" s="22">
        <v>59</v>
      </c>
      <c r="AQ360" s="22">
        <v>10</v>
      </c>
      <c r="AR360" s="22">
        <v>101</v>
      </c>
      <c r="AS360" s="22">
        <v>7</v>
      </c>
      <c r="AU360" s="22">
        <v>285</v>
      </c>
      <c r="AV360" s="22">
        <v>44</v>
      </c>
      <c r="AW360" s="22">
        <v>33</v>
      </c>
      <c r="AX360" s="22"/>
      <c r="AY360" s="22">
        <v>11</v>
      </c>
      <c r="AZ360" s="35">
        <v>42118</v>
      </c>
      <c r="BA360" s="35">
        <v>42118</v>
      </c>
      <c r="BB360" s="22" t="s">
        <v>96</v>
      </c>
      <c r="BC360" s="22">
        <v>86</v>
      </c>
      <c r="BD360" s="36">
        <v>0.91666666666666663</v>
      </c>
      <c r="BE360" s="36">
        <v>0.14583333333333334</v>
      </c>
      <c r="BF360" s="36">
        <v>0.14583333333333334</v>
      </c>
      <c r="BG360" s="36">
        <v>0.27083333333333331</v>
      </c>
      <c r="BH360" s="22" t="s">
        <v>1638</v>
      </c>
      <c r="BI360" s="22">
        <v>0</v>
      </c>
      <c r="BJ360" s="22">
        <v>250</v>
      </c>
      <c r="BK360" s="22">
        <v>7</v>
      </c>
    </row>
    <row r="361" spans="1:63" ht="15" customHeight="1" x14ac:dyDescent="0.2">
      <c r="A361" s="37" t="s">
        <v>1508</v>
      </c>
      <c r="B361" s="22">
        <v>606</v>
      </c>
      <c r="C361" s="38"/>
      <c r="D361" s="38" t="s">
        <v>1509</v>
      </c>
      <c r="E361" s="38" t="s">
        <v>81</v>
      </c>
      <c r="F361" s="31" t="s">
        <v>1607</v>
      </c>
      <c r="G361" s="31" t="s">
        <v>83</v>
      </c>
      <c r="H361" s="72">
        <v>80236</v>
      </c>
      <c r="I361" s="72">
        <v>57017</v>
      </c>
      <c r="J361" s="32">
        <f t="shared" si="36"/>
        <v>71.061618226232611</v>
      </c>
      <c r="K361" s="72">
        <f t="shared" si="37"/>
        <v>57198</v>
      </c>
      <c r="L361" s="32">
        <f t="shared" si="38"/>
        <v>71.287202751881949</v>
      </c>
      <c r="M361" s="72">
        <f t="shared" si="34"/>
        <v>57407</v>
      </c>
      <c r="N361" s="32">
        <f t="shared" si="39"/>
        <v>71.547684331222897</v>
      </c>
      <c r="P361" s="22">
        <v>0</v>
      </c>
      <c r="Q361" s="22">
        <v>37</v>
      </c>
      <c r="R361" s="22">
        <v>0</v>
      </c>
      <c r="S361" s="22">
        <v>144</v>
      </c>
      <c r="T361" s="22">
        <v>0</v>
      </c>
      <c r="U361" s="22">
        <v>181</v>
      </c>
      <c r="W361" s="72">
        <v>13709</v>
      </c>
      <c r="X361" s="72">
        <v>11903</v>
      </c>
      <c r="Y361" s="22">
        <v>47</v>
      </c>
      <c r="Z361" s="22">
        <v>30</v>
      </c>
      <c r="AA361" s="72">
        <v>11903</v>
      </c>
      <c r="AB361" s="22">
        <v>25</v>
      </c>
      <c r="AC361" s="22">
        <v>141</v>
      </c>
      <c r="AD361" s="72">
        <v>11694</v>
      </c>
      <c r="AE361" s="72">
        <v>209</v>
      </c>
      <c r="AF361" s="33">
        <f t="shared" si="35"/>
        <v>209</v>
      </c>
      <c r="AH361" s="72">
        <v>544</v>
      </c>
      <c r="AI361" s="22">
        <v>87</v>
      </c>
      <c r="AJ361" s="22">
        <v>47</v>
      </c>
      <c r="AL361" s="22">
        <v>18</v>
      </c>
      <c r="AM361" s="22">
        <v>2</v>
      </c>
      <c r="AN361" s="22">
        <v>18</v>
      </c>
      <c r="AO361" s="22">
        <v>48</v>
      </c>
      <c r="AP361" s="22">
        <v>64</v>
      </c>
      <c r="AQ361" s="22">
        <v>15</v>
      </c>
      <c r="AR361" s="22">
        <v>23</v>
      </c>
      <c r="AS361" s="22">
        <v>21</v>
      </c>
      <c r="AU361" s="22">
        <v>351</v>
      </c>
      <c r="AV361" s="22">
        <v>28</v>
      </c>
      <c r="AW361" s="22">
        <v>110</v>
      </c>
      <c r="AX361" s="22"/>
      <c r="AZ361" s="35">
        <v>42111</v>
      </c>
      <c r="BA361" s="35">
        <v>42117</v>
      </c>
      <c r="BB361" s="22" t="s">
        <v>96</v>
      </c>
      <c r="BC361" s="22">
        <v>61</v>
      </c>
      <c r="BD361" s="36">
        <v>0.92361111111111116</v>
      </c>
      <c r="BE361" s="36">
        <v>0.11458333333333333</v>
      </c>
      <c r="BF361" s="36">
        <v>7.6388888888888895E-2</v>
      </c>
      <c r="BG361" s="36">
        <v>0.20486111111111113</v>
      </c>
      <c r="BH361" s="22" t="s">
        <v>1638</v>
      </c>
      <c r="BI361" s="22">
        <v>0</v>
      </c>
      <c r="BJ361" s="22">
        <v>0</v>
      </c>
      <c r="BK361" s="22">
        <v>0</v>
      </c>
    </row>
    <row r="362" spans="1:63" ht="15" customHeight="1" x14ac:dyDescent="0.2">
      <c r="A362" s="37" t="s">
        <v>37</v>
      </c>
      <c r="B362" s="22">
        <v>622</v>
      </c>
      <c r="C362" s="38"/>
      <c r="D362" s="38" t="s">
        <v>1557</v>
      </c>
      <c r="E362" s="38" t="s">
        <v>81</v>
      </c>
      <c r="F362" s="31" t="s">
        <v>1607</v>
      </c>
      <c r="G362" s="31" t="s">
        <v>13</v>
      </c>
      <c r="H362" s="72">
        <v>74119</v>
      </c>
      <c r="I362" s="72">
        <v>55316</v>
      </c>
      <c r="J362" s="32">
        <f t="shared" si="36"/>
        <v>74.631336094658579</v>
      </c>
      <c r="K362" s="72">
        <f t="shared" si="37"/>
        <v>55481</v>
      </c>
      <c r="L362" s="32">
        <f t="shared" si="38"/>
        <v>74.853951078670789</v>
      </c>
      <c r="M362" s="72">
        <f t="shared" si="34"/>
        <v>55744</v>
      </c>
      <c r="N362" s="32">
        <f t="shared" si="39"/>
        <v>75.208785871369017</v>
      </c>
      <c r="P362" s="22">
        <v>2</v>
      </c>
      <c r="Q362" s="22">
        <v>26</v>
      </c>
      <c r="R362" s="22">
        <v>1</v>
      </c>
      <c r="S362" s="22">
        <v>136</v>
      </c>
      <c r="T362" s="22">
        <v>0</v>
      </c>
      <c r="U362" s="22">
        <v>165</v>
      </c>
      <c r="W362" s="72">
        <v>15550</v>
      </c>
      <c r="X362" s="72">
        <v>14025</v>
      </c>
      <c r="Y362" s="22">
        <v>13</v>
      </c>
      <c r="Z362" s="22">
        <v>11</v>
      </c>
      <c r="AA362" s="72">
        <v>0</v>
      </c>
      <c r="AB362" s="22">
        <v>39</v>
      </c>
      <c r="AC362" s="22">
        <v>193</v>
      </c>
      <c r="AD362" s="72">
        <v>13762</v>
      </c>
      <c r="AE362" s="72">
        <v>263</v>
      </c>
      <c r="AF362" s="33">
        <f t="shared" si="35"/>
        <v>263</v>
      </c>
      <c r="AH362" s="72"/>
      <c r="AI362" s="22">
        <v>25</v>
      </c>
      <c r="AJ362" s="22"/>
      <c r="AL362" s="22">
        <v>15</v>
      </c>
      <c r="AM362" s="22">
        <v>2</v>
      </c>
      <c r="AN362" s="22">
        <v>22</v>
      </c>
      <c r="AO362" s="22">
        <v>115</v>
      </c>
      <c r="AP362" s="22">
        <v>57</v>
      </c>
      <c r="AQ362" s="22">
        <v>21</v>
      </c>
      <c r="AR362" s="22">
        <v>29</v>
      </c>
      <c r="AS362" s="22">
        <v>2</v>
      </c>
      <c r="AU362" s="22">
        <v>357</v>
      </c>
      <c r="AV362" s="22">
        <v>25</v>
      </c>
      <c r="AW362" s="22">
        <v>113</v>
      </c>
      <c r="AX362" s="22"/>
      <c r="AY362" s="22">
        <v>45</v>
      </c>
      <c r="AZ362" s="35">
        <v>42109</v>
      </c>
      <c r="BA362" s="35">
        <v>42111</v>
      </c>
      <c r="BB362" s="22" t="s">
        <v>96</v>
      </c>
      <c r="BC362" s="22">
        <v>62</v>
      </c>
      <c r="BD362" s="36">
        <v>0.91666666666666663</v>
      </c>
      <c r="BE362" s="36">
        <v>0.16666666666666666</v>
      </c>
      <c r="BF362" s="36">
        <v>6.5972222222222224E-2</v>
      </c>
      <c r="BG362" s="36">
        <v>0.33333333333333331</v>
      </c>
      <c r="BH362" s="22" t="s">
        <v>1638</v>
      </c>
      <c r="BI362" s="22">
        <v>0</v>
      </c>
      <c r="BJ362" s="22">
        <v>0</v>
      </c>
      <c r="BK362" s="22">
        <v>0</v>
      </c>
    </row>
    <row r="363" spans="1:63" ht="15" customHeight="1" x14ac:dyDescent="0.2">
      <c r="A363" s="37" t="s">
        <v>1558</v>
      </c>
      <c r="B363" s="22">
        <v>623</v>
      </c>
      <c r="C363" s="38"/>
      <c r="D363" s="38" t="s">
        <v>1559</v>
      </c>
      <c r="E363" s="38" t="s">
        <v>81</v>
      </c>
      <c r="F363" s="31" t="s">
        <v>1607</v>
      </c>
      <c r="G363" s="31" t="s">
        <v>1630</v>
      </c>
      <c r="H363" s="72">
        <v>71538</v>
      </c>
      <c r="I363" s="72">
        <v>50160</v>
      </c>
      <c r="J363" s="32">
        <f t="shared" si="36"/>
        <v>70.116581397299342</v>
      </c>
      <c r="K363" s="72">
        <f t="shared" si="37"/>
        <v>50349</v>
      </c>
      <c r="L363" s="32">
        <f t="shared" si="38"/>
        <v>70.380776650171939</v>
      </c>
      <c r="M363" s="72">
        <f t="shared" si="34"/>
        <v>50770</v>
      </c>
      <c r="N363" s="32">
        <f t="shared" si="39"/>
        <v>70.969275070591848</v>
      </c>
      <c r="P363" s="22">
        <v>0</v>
      </c>
      <c r="Q363" s="22">
        <v>0</v>
      </c>
      <c r="R363" s="22">
        <v>0</v>
      </c>
      <c r="S363" s="22">
        <v>0</v>
      </c>
      <c r="T363" s="22">
        <v>0</v>
      </c>
      <c r="U363" s="22">
        <v>189</v>
      </c>
      <c r="W363" s="72">
        <v>10178</v>
      </c>
      <c r="X363" s="72">
        <v>8832</v>
      </c>
      <c r="Y363" s="22">
        <v>78</v>
      </c>
      <c r="Z363" s="22">
        <v>45</v>
      </c>
      <c r="AA363" s="72">
        <v>8832</v>
      </c>
      <c r="AB363" s="22">
        <v>123</v>
      </c>
      <c r="AC363" s="22">
        <v>57</v>
      </c>
      <c r="AD363" s="72">
        <v>8411</v>
      </c>
      <c r="AE363" s="72">
        <v>202</v>
      </c>
      <c r="AF363" s="33">
        <f t="shared" si="35"/>
        <v>421</v>
      </c>
      <c r="AH363" s="72">
        <v>200</v>
      </c>
      <c r="AI363" s="22">
        <v>7</v>
      </c>
      <c r="AJ363" s="22">
        <v>35</v>
      </c>
      <c r="AL363" s="22">
        <v>17</v>
      </c>
      <c r="AM363" s="22">
        <v>24</v>
      </c>
      <c r="AN363" s="22">
        <v>82</v>
      </c>
      <c r="AO363" s="22">
        <v>18</v>
      </c>
      <c r="AP363" s="22">
        <v>36</v>
      </c>
      <c r="AQ363" s="22">
        <v>3</v>
      </c>
      <c r="AR363" s="22">
        <v>31</v>
      </c>
      <c r="AS363" s="22">
        <v>20</v>
      </c>
      <c r="AU363" s="22">
        <v>213</v>
      </c>
      <c r="AV363" s="22">
        <v>14</v>
      </c>
      <c r="AW363" s="22">
        <v>21</v>
      </c>
      <c r="AX363" s="22"/>
      <c r="AY363" s="22">
        <v>50</v>
      </c>
      <c r="AZ363" s="35">
        <v>42118</v>
      </c>
      <c r="BA363" s="35">
        <v>42118</v>
      </c>
      <c r="BB363" s="22" t="s">
        <v>95</v>
      </c>
      <c r="BC363" s="22">
        <v>59</v>
      </c>
      <c r="BD363" s="36">
        <v>8.3333333333333329E-2</v>
      </c>
      <c r="BE363" s="36">
        <v>0.16666666666666666</v>
      </c>
      <c r="BF363" s="36">
        <v>8.3333333333333329E-2</v>
      </c>
      <c r="BG363" s="36">
        <v>0.25</v>
      </c>
      <c r="BH363" s="22" t="s">
        <v>1638</v>
      </c>
      <c r="BI363" s="22">
        <v>0</v>
      </c>
      <c r="BJ363" s="22">
        <v>50</v>
      </c>
      <c r="BK363" s="22">
        <v>0</v>
      </c>
    </row>
    <row r="364" spans="1:63" ht="15" customHeight="1" x14ac:dyDescent="0.2">
      <c r="A364" s="37" t="s">
        <v>1566</v>
      </c>
      <c r="B364" s="22">
        <v>627</v>
      </c>
      <c r="C364" s="38"/>
      <c r="D364" s="38" t="s">
        <v>1567</v>
      </c>
      <c r="E364" s="38" t="s">
        <v>81</v>
      </c>
      <c r="F364" s="31" t="s">
        <v>1607</v>
      </c>
      <c r="G364" s="31" t="s">
        <v>85</v>
      </c>
      <c r="H364" s="72">
        <v>79767</v>
      </c>
      <c r="I364" s="72">
        <v>58482</v>
      </c>
      <c r="J364" s="32">
        <f t="shared" si="36"/>
        <v>73.316032945955087</v>
      </c>
      <c r="K364" s="72">
        <f t="shared" si="37"/>
        <v>58670</v>
      </c>
      <c r="L364" s="32">
        <f t="shared" si="38"/>
        <v>73.551719382702117</v>
      </c>
      <c r="M364" s="72">
        <f t="shared" si="34"/>
        <v>58838</v>
      </c>
      <c r="N364" s="32">
        <f t="shared" si="39"/>
        <v>73.762332794263301</v>
      </c>
      <c r="P364" s="22">
        <v>0</v>
      </c>
      <c r="Q364" s="22">
        <v>47</v>
      </c>
      <c r="R364" s="22">
        <v>7</v>
      </c>
      <c r="S364" s="22">
        <v>134</v>
      </c>
      <c r="T364" s="22">
        <v>0</v>
      </c>
      <c r="U364" s="22">
        <v>188</v>
      </c>
      <c r="W364" s="72">
        <v>9292</v>
      </c>
      <c r="X364" s="72">
        <v>8175</v>
      </c>
      <c r="Y364" s="22">
        <v>37</v>
      </c>
      <c r="Z364" s="22">
        <v>25</v>
      </c>
      <c r="AA364" s="72">
        <v>8175</v>
      </c>
      <c r="AB364" s="22">
        <v>98</v>
      </c>
      <c r="AC364" s="22">
        <v>70</v>
      </c>
      <c r="AD364" s="72">
        <v>8007</v>
      </c>
      <c r="AE364" s="72">
        <v>168</v>
      </c>
      <c r="AF364" s="33">
        <f t="shared" si="35"/>
        <v>168</v>
      </c>
      <c r="AH364" s="72">
        <v>290</v>
      </c>
      <c r="AI364" s="22">
        <v>21</v>
      </c>
      <c r="AJ364" s="22">
        <v>23</v>
      </c>
      <c r="AL364" s="22">
        <v>10</v>
      </c>
      <c r="AM364" s="22">
        <v>3</v>
      </c>
      <c r="AN364" s="22">
        <v>85</v>
      </c>
      <c r="AO364" s="22">
        <v>30</v>
      </c>
      <c r="AP364" s="22">
        <v>33</v>
      </c>
      <c r="AQ364" s="22">
        <v>7</v>
      </c>
      <c r="AR364" s="22">
        <v>10</v>
      </c>
      <c r="AS364" s="22">
        <v>76</v>
      </c>
      <c r="AU364" s="22">
        <v>461</v>
      </c>
      <c r="AV364" s="22">
        <v>24</v>
      </c>
      <c r="AW364" s="22">
        <v>42</v>
      </c>
      <c r="AX364" s="22"/>
      <c r="AY364" s="22">
        <v>35</v>
      </c>
      <c r="AZ364" s="35">
        <v>42111</v>
      </c>
      <c r="BA364" s="35">
        <v>42117</v>
      </c>
      <c r="BB364" s="22" t="s">
        <v>96</v>
      </c>
      <c r="BC364" s="22">
        <v>92</v>
      </c>
      <c r="BD364" s="36">
        <v>0.92361111111111116</v>
      </c>
      <c r="BE364" s="36">
        <v>0.11458333333333333</v>
      </c>
      <c r="BF364" s="36">
        <v>7.2916666666666671E-2</v>
      </c>
      <c r="BG364" s="36">
        <v>0.22569444444444445</v>
      </c>
      <c r="BH364" s="22" t="s">
        <v>1638</v>
      </c>
      <c r="BI364" s="22">
        <v>0</v>
      </c>
      <c r="BJ364" s="22">
        <v>0</v>
      </c>
      <c r="BK364" s="22">
        <v>0</v>
      </c>
    </row>
    <row r="365" spans="1:63" ht="15" customHeight="1" x14ac:dyDescent="0.2">
      <c r="A365" s="37" t="s">
        <v>59</v>
      </c>
      <c r="B365" s="22">
        <v>628</v>
      </c>
      <c r="C365" s="38"/>
      <c r="D365" s="38" t="s">
        <v>1568</v>
      </c>
      <c r="E365" s="38" t="s">
        <v>81</v>
      </c>
      <c r="F365" s="31" t="s">
        <v>1607</v>
      </c>
      <c r="G365" s="31" t="s">
        <v>8</v>
      </c>
      <c r="H365" s="72">
        <v>74269</v>
      </c>
      <c r="I365" s="72">
        <v>51964</v>
      </c>
      <c r="J365" s="32">
        <f t="shared" si="36"/>
        <v>69.967281099785922</v>
      </c>
      <c r="K365" s="72">
        <f t="shared" si="37"/>
        <v>52113</v>
      </c>
      <c r="L365" s="32">
        <f t="shared" si="38"/>
        <v>70.167903162827017</v>
      </c>
      <c r="M365" s="72">
        <f t="shared" si="34"/>
        <v>52983</v>
      </c>
      <c r="N365" s="32">
        <f t="shared" si="39"/>
        <v>71.339320577899258</v>
      </c>
      <c r="P365" s="22">
        <v>0</v>
      </c>
      <c r="Q365" s="22">
        <v>36</v>
      </c>
      <c r="R365" s="22">
        <v>1</v>
      </c>
      <c r="S365" s="22">
        <v>112</v>
      </c>
      <c r="T365" s="22">
        <v>0</v>
      </c>
      <c r="U365" s="22">
        <v>149</v>
      </c>
      <c r="W365" s="72">
        <v>15116</v>
      </c>
      <c r="X365" s="72">
        <v>13287</v>
      </c>
      <c r="Y365" s="22">
        <v>55</v>
      </c>
      <c r="Z365" s="22">
        <v>70</v>
      </c>
      <c r="AA365" s="72">
        <v>13287</v>
      </c>
      <c r="AB365" s="22">
        <v>0</v>
      </c>
      <c r="AC365" s="22">
        <v>311</v>
      </c>
      <c r="AD365" s="72">
        <v>12417</v>
      </c>
      <c r="AE365" s="72">
        <v>583</v>
      </c>
      <c r="AF365" s="33">
        <f t="shared" si="35"/>
        <v>870</v>
      </c>
      <c r="AH365" s="72">
        <v>831</v>
      </c>
      <c r="AI365" s="22"/>
      <c r="AJ365" s="22">
        <v>30</v>
      </c>
      <c r="AL365" s="22">
        <v>0</v>
      </c>
      <c r="AM365" s="22">
        <v>0</v>
      </c>
      <c r="AN365" s="22">
        <v>0</v>
      </c>
      <c r="AO365" s="22">
        <v>236</v>
      </c>
      <c r="AP365" s="22">
        <v>60</v>
      </c>
      <c r="AQ365" s="22">
        <v>39</v>
      </c>
      <c r="AR365" s="22">
        <v>242</v>
      </c>
      <c r="AS365" s="22"/>
      <c r="AU365" s="22">
        <v>242</v>
      </c>
      <c r="AV365" s="22">
        <v>20</v>
      </c>
      <c r="AW365" s="22">
        <v>94</v>
      </c>
      <c r="AX365" s="22"/>
      <c r="AY365" s="22">
        <v>3</v>
      </c>
      <c r="AZ365" s="35"/>
      <c r="BC365" s="22">
        <v>47</v>
      </c>
      <c r="BD365" s="36">
        <v>0.95833333333333337</v>
      </c>
      <c r="BE365" s="36">
        <v>0.10069444444444443</v>
      </c>
      <c r="BF365" s="36">
        <v>0.10416666666666667</v>
      </c>
      <c r="BG365" s="36">
        <v>0.20833333333333334</v>
      </c>
      <c r="BH365" s="22" t="s">
        <v>1638</v>
      </c>
      <c r="BI365" s="22">
        <v>0</v>
      </c>
    </row>
    <row r="366" spans="1:63" ht="15" customHeight="1" x14ac:dyDescent="0.2">
      <c r="A366" s="37" t="s">
        <v>1569</v>
      </c>
      <c r="B366" s="22">
        <v>629</v>
      </c>
      <c r="C366" s="38"/>
      <c r="D366" s="38" t="s">
        <v>1570</v>
      </c>
      <c r="E366" s="38" t="s">
        <v>81</v>
      </c>
      <c r="F366" s="31" t="s">
        <v>1607</v>
      </c>
      <c r="G366" s="31" t="s">
        <v>1630</v>
      </c>
      <c r="H366" s="72">
        <v>77881</v>
      </c>
      <c r="I366" s="72">
        <v>55999</v>
      </c>
      <c r="J366" s="32">
        <f t="shared" si="36"/>
        <v>71.903288350175259</v>
      </c>
      <c r="K366" s="72">
        <f t="shared" si="37"/>
        <v>56165</v>
      </c>
      <c r="L366" s="32">
        <f t="shared" si="38"/>
        <v>72.116434046815016</v>
      </c>
      <c r="M366" s="72">
        <f t="shared" si="34"/>
        <v>56353</v>
      </c>
      <c r="N366" s="32">
        <f t="shared" si="39"/>
        <v>72.35782796831063</v>
      </c>
      <c r="P366" s="22">
        <v>1</v>
      </c>
      <c r="Q366" s="22">
        <v>31</v>
      </c>
      <c r="R366" s="22">
        <v>1</v>
      </c>
      <c r="S366" s="22">
        <v>133</v>
      </c>
      <c r="T366" s="22">
        <v>0</v>
      </c>
      <c r="U366" s="22">
        <v>166</v>
      </c>
      <c r="W366" s="72">
        <v>13971</v>
      </c>
      <c r="X366" s="72">
        <v>12104</v>
      </c>
      <c r="Y366" s="22">
        <v>47</v>
      </c>
      <c r="Z366" s="22">
        <v>46</v>
      </c>
      <c r="AA366" s="72">
        <v>12104</v>
      </c>
      <c r="AB366" s="22">
        <v>94</v>
      </c>
      <c r="AC366" s="22">
        <v>94</v>
      </c>
      <c r="AD366" s="72">
        <v>11916</v>
      </c>
      <c r="AE366" s="72">
        <v>188</v>
      </c>
      <c r="AF366" s="33">
        <f t="shared" si="35"/>
        <v>188</v>
      </c>
      <c r="AH366" s="72">
        <v>1045</v>
      </c>
      <c r="AI366" s="22">
        <v>72</v>
      </c>
      <c r="AJ366" s="22">
        <v>23</v>
      </c>
      <c r="AL366" s="22">
        <v>26</v>
      </c>
      <c r="AM366" s="22">
        <v>34</v>
      </c>
      <c r="AN366" s="22">
        <v>34</v>
      </c>
      <c r="AO366" s="22">
        <v>20</v>
      </c>
      <c r="AP366" s="22">
        <v>66</v>
      </c>
      <c r="AQ366" s="22">
        <v>8</v>
      </c>
      <c r="AR366" s="22">
        <v>9</v>
      </c>
      <c r="AS366" s="22">
        <v>10</v>
      </c>
      <c r="AU366" s="22">
        <v>261</v>
      </c>
      <c r="AV366" s="22">
        <v>13</v>
      </c>
      <c r="AW366" s="22">
        <v>81</v>
      </c>
      <c r="AX366" s="22"/>
      <c r="AY366" s="22">
        <v>14</v>
      </c>
      <c r="AZ366" s="35">
        <v>42111</v>
      </c>
      <c r="BA366" s="35">
        <v>42115</v>
      </c>
      <c r="BB366" s="22" t="s">
        <v>96</v>
      </c>
      <c r="BC366" s="22">
        <v>68</v>
      </c>
      <c r="BD366" s="36">
        <v>0.9375</v>
      </c>
      <c r="BE366" s="36">
        <v>0.13541666666666666</v>
      </c>
      <c r="BF366" s="36">
        <v>0.14583333333333334</v>
      </c>
      <c r="BG366" s="36">
        <v>0.23611111111111113</v>
      </c>
      <c r="BH366" s="22" t="s">
        <v>1638</v>
      </c>
      <c r="BI366" s="22">
        <v>0</v>
      </c>
      <c r="BJ366" s="22">
        <v>4</v>
      </c>
      <c r="BK366" s="22">
        <v>0</v>
      </c>
    </row>
    <row r="367" spans="1:63" ht="15" customHeight="1" x14ac:dyDescent="0.2">
      <c r="A367" s="37" t="s">
        <v>1583</v>
      </c>
      <c r="B367" s="22">
        <v>639</v>
      </c>
      <c r="C367" s="38"/>
      <c r="D367" s="38" t="s">
        <v>1584</v>
      </c>
      <c r="E367" s="38" t="s">
        <v>126</v>
      </c>
      <c r="F367" s="31" t="s">
        <v>1607</v>
      </c>
      <c r="G367" s="31" t="s">
        <v>88</v>
      </c>
      <c r="H367" s="72">
        <v>75617</v>
      </c>
      <c r="I367" s="72">
        <v>50763</v>
      </c>
      <c r="J367" s="32">
        <f t="shared" si="36"/>
        <v>67.131729637515363</v>
      </c>
      <c r="K367" s="72">
        <f t="shared" si="37"/>
        <v>50956</v>
      </c>
      <c r="L367" s="32">
        <f t="shared" si="38"/>
        <v>67.38696324900485</v>
      </c>
      <c r="M367" s="72">
        <f t="shared" si="34"/>
        <v>51537</v>
      </c>
      <c r="N367" s="32">
        <f t="shared" si="39"/>
        <v>68.155308991364365</v>
      </c>
      <c r="P367" s="22">
        <v>0</v>
      </c>
      <c r="Q367" s="22">
        <v>29</v>
      </c>
      <c r="R367" s="22">
        <v>32</v>
      </c>
      <c r="S367" s="22">
        <v>132</v>
      </c>
      <c r="T367" s="22">
        <v>0</v>
      </c>
      <c r="U367" s="22">
        <v>193</v>
      </c>
      <c r="W367" s="72">
        <v>13323</v>
      </c>
      <c r="X367" s="72">
        <v>11914</v>
      </c>
      <c r="Y367" s="22">
        <v>33</v>
      </c>
      <c r="Z367" s="22">
        <v>76</v>
      </c>
      <c r="AA367" s="72">
        <v>11914</v>
      </c>
      <c r="AB367" s="22">
        <v>25</v>
      </c>
      <c r="AC367" s="22">
        <v>79</v>
      </c>
      <c r="AD367" s="72">
        <v>11333</v>
      </c>
      <c r="AE367" s="72">
        <v>139</v>
      </c>
      <c r="AF367" s="33">
        <f t="shared" si="35"/>
        <v>581</v>
      </c>
      <c r="AH367" s="72">
        <v>197</v>
      </c>
      <c r="AI367" s="22">
        <v>11</v>
      </c>
      <c r="AJ367" s="22"/>
      <c r="AL367" s="22">
        <v>1</v>
      </c>
      <c r="AM367" s="22">
        <v>1</v>
      </c>
      <c r="AN367" s="22">
        <v>0</v>
      </c>
      <c r="AO367" s="22">
        <v>23</v>
      </c>
      <c r="AP367" s="22">
        <v>26</v>
      </c>
      <c r="AQ367" s="22">
        <v>11</v>
      </c>
      <c r="AR367" s="22">
        <v>0</v>
      </c>
      <c r="AS367" s="22">
        <v>0</v>
      </c>
      <c r="AU367" s="22">
        <v>206</v>
      </c>
      <c r="AV367" s="22">
        <v>20</v>
      </c>
      <c r="AW367" s="22">
        <v>138</v>
      </c>
      <c r="AX367" s="22"/>
      <c r="AY367" s="22">
        <v>5</v>
      </c>
      <c r="AZ367" s="35">
        <v>42112</v>
      </c>
      <c r="BA367" s="35">
        <v>42115</v>
      </c>
      <c r="BB367" s="22" t="s">
        <v>96</v>
      </c>
      <c r="BC367" s="22">
        <v>33</v>
      </c>
      <c r="BD367" s="36">
        <v>0.95833333333333337</v>
      </c>
      <c r="BE367" s="36">
        <v>9.375E-2</v>
      </c>
      <c r="BF367" s="36">
        <v>9.375E-2</v>
      </c>
      <c r="BG367" s="36">
        <v>0.29166666666666669</v>
      </c>
      <c r="BH367" s="22" t="s">
        <v>1638</v>
      </c>
      <c r="BI367" s="22">
        <v>0</v>
      </c>
      <c r="BJ367" s="22">
        <v>0</v>
      </c>
      <c r="BK367" s="22">
        <v>0</v>
      </c>
    </row>
    <row r="368" spans="1:63" ht="15" customHeight="1" x14ac:dyDescent="0.2">
      <c r="A368" s="37" t="s">
        <v>1587</v>
      </c>
      <c r="B368" s="22">
        <v>642</v>
      </c>
      <c r="C368" s="38"/>
      <c r="D368" s="38" t="s">
        <v>1588</v>
      </c>
      <c r="E368" s="38" t="s">
        <v>81</v>
      </c>
      <c r="F368" s="31" t="s">
        <v>1607</v>
      </c>
      <c r="G368" s="31" t="s">
        <v>1614</v>
      </c>
      <c r="H368" s="72">
        <v>76371</v>
      </c>
      <c r="I368" s="72">
        <v>51439</v>
      </c>
      <c r="J368" s="32">
        <f t="shared" si="36"/>
        <v>67.354100378415893</v>
      </c>
      <c r="K368" s="72">
        <f t="shared" si="37"/>
        <v>51758</v>
      </c>
      <c r="L368" s="32">
        <f t="shared" si="38"/>
        <v>67.771798195650177</v>
      </c>
      <c r="M368" s="72">
        <f t="shared" si="34"/>
        <v>52068</v>
      </c>
      <c r="N368" s="32">
        <f t="shared" si="39"/>
        <v>68.177711434968771</v>
      </c>
      <c r="P368" s="22">
        <v>0</v>
      </c>
      <c r="Q368" s="22">
        <v>103</v>
      </c>
      <c r="R368" s="22">
        <v>0</v>
      </c>
      <c r="S368" s="22">
        <v>216</v>
      </c>
      <c r="T368" s="22">
        <v>0</v>
      </c>
      <c r="U368" s="22">
        <v>319</v>
      </c>
      <c r="W368" s="72">
        <v>11467</v>
      </c>
      <c r="X368" s="72">
        <v>9770</v>
      </c>
      <c r="Y368" s="22">
        <v>61</v>
      </c>
      <c r="AA368" s="72">
        <v>9770</v>
      </c>
      <c r="AC368" s="22">
        <v>310</v>
      </c>
      <c r="AD368" s="72">
        <v>9460</v>
      </c>
      <c r="AE368" s="72"/>
      <c r="AF368" s="33">
        <f t="shared" si="35"/>
        <v>310</v>
      </c>
      <c r="AH368" s="72"/>
      <c r="AI368" s="22">
        <v>27</v>
      </c>
      <c r="AJ368" s="22">
        <v>65</v>
      </c>
      <c r="AL368" s="22">
        <v>5</v>
      </c>
      <c r="AM368" s="22">
        <v>7</v>
      </c>
      <c r="AN368" s="22">
        <v>18</v>
      </c>
      <c r="AO368" s="22">
        <v>293</v>
      </c>
      <c r="AP368" s="22">
        <v>51</v>
      </c>
      <c r="AQ368" s="22">
        <v>62</v>
      </c>
      <c r="AR368" s="22">
        <v>9</v>
      </c>
      <c r="AS368" s="22">
        <v>12</v>
      </c>
      <c r="AU368" s="22">
        <v>340</v>
      </c>
      <c r="AV368" s="22">
        <v>80</v>
      </c>
      <c r="AW368" s="22">
        <v>21</v>
      </c>
      <c r="AX368" s="22"/>
      <c r="AZ368" s="35">
        <v>42117</v>
      </c>
      <c r="BA368" s="35">
        <v>42117</v>
      </c>
      <c r="BB368" s="22" t="s">
        <v>96</v>
      </c>
      <c r="BC368" s="22">
        <v>58</v>
      </c>
      <c r="BD368" s="36">
        <v>0.91666666666666663</v>
      </c>
      <c r="BE368" s="36">
        <v>6.25E-2</v>
      </c>
      <c r="BF368" s="36">
        <v>6.3194444444444442E-2</v>
      </c>
      <c r="BG368" s="36">
        <v>0.19791666666666666</v>
      </c>
      <c r="BH368" s="22" t="s">
        <v>1638</v>
      </c>
      <c r="BI368" s="22">
        <v>0</v>
      </c>
      <c r="BJ368" s="22">
        <v>0</v>
      </c>
      <c r="BK368" s="22">
        <v>0</v>
      </c>
    </row>
    <row r="369" spans="1:63" ht="15" customHeight="1" x14ac:dyDescent="0.2">
      <c r="A369" s="37" t="s">
        <v>178</v>
      </c>
      <c r="B369" s="22">
        <v>36</v>
      </c>
      <c r="C369" s="38"/>
      <c r="D369" s="38" t="s">
        <v>179</v>
      </c>
      <c r="E369" s="38" t="s">
        <v>126</v>
      </c>
      <c r="F369" s="31" t="s">
        <v>1619</v>
      </c>
      <c r="G369" s="31" t="s">
        <v>1620</v>
      </c>
      <c r="H369" s="72">
        <v>63084</v>
      </c>
      <c r="I369" s="72">
        <v>47167</v>
      </c>
      <c r="J369" s="32">
        <f t="shared" si="36"/>
        <v>74.768562551518613</v>
      </c>
      <c r="K369" s="72">
        <f t="shared" si="37"/>
        <v>47359</v>
      </c>
      <c r="L369" s="32">
        <f t="shared" si="38"/>
        <v>75.072918648151671</v>
      </c>
      <c r="M369" s="72">
        <f t="shared" si="34"/>
        <v>47438</v>
      </c>
      <c r="N369" s="32">
        <f t="shared" si="39"/>
        <v>75.198148500412159</v>
      </c>
      <c r="P369" s="22">
        <v>0</v>
      </c>
      <c r="Q369" s="22">
        <v>123</v>
      </c>
      <c r="R369" s="22">
        <v>1</v>
      </c>
      <c r="S369" s="22">
        <v>68</v>
      </c>
      <c r="T369" s="22">
        <v>0</v>
      </c>
      <c r="U369" s="22">
        <v>192</v>
      </c>
      <c r="W369" s="72">
        <v>11252</v>
      </c>
      <c r="X369" s="72">
        <v>9807</v>
      </c>
      <c r="Y369" s="22">
        <v>47</v>
      </c>
      <c r="Z369" s="22">
        <v>24</v>
      </c>
      <c r="AA369" s="72">
        <v>9807</v>
      </c>
      <c r="AB369" s="22">
        <v>36</v>
      </c>
      <c r="AC369" s="22">
        <v>37</v>
      </c>
      <c r="AD369" s="72">
        <v>9728</v>
      </c>
      <c r="AE369" s="72">
        <v>194</v>
      </c>
      <c r="AF369" s="33">
        <f t="shared" si="35"/>
        <v>79</v>
      </c>
      <c r="AH369" s="72">
        <v>690</v>
      </c>
      <c r="AI369" s="22">
        <v>30</v>
      </c>
      <c r="AJ369" s="22">
        <v>19</v>
      </c>
      <c r="AL369" s="22">
        <v>19</v>
      </c>
      <c r="AM369" s="22">
        <v>6</v>
      </c>
      <c r="AN369" s="22">
        <v>11</v>
      </c>
      <c r="AO369" s="22">
        <v>25</v>
      </c>
      <c r="AP369" s="22">
        <v>5</v>
      </c>
      <c r="AQ369" s="22">
        <v>7</v>
      </c>
      <c r="AR369" s="22">
        <v>33</v>
      </c>
      <c r="AS369" s="22">
        <v>88</v>
      </c>
      <c r="AU369" s="22">
        <v>381</v>
      </c>
      <c r="AV369" s="22">
        <v>15</v>
      </c>
      <c r="AW369" s="22">
        <v>49</v>
      </c>
      <c r="AX369" s="22"/>
      <c r="AZ369" s="35" t="s">
        <v>1652</v>
      </c>
      <c r="BA369" s="35" t="s">
        <v>1652</v>
      </c>
      <c r="BB369" s="22" t="s">
        <v>95</v>
      </c>
      <c r="BC369" s="22">
        <v>42</v>
      </c>
      <c r="BD369" s="36">
        <v>0.9375</v>
      </c>
      <c r="BE369" s="36">
        <v>0.125</v>
      </c>
      <c r="BF369" s="36">
        <v>8.3333333333333329E-2</v>
      </c>
      <c r="BG369" s="36">
        <v>0.17708333333333334</v>
      </c>
      <c r="BH369" s="22" t="s">
        <v>1638</v>
      </c>
    </row>
    <row r="370" spans="1:63" ht="15" customHeight="1" x14ac:dyDescent="0.2">
      <c r="A370" s="37" t="s">
        <v>283</v>
      </c>
      <c r="B370" s="22">
        <v>82</v>
      </c>
      <c r="C370" s="38"/>
      <c r="D370" s="38" t="s">
        <v>284</v>
      </c>
      <c r="E370" s="38" t="s">
        <v>126</v>
      </c>
      <c r="F370" s="31" t="s">
        <v>1619</v>
      </c>
      <c r="G370" s="31" t="s">
        <v>12</v>
      </c>
      <c r="H370" s="72">
        <v>72275</v>
      </c>
      <c r="I370" s="72">
        <v>44827</v>
      </c>
      <c r="J370" s="32">
        <f t="shared" si="36"/>
        <v>62.022829470771356</v>
      </c>
      <c r="K370" s="72">
        <f t="shared" si="37"/>
        <v>45018</v>
      </c>
      <c r="L370" s="32">
        <f t="shared" si="38"/>
        <v>62.287097890003466</v>
      </c>
      <c r="M370" s="72">
        <f t="shared" si="34"/>
        <v>45250</v>
      </c>
      <c r="N370" s="32">
        <f t="shared" si="39"/>
        <v>62.608094085091658</v>
      </c>
      <c r="P370" s="22">
        <v>0</v>
      </c>
      <c r="Q370" s="22">
        <v>55</v>
      </c>
      <c r="R370" s="22">
        <v>0</v>
      </c>
      <c r="S370" s="22">
        <v>136</v>
      </c>
      <c r="T370" s="22">
        <v>0</v>
      </c>
      <c r="U370" s="22">
        <v>191</v>
      </c>
      <c r="V370" s="34">
        <v>13</v>
      </c>
      <c r="W370" s="72">
        <v>9844</v>
      </c>
      <c r="X370" s="72">
        <v>8190</v>
      </c>
      <c r="Y370" s="22">
        <v>38</v>
      </c>
      <c r="Z370" s="22">
        <v>42</v>
      </c>
      <c r="AA370" s="72">
        <v>8190</v>
      </c>
      <c r="AB370" s="22">
        <v>16</v>
      </c>
      <c r="AC370" s="22">
        <v>134</v>
      </c>
      <c r="AD370" s="72">
        <v>7958</v>
      </c>
      <c r="AE370" s="72">
        <v>82</v>
      </c>
      <c r="AF370" s="33">
        <f t="shared" si="35"/>
        <v>232</v>
      </c>
      <c r="AH370" s="72">
        <v>625</v>
      </c>
      <c r="AI370" s="22">
        <v>66</v>
      </c>
      <c r="AJ370" s="22">
        <v>12</v>
      </c>
      <c r="AL370" s="22">
        <v>10</v>
      </c>
      <c r="AM370" s="22">
        <v>2</v>
      </c>
      <c r="AN370" s="22">
        <v>4</v>
      </c>
      <c r="AO370" s="22">
        <v>67</v>
      </c>
      <c r="AP370" s="22">
        <v>54</v>
      </c>
      <c r="AQ370" s="22">
        <v>13</v>
      </c>
      <c r="AR370" s="22">
        <v>6</v>
      </c>
      <c r="AS370" s="22">
        <v>76</v>
      </c>
      <c r="AU370" s="22">
        <v>57</v>
      </c>
      <c r="AV370" s="22">
        <v>28</v>
      </c>
      <c r="AW370" s="22">
        <v>50</v>
      </c>
      <c r="AX370" s="22"/>
      <c r="AY370" s="22">
        <v>30</v>
      </c>
      <c r="AZ370" s="35" t="s">
        <v>1652</v>
      </c>
      <c r="BA370" s="22" t="s">
        <v>1642</v>
      </c>
      <c r="BB370" s="22" t="s">
        <v>95</v>
      </c>
      <c r="BC370" s="22">
        <v>39</v>
      </c>
      <c r="BD370" s="36">
        <v>0.94097222222222221</v>
      </c>
      <c r="BE370" s="36">
        <v>0.125</v>
      </c>
      <c r="BF370" s="36">
        <v>7.6388888888888895E-2</v>
      </c>
      <c r="BG370" s="36">
        <v>0.26250000000000001</v>
      </c>
      <c r="BH370" s="22" t="s">
        <v>1638</v>
      </c>
    </row>
    <row r="371" spans="1:63" ht="15" customHeight="1" x14ac:dyDescent="0.2">
      <c r="A371" s="37" t="s">
        <v>285</v>
      </c>
      <c r="B371" s="22">
        <v>83</v>
      </c>
      <c r="C371" s="38"/>
      <c r="D371" s="38" t="s">
        <v>286</v>
      </c>
      <c r="E371" s="38" t="s">
        <v>126</v>
      </c>
      <c r="F371" s="31" t="s">
        <v>1619</v>
      </c>
      <c r="G371" s="31" t="s">
        <v>12</v>
      </c>
      <c r="H371" s="72">
        <v>72082</v>
      </c>
      <c r="I371" s="72">
        <v>41773</v>
      </c>
      <c r="J371" s="32">
        <f t="shared" si="36"/>
        <v>57.952054604478235</v>
      </c>
      <c r="K371" s="72">
        <f t="shared" si="37"/>
        <v>41944</v>
      </c>
      <c r="L371" s="32">
        <f t="shared" si="38"/>
        <v>58.189284426070309</v>
      </c>
      <c r="M371" s="72">
        <f t="shared" si="34"/>
        <v>42153</v>
      </c>
      <c r="N371" s="32">
        <f t="shared" si="39"/>
        <v>58.479231985793959</v>
      </c>
      <c r="P371" s="22">
        <v>0</v>
      </c>
      <c r="Q371" s="22">
        <v>32</v>
      </c>
      <c r="R371" s="22">
        <v>3</v>
      </c>
      <c r="S371" s="22">
        <v>136</v>
      </c>
      <c r="T371" s="22">
        <v>0</v>
      </c>
      <c r="U371" s="22">
        <v>171</v>
      </c>
      <c r="W371" s="72">
        <v>7933</v>
      </c>
      <c r="X371" s="72">
        <v>6693</v>
      </c>
      <c r="Y371" s="22">
        <v>23</v>
      </c>
      <c r="Z371" s="22">
        <v>14</v>
      </c>
      <c r="AA371" s="72">
        <v>6693</v>
      </c>
      <c r="AB371" s="22">
        <v>16</v>
      </c>
      <c r="AC371" s="22">
        <v>123</v>
      </c>
      <c r="AD371" s="72">
        <v>6484</v>
      </c>
      <c r="AE371" s="72">
        <v>70</v>
      </c>
      <c r="AF371" s="33">
        <f t="shared" si="35"/>
        <v>209</v>
      </c>
      <c r="AH371" s="72">
        <v>477</v>
      </c>
      <c r="AI371" s="22">
        <v>52</v>
      </c>
      <c r="AJ371" s="22">
        <v>9</v>
      </c>
      <c r="AL371" s="22">
        <v>9</v>
      </c>
      <c r="AM371" s="22">
        <v>5</v>
      </c>
      <c r="AN371" s="22">
        <v>2</v>
      </c>
      <c r="AO371" s="22">
        <v>50</v>
      </c>
      <c r="AP371" s="22">
        <v>57</v>
      </c>
      <c r="AQ371" s="22">
        <v>16</v>
      </c>
      <c r="AR371" s="22">
        <v>6</v>
      </c>
      <c r="AS371" s="22">
        <v>64</v>
      </c>
      <c r="AU371" s="22">
        <v>23</v>
      </c>
      <c r="AV371" s="22">
        <v>20</v>
      </c>
      <c r="AW371" s="22">
        <v>33</v>
      </c>
      <c r="AX371" s="22"/>
      <c r="AY371" s="22">
        <v>30</v>
      </c>
      <c r="AZ371" s="35">
        <v>42114</v>
      </c>
      <c r="BA371" s="35">
        <v>42115</v>
      </c>
      <c r="BB371" s="22" t="s">
        <v>95</v>
      </c>
      <c r="BC371" s="22">
        <v>45</v>
      </c>
      <c r="BD371" s="36">
        <v>0.93402777777777779</v>
      </c>
      <c r="BE371" s="36">
        <v>0.16666666666666699</v>
      </c>
      <c r="BF371" s="36">
        <v>0.118055555555556</v>
      </c>
      <c r="BG371" s="36">
        <v>0.28819444444444448</v>
      </c>
      <c r="BH371" s="22" t="s">
        <v>1638</v>
      </c>
    </row>
    <row r="372" spans="1:63" ht="15" customHeight="1" x14ac:dyDescent="0.2">
      <c r="A372" s="37" t="s">
        <v>312</v>
      </c>
      <c r="B372" s="22">
        <v>95</v>
      </c>
      <c r="C372" s="38"/>
      <c r="D372" s="38" t="s">
        <v>313</v>
      </c>
      <c r="E372" s="38" t="s">
        <v>81</v>
      </c>
      <c r="F372" s="31" t="s">
        <v>1619</v>
      </c>
      <c r="G372" s="31" t="s">
        <v>1631</v>
      </c>
      <c r="H372" s="72">
        <v>80491</v>
      </c>
      <c r="I372" s="72">
        <v>54447</v>
      </c>
      <c r="J372" s="32">
        <f t="shared" si="36"/>
        <v>67.643587481830266</v>
      </c>
      <c r="K372" s="72">
        <f t="shared" si="37"/>
        <v>54650</v>
      </c>
      <c r="L372" s="32">
        <f t="shared" si="38"/>
        <v>67.895789591382879</v>
      </c>
      <c r="M372" s="72">
        <f t="shared" si="34"/>
        <v>54947</v>
      </c>
      <c r="N372" s="32">
        <f t="shared" si="39"/>
        <v>68.264774943782541</v>
      </c>
      <c r="P372" s="22">
        <v>0</v>
      </c>
      <c r="Q372" s="22">
        <v>70</v>
      </c>
      <c r="R372" s="22">
        <v>0</v>
      </c>
      <c r="S372" s="22">
        <v>133</v>
      </c>
      <c r="T372" s="22">
        <v>0</v>
      </c>
      <c r="U372" s="22">
        <v>203</v>
      </c>
      <c r="W372" s="72">
        <v>11130</v>
      </c>
      <c r="X372" s="72">
        <v>9497</v>
      </c>
      <c r="Y372" s="22">
        <v>157</v>
      </c>
      <c r="Z372" s="22">
        <v>19</v>
      </c>
      <c r="AA372" s="72">
        <v>9497</v>
      </c>
      <c r="AB372" s="22">
        <v>84</v>
      </c>
      <c r="AC372" s="22">
        <v>185</v>
      </c>
      <c r="AD372" s="72">
        <v>9200</v>
      </c>
      <c r="AE372" s="72">
        <v>24</v>
      </c>
      <c r="AF372" s="33">
        <f t="shared" si="35"/>
        <v>297</v>
      </c>
      <c r="AH372" s="72">
        <v>550</v>
      </c>
      <c r="AI372" s="22">
        <v>29</v>
      </c>
      <c r="AJ372" s="22">
        <v>149</v>
      </c>
      <c r="AL372" s="22">
        <v>69</v>
      </c>
      <c r="AM372" s="22">
        <v>9</v>
      </c>
      <c r="AN372" s="22">
        <v>6</v>
      </c>
      <c r="AO372" s="22">
        <v>104</v>
      </c>
      <c r="AP372" s="22">
        <v>68</v>
      </c>
      <c r="AQ372" s="22">
        <v>13</v>
      </c>
      <c r="AR372" s="22">
        <v>16</v>
      </c>
      <c r="AS372" s="22">
        <v>31</v>
      </c>
      <c r="AU372" s="22">
        <v>638</v>
      </c>
      <c r="AV372" s="22">
        <v>25</v>
      </c>
      <c r="AW372" s="22">
        <v>55</v>
      </c>
      <c r="AX372" s="22"/>
      <c r="AY372" s="22">
        <v>77</v>
      </c>
      <c r="AZ372" s="35" t="s">
        <v>1642</v>
      </c>
      <c r="BA372" s="22" t="s">
        <v>1643</v>
      </c>
      <c r="BB372" s="22" t="s">
        <v>95</v>
      </c>
      <c r="BC372" s="22">
        <v>104</v>
      </c>
      <c r="BD372" s="36">
        <v>0.91666666666666663</v>
      </c>
      <c r="BE372" s="36">
        <v>0.16666666666666666</v>
      </c>
      <c r="BF372" s="36">
        <v>8.3333333333333329E-2</v>
      </c>
      <c r="BG372" s="36">
        <v>0.35416666666666669</v>
      </c>
      <c r="BH372" s="22" t="s">
        <v>1638</v>
      </c>
    </row>
    <row r="373" spans="1:63" ht="15" customHeight="1" x14ac:dyDescent="0.2">
      <c r="A373" s="37" t="s">
        <v>323</v>
      </c>
      <c r="B373" s="22">
        <v>99</v>
      </c>
      <c r="C373" s="38"/>
      <c r="D373" s="38" t="s">
        <v>324</v>
      </c>
      <c r="E373" s="38" t="s">
        <v>126</v>
      </c>
      <c r="F373" s="31" t="s">
        <v>1619</v>
      </c>
      <c r="G373" s="31" t="s">
        <v>1620</v>
      </c>
      <c r="H373" s="72">
        <v>71193</v>
      </c>
      <c r="I373" s="72">
        <v>46213</v>
      </c>
      <c r="J373" s="32">
        <f t="shared" si="36"/>
        <v>64.912280701754383</v>
      </c>
      <c r="K373" s="72">
        <f t="shared" si="37"/>
        <v>46375</v>
      </c>
      <c r="L373" s="32">
        <f t="shared" si="38"/>
        <v>65.139831163176154</v>
      </c>
      <c r="M373" s="72">
        <f t="shared" si="34"/>
        <v>46568</v>
      </c>
      <c r="N373" s="32">
        <f t="shared" si="39"/>
        <v>65.410925231413202</v>
      </c>
      <c r="P373" s="22">
        <v>0</v>
      </c>
      <c r="Q373" s="22">
        <v>31</v>
      </c>
      <c r="R373" s="22">
        <v>14</v>
      </c>
      <c r="S373" s="22">
        <v>117</v>
      </c>
      <c r="T373" s="22">
        <v>0</v>
      </c>
      <c r="U373" s="22">
        <v>162</v>
      </c>
      <c r="W373" s="72">
        <v>11477</v>
      </c>
      <c r="X373" s="72">
        <v>9701</v>
      </c>
      <c r="Y373" s="22">
        <v>37</v>
      </c>
      <c r="Z373" s="22">
        <v>48</v>
      </c>
      <c r="AA373" s="72">
        <v>9701</v>
      </c>
      <c r="AB373" s="22">
        <v>68</v>
      </c>
      <c r="AC373" s="22">
        <v>170</v>
      </c>
      <c r="AD373" s="72">
        <v>9508</v>
      </c>
      <c r="AE373" s="72">
        <v>238</v>
      </c>
      <c r="AF373" s="33">
        <f t="shared" si="35"/>
        <v>193</v>
      </c>
      <c r="AH373" s="72">
        <v>500</v>
      </c>
      <c r="AI373" s="22">
        <v>423</v>
      </c>
      <c r="AJ373" s="22">
        <v>15</v>
      </c>
      <c r="AL373" s="22">
        <v>7</v>
      </c>
      <c r="AM373" s="22">
        <v>3</v>
      </c>
      <c r="AN373" s="22">
        <v>58</v>
      </c>
      <c r="AO373" s="22">
        <v>63</v>
      </c>
      <c r="AP373" s="22">
        <v>77</v>
      </c>
      <c r="AQ373" s="22">
        <v>30</v>
      </c>
      <c r="AR373" s="22"/>
      <c r="AS373" s="22">
        <v>13</v>
      </c>
      <c r="AU373" s="22">
        <v>210</v>
      </c>
      <c r="AV373" s="22">
        <v>2</v>
      </c>
      <c r="AW373" s="22">
        <v>13</v>
      </c>
      <c r="AX373" s="22"/>
      <c r="AZ373" s="35" t="s">
        <v>1648</v>
      </c>
      <c r="BA373" s="22" t="s">
        <v>1652</v>
      </c>
      <c r="BB373" s="22" t="s">
        <v>96</v>
      </c>
      <c r="BC373" s="22">
        <v>40</v>
      </c>
      <c r="BD373" s="36">
        <v>0.91666666666666663</v>
      </c>
      <c r="BE373" s="36">
        <v>0.1423611111111111</v>
      </c>
      <c r="BF373" s="36">
        <v>0.15625</v>
      </c>
      <c r="BG373" s="36">
        <v>0.25</v>
      </c>
      <c r="BH373" s="22" t="s">
        <v>1638</v>
      </c>
      <c r="BJ373" s="22">
        <v>4</v>
      </c>
    </row>
    <row r="374" spans="1:63" ht="15" customHeight="1" x14ac:dyDescent="0.2">
      <c r="A374" s="37" t="s">
        <v>325</v>
      </c>
      <c r="B374" s="22">
        <v>100</v>
      </c>
      <c r="C374" s="38"/>
      <c r="D374" s="38" t="s">
        <v>326</v>
      </c>
      <c r="E374" s="38" t="s">
        <v>126</v>
      </c>
      <c r="F374" s="31" t="s">
        <v>1619</v>
      </c>
      <c r="G374" s="31" t="s">
        <v>1620</v>
      </c>
      <c r="H374" s="72">
        <v>74743</v>
      </c>
      <c r="I374" s="72">
        <v>51805</v>
      </c>
      <c r="J374" s="32">
        <f t="shared" si="36"/>
        <v>69.310838473168062</v>
      </c>
      <c r="K374" s="72">
        <f t="shared" si="37"/>
        <v>51926</v>
      </c>
      <c r="L374" s="32">
        <f t="shared" si="38"/>
        <v>69.472726542953851</v>
      </c>
      <c r="M374" s="72">
        <f t="shared" si="34"/>
        <v>52168</v>
      </c>
      <c r="N374" s="32">
        <f t="shared" si="39"/>
        <v>69.796502682525457</v>
      </c>
      <c r="P374" s="22">
        <v>0</v>
      </c>
      <c r="Q374" s="22">
        <v>34</v>
      </c>
      <c r="R374" s="22">
        <v>1</v>
      </c>
      <c r="S374" s="22">
        <v>86</v>
      </c>
      <c r="T374" s="22">
        <v>0</v>
      </c>
      <c r="U374" s="22">
        <v>121</v>
      </c>
      <c r="W374" s="72">
        <v>14388</v>
      </c>
      <c r="X374" s="72">
        <v>12709</v>
      </c>
      <c r="Y374" s="22">
        <v>52</v>
      </c>
      <c r="Z374" s="22">
        <v>51</v>
      </c>
      <c r="AA374" s="72">
        <v>12709</v>
      </c>
      <c r="AB374" s="22">
        <v>49</v>
      </c>
      <c r="AC374" s="22">
        <v>192</v>
      </c>
      <c r="AD374" s="72">
        <v>12467</v>
      </c>
      <c r="AE374" s="72">
        <v>67</v>
      </c>
      <c r="AF374" s="33">
        <f t="shared" si="35"/>
        <v>242</v>
      </c>
      <c r="AH374" s="72">
        <v>540</v>
      </c>
      <c r="AI374" s="22">
        <v>380</v>
      </c>
      <c r="AJ374" s="22">
        <v>19</v>
      </c>
      <c r="AL374" s="22">
        <v>6</v>
      </c>
      <c r="AM374" s="22">
        <v>3</v>
      </c>
      <c r="AN374" s="22">
        <v>40</v>
      </c>
      <c r="AO374" s="22">
        <v>76</v>
      </c>
      <c r="AP374" s="22">
        <v>93</v>
      </c>
      <c r="AQ374" s="22">
        <v>23</v>
      </c>
      <c r="AR374" s="22"/>
      <c r="AS374" s="22">
        <v>32</v>
      </c>
      <c r="AU374" s="22">
        <v>329</v>
      </c>
      <c r="AV374" s="22">
        <v>1</v>
      </c>
      <c r="AW374" s="22">
        <v>14</v>
      </c>
      <c r="AX374" s="22"/>
      <c r="AZ374" s="35" t="s">
        <v>1648</v>
      </c>
      <c r="BA374" s="22" t="s">
        <v>1652</v>
      </c>
      <c r="BB374" s="22" t="s">
        <v>96</v>
      </c>
      <c r="BC374" s="22">
        <v>41</v>
      </c>
      <c r="BD374" s="36">
        <v>0.91666666666666663</v>
      </c>
      <c r="BE374" s="36">
        <v>4.4444444444444446E-2</v>
      </c>
      <c r="BF374" s="36">
        <v>6.25E-2</v>
      </c>
      <c r="BG374" s="36">
        <v>0.14930555555555555</v>
      </c>
      <c r="BH374" s="22" t="s">
        <v>1638</v>
      </c>
    </row>
    <row r="375" spans="1:63" ht="15" customHeight="1" x14ac:dyDescent="0.2">
      <c r="A375" s="37" t="s">
        <v>327</v>
      </c>
      <c r="B375" s="22">
        <v>101</v>
      </c>
      <c r="C375" s="38"/>
      <c r="D375" s="38" t="s">
        <v>328</v>
      </c>
      <c r="E375" s="38" t="s">
        <v>126</v>
      </c>
      <c r="F375" s="31" t="s">
        <v>1619</v>
      </c>
      <c r="G375" s="31" t="s">
        <v>1620</v>
      </c>
      <c r="H375" s="72">
        <v>81496</v>
      </c>
      <c r="I375" s="72">
        <v>50842</v>
      </c>
      <c r="J375" s="32">
        <f t="shared" si="36"/>
        <v>62.385883969765388</v>
      </c>
      <c r="K375" s="72">
        <f t="shared" si="37"/>
        <v>51006</v>
      </c>
      <c r="L375" s="32">
        <f t="shared" si="38"/>
        <v>62.587120840286637</v>
      </c>
      <c r="M375" s="72">
        <f t="shared" si="34"/>
        <v>51329</v>
      </c>
      <c r="N375" s="32">
        <f t="shared" si="39"/>
        <v>62.983459310886424</v>
      </c>
      <c r="P375" s="22">
        <v>0</v>
      </c>
      <c r="Q375" s="22">
        <v>24</v>
      </c>
      <c r="R375" s="22">
        <v>5</v>
      </c>
      <c r="S375" s="22">
        <v>135</v>
      </c>
      <c r="T375" s="22">
        <v>0</v>
      </c>
      <c r="U375" s="22">
        <v>164</v>
      </c>
      <c r="W375" s="72">
        <v>12249</v>
      </c>
      <c r="X375" s="72">
        <v>10322</v>
      </c>
      <c r="Y375" s="22">
        <v>49</v>
      </c>
      <c r="Z375" s="22">
        <v>42</v>
      </c>
      <c r="AA375" s="72">
        <v>10322</v>
      </c>
      <c r="AB375" s="22">
        <v>57</v>
      </c>
      <c r="AC375" s="22">
        <v>184</v>
      </c>
      <c r="AD375" s="72">
        <v>9999</v>
      </c>
      <c r="AE375" s="72">
        <v>241</v>
      </c>
      <c r="AF375" s="33">
        <f t="shared" si="35"/>
        <v>323</v>
      </c>
      <c r="AH375" s="72">
        <v>524</v>
      </c>
      <c r="AI375" s="22">
        <v>405</v>
      </c>
      <c r="AJ375" s="22">
        <v>24</v>
      </c>
      <c r="AL375" s="22">
        <v>1</v>
      </c>
      <c r="AM375" s="22">
        <v>1</v>
      </c>
      <c r="AN375" s="22">
        <v>55</v>
      </c>
      <c r="AO375" s="22">
        <v>83</v>
      </c>
      <c r="AP375" s="22">
        <v>79</v>
      </c>
      <c r="AQ375" s="22">
        <v>22</v>
      </c>
      <c r="AR375" s="22"/>
      <c r="AS375" s="22">
        <v>19</v>
      </c>
      <c r="AU375" s="22">
        <v>249</v>
      </c>
      <c r="AV375" s="22">
        <v>4</v>
      </c>
      <c r="AW375" s="22">
        <v>8</v>
      </c>
      <c r="AX375" s="22"/>
      <c r="AZ375" s="35" t="s">
        <v>1648</v>
      </c>
      <c r="BA375" s="22" t="s">
        <v>1652</v>
      </c>
      <c r="BB375" s="22" t="s">
        <v>96</v>
      </c>
      <c r="BC375" s="22">
        <v>43</v>
      </c>
      <c r="BD375" s="36">
        <v>0.91666666666666663</v>
      </c>
      <c r="BE375" s="36">
        <v>6.9444444444444434E-2</v>
      </c>
      <c r="BF375" s="36">
        <v>8.3333333333333329E-2</v>
      </c>
      <c r="BG375" s="36">
        <v>0.25</v>
      </c>
      <c r="BH375" s="22" t="s">
        <v>1638</v>
      </c>
      <c r="BJ375" s="22">
        <v>85</v>
      </c>
    </row>
    <row r="376" spans="1:63" ht="15" customHeight="1" x14ac:dyDescent="0.2">
      <c r="A376" s="37" t="s">
        <v>329</v>
      </c>
      <c r="B376" s="22">
        <v>102</v>
      </c>
      <c r="C376" s="38"/>
      <c r="D376" s="38" t="s">
        <v>330</v>
      </c>
      <c r="E376" s="38" t="s">
        <v>126</v>
      </c>
      <c r="F376" s="31" t="s">
        <v>1619</v>
      </c>
      <c r="G376" s="31" t="s">
        <v>1620</v>
      </c>
      <c r="H376" s="72">
        <v>91236</v>
      </c>
      <c r="I376" s="72">
        <v>64218</v>
      </c>
      <c r="J376" s="32">
        <f t="shared" si="36"/>
        <v>70.386689464684991</v>
      </c>
      <c r="K376" s="72">
        <f t="shared" si="37"/>
        <v>64416</v>
      </c>
      <c r="L376" s="32">
        <f t="shared" si="38"/>
        <v>70.603709062212289</v>
      </c>
      <c r="M376" s="72">
        <f t="shared" si="34"/>
        <v>65175</v>
      </c>
      <c r="N376" s="32">
        <f t="shared" si="39"/>
        <v>71.435617519400239</v>
      </c>
      <c r="P376" s="22">
        <v>0</v>
      </c>
      <c r="Q376" s="22">
        <v>28</v>
      </c>
      <c r="R376" s="22">
        <v>1</v>
      </c>
      <c r="S376" s="22">
        <v>169</v>
      </c>
      <c r="T376" s="22">
        <v>0</v>
      </c>
      <c r="U376" s="22">
        <v>198</v>
      </c>
      <c r="W376" s="72">
        <v>11748</v>
      </c>
      <c r="X376" s="72">
        <v>10160</v>
      </c>
      <c r="Y376" s="22">
        <v>63</v>
      </c>
      <c r="Z376" s="22">
        <v>104</v>
      </c>
      <c r="AA376" s="72">
        <v>10160</v>
      </c>
      <c r="AB376" s="22">
        <v>48</v>
      </c>
      <c r="AC376" s="22">
        <v>185</v>
      </c>
      <c r="AD376" s="72">
        <v>9401</v>
      </c>
      <c r="AE376" s="72">
        <v>233</v>
      </c>
      <c r="AF376" s="33">
        <f t="shared" si="35"/>
        <v>759</v>
      </c>
      <c r="AH376" s="72">
        <v>920</v>
      </c>
      <c r="AI376" s="22">
        <v>630</v>
      </c>
      <c r="AJ376" s="22">
        <v>28</v>
      </c>
      <c r="AL376" s="22">
        <v>7</v>
      </c>
      <c r="AM376" s="22">
        <v>3</v>
      </c>
      <c r="AN376" s="22">
        <v>38</v>
      </c>
      <c r="AO376" s="22">
        <v>70</v>
      </c>
      <c r="AP376" s="22">
        <v>87</v>
      </c>
      <c r="AQ376" s="22">
        <v>28</v>
      </c>
      <c r="AR376" s="22"/>
      <c r="AS376" s="22">
        <v>27</v>
      </c>
      <c r="AU376" s="22">
        <v>776</v>
      </c>
      <c r="AV376" s="22">
        <v>10</v>
      </c>
      <c r="AW376" s="22">
        <v>9</v>
      </c>
      <c r="AX376" s="22"/>
      <c r="AZ376" s="35" t="s">
        <v>1648</v>
      </c>
      <c r="BA376" s="22" t="s">
        <v>1652</v>
      </c>
      <c r="BB376" s="22" t="s">
        <v>96</v>
      </c>
      <c r="BC376" s="22">
        <v>47</v>
      </c>
      <c r="BD376" s="36">
        <v>0.91666666666666663</v>
      </c>
      <c r="BE376" s="36">
        <v>0.18888888888888888</v>
      </c>
      <c r="BF376" s="36">
        <v>0.19791666666666666</v>
      </c>
      <c r="BG376" s="36">
        <v>0.27777777777777779</v>
      </c>
      <c r="BH376" s="22" t="s">
        <v>1638</v>
      </c>
      <c r="BJ376" s="22">
        <v>222</v>
      </c>
      <c r="BK376" s="22">
        <v>2</v>
      </c>
    </row>
    <row r="377" spans="1:63" ht="15" customHeight="1" x14ac:dyDescent="0.2">
      <c r="A377" s="37" t="s">
        <v>362</v>
      </c>
      <c r="B377" s="22">
        <v>118</v>
      </c>
      <c r="C377" s="38"/>
      <c r="D377" s="38" t="s">
        <v>363</v>
      </c>
      <c r="E377" s="38" t="s">
        <v>81</v>
      </c>
      <c r="F377" s="31" t="s">
        <v>1619</v>
      </c>
      <c r="G377" s="31" t="s">
        <v>1633</v>
      </c>
      <c r="H377" s="72">
        <v>66944</v>
      </c>
      <c r="I377" s="72">
        <v>45868</v>
      </c>
      <c r="J377" s="32">
        <f t="shared" si="36"/>
        <v>68.516969407265776</v>
      </c>
      <c r="K377" s="72">
        <f t="shared" si="37"/>
        <v>45952</v>
      </c>
      <c r="L377" s="32">
        <f t="shared" si="38"/>
        <v>68.642447418738044</v>
      </c>
      <c r="M377" s="72">
        <f t="shared" si="34"/>
        <v>46107</v>
      </c>
      <c r="N377" s="32">
        <f t="shared" si="39"/>
        <v>68.873984225621413</v>
      </c>
      <c r="P377" s="22">
        <v>0</v>
      </c>
      <c r="Q377" s="22">
        <v>19</v>
      </c>
      <c r="R377" s="22">
        <v>1</v>
      </c>
      <c r="S377" s="22">
        <v>64</v>
      </c>
      <c r="T377" s="22">
        <v>0</v>
      </c>
      <c r="U377" s="22">
        <v>84</v>
      </c>
      <c r="W377" s="72">
        <v>11476</v>
      </c>
      <c r="X377" s="72">
        <v>10103</v>
      </c>
      <c r="Y377" s="22">
        <v>13</v>
      </c>
      <c r="Z377" s="22">
        <v>38</v>
      </c>
      <c r="AA377" s="72">
        <v>10113</v>
      </c>
      <c r="AB377" s="22">
        <v>97</v>
      </c>
      <c r="AC377" s="22">
        <v>68</v>
      </c>
      <c r="AD377" s="72">
        <v>9948</v>
      </c>
      <c r="AE377" s="72">
        <v>162</v>
      </c>
      <c r="AF377" s="33">
        <f t="shared" si="35"/>
        <v>155</v>
      </c>
      <c r="AH377" s="72">
        <v>515</v>
      </c>
      <c r="AI377" s="22">
        <v>41</v>
      </c>
      <c r="AJ377" s="22">
        <v>12</v>
      </c>
      <c r="AL377" s="22">
        <v>13</v>
      </c>
      <c r="AM377" s="22">
        <v>15</v>
      </c>
      <c r="AN377" s="22">
        <v>22</v>
      </c>
      <c r="AO377" s="22">
        <v>1</v>
      </c>
      <c r="AP377" s="22">
        <v>44</v>
      </c>
      <c r="AQ377" s="22">
        <v>24</v>
      </c>
      <c r="AR377" s="22">
        <v>8</v>
      </c>
      <c r="AS377" s="22">
        <v>11</v>
      </c>
      <c r="AU377" s="22">
        <v>254</v>
      </c>
      <c r="AV377" s="22">
        <v>16</v>
      </c>
      <c r="AW377" s="22">
        <v>128</v>
      </c>
      <c r="AX377" s="22"/>
      <c r="AY377" s="22">
        <v>4</v>
      </c>
      <c r="AZ377" s="35">
        <v>42115</v>
      </c>
      <c r="BA377" s="35">
        <v>42115</v>
      </c>
      <c r="BB377" s="22" t="s">
        <v>1639</v>
      </c>
      <c r="BC377" s="22">
        <v>62</v>
      </c>
      <c r="BD377" s="36">
        <v>0.92708333333333337</v>
      </c>
      <c r="BE377" s="36">
        <v>0.17708333333333334</v>
      </c>
      <c r="BF377" s="36">
        <v>7.9861111111111105E-2</v>
      </c>
      <c r="BG377" s="36">
        <v>0.20833333333333334</v>
      </c>
      <c r="BH377" s="22" t="s">
        <v>1638</v>
      </c>
    </row>
    <row r="378" spans="1:63" ht="15" customHeight="1" x14ac:dyDescent="0.2">
      <c r="A378" s="37" t="s">
        <v>392</v>
      </c>
      <c r="B378" s="22">
        <v>188</v>
      </c>
      <c r="C378" s="38"/>
      <c r="D378" s="38" t="s">
        <v>393</v>
      </c>
      <c r="E378" s="38" t="s">
        <v>81</v>
      </c>
      <c r="F378" s="31" t="s">
        <v>1619</v>
      </c>
      <c r="G378" s="31" t="s">
        <v>82</v>
      </c>
      <c r="H378" s="72">
        <v>72737</v>
      </c>
      <c r="I378" s="72">
        <v>54448</v>
      </c>
      <c r="J378" s="32">
        <f t="shared" si="36"/>
        <v>74.855988011603444</v>
      </c>
      <c r="K378" s="72">
        <f t="shared" si="37"/>
        <v>54640</v>
      </c>
      <c r="L378" s="32">
        <f t="shared" si="38"/>
        <v>75.119952706325535</v>
      </c>
      <c r="M378" s="72">
        <f t="shared" si="34"/>
        <v>55434</v>
      </c>
      <c r="N378" s="32">
        <f t="shared" si="39"/>
        <v>76.2115567042908</v>
      </c>
      <c r="P378" s="22">
        <v>0</v>
      </c>
      <c r="Q378" s="22">
        <v>45</v>
      </c>
      <c r="R378" s="22">
        <v>4</v>
      </c>
      <c r="S378" s="22">
        <v>143</v>
      </c>
      <c r="T378" s="22">
        <v>0</v>
      </c>
      <c r="U378" s="22">
        <v>192</v>
      </c>
      <c r="W378" s="72">
        <v>13830</v>
      </c>
      <c r="X378" s="72">
        <v>11463</v>
      </c>
      <c r="Y378" s="22">
        <v>44</v>
      </c>
      <c r="Z378" s="22">
        <v>23</v>
      </c>
      <c r="AA378" s="72">
        <v>11463</v>
      </c>
      <c r="AB378" s="22">
        <v>4</v>
      </c>
      <c r="AC378" s="22">
        <v>72</v>
      </c>
      <c r="AD378" s="72">
        <v>10669</v>
      </c>
      <c r="AE378" s="72"/>
      <c r="AF378" s="33">
        <f t="shared" si="35"/>
        <v>794</v>
      </c>
      <c r="AH378" s="72">
        <v>1098</v>
      </c>
      <c r="AI378" s="22">
        <v>22</v>
      </c>
      <c r="AJ378" s="22">
        <v>18</v>
      </c>
      <c r="AL378" s="22">
        <v>4</v>
      </c>
      <c r="AM378" s="22"/>
      <c r="AN378" s="22">
        <v>2</v>
      </c>
      <c r="AO378" s="22">
        <v>31</v>
      </c>
      <c r="AP378" s="22">
        <v>29</v>
      </c>
      <c r="AQ378" s="22">
        <v>12</v>
      </c>
      <c r="AR378" s="22">
        <v>33</v>
      </c>
      <c r="AS378" s="22">
        <v>153</v>
      </c>
      <c r="AU378" s="22">
        <v>62</v>
      </c>
      <c r="AV378" s="22">
        <v>5</v>
      </c>
      <c r="AW378" s="22">
        <v>61</v>
      </c>
      <c r="AX378" s="22"/>
      <c r="AY378" s="22">
        <v>13</v>
      </c>
      <c r="AZ378" s="35" t="s">
        <v>1646</v>
      </c>
      <c r="BA378" s="35" t="s">
        <v>1644</v>
      </c>
      <c r="BB378" s="22" t="s">
        <v>96</v>
      </c>
      <c r="BC378" s="22">
        <v>112</v>
      </c>
      <c r="BD378" s="36">
        <v>0.91666666666666663</v>
      </c>
      <c r="BE378" s="36">
        <v>0.375</v>
      </c>
      <c r="BF378" s="36">
        <v>7.6388888888888895E-2</v>
      </c>
      <c r="BG378" s="36">
        <v>0.45833333333333331</v>
      </c>
      <c r="BH378" s="22" t="s">
        <v>1638</v>
      </c>
    </row>
    <row r="379" spans="1:63" ht="15" customHeight="1" x14ac:dyDescent="0.2">
      <c r="A379" s="37" t="s">
        <v>30</v>
      </c>
      <c r="B379" s="22">
        <v>141</v>
      </c>
      <c r="C379" s="38"/>
      <c r="D379" s="38" t="s">
        <v>411</v>
      </c>
      <c r="E379" s="38" t="s">
        <v>126</v>
      </c>
      <c r="F379" s="31" t="s">
        <v>1619</v>
      </c>
      <c r="G379" s="31" t="s">
        <v>3</v>
      </c>
      <c r="H379" s="72">
        <v>77287</v>
      </c>
      <c r="I379" s="72">
        <v>53735</v>
      </c>
      <c r="J379" s="32">
        <f t="shared" si="36"/>
        <v>69.526569798284328</v>
      </c>
      <c r="K379" s="72">
        <f t="shared" si="37"/>
        <v>53839</v>
      </c>
      <c r="L379" s="32">
        <f t="shared" si="38"/>
        <v>69.661133178930484</v>
      </c>
      <c r="M379" s="72">
        <f t="shared" si="34"/>
        <v>54086</v>
      </c>
      <c r="N379" s="32">
        <f t="shared" si="39"/>
        <v>69.980721207965118</v>
      </c>
      <c r="P379" s="22">
        <v>0</v>
      </c>
      <c r="Q379" s="22">
        <v>21</v>
      </c>
      <c r="R379" s="22">
        <v>4</v>
      </c>
      <c r="S379" s="22">
        <v>79</v>
      </c>
      <c r="T379" s="22">
        <v>0</v>
      </c>
      <c r="U379" s="22">
        <v>104</v>
      </c>
      <c r="W379" s="72">
        <v>15623</v>
      </c>
      <c r="X379" s="72">
        <v>14138</v>
      </c>
      <c r="Y379" s="22">
        <v>17</v>
      </c>
      <c r="Z379" s="22">
        <v>60</v>
      </c>
      <c r="AA379" s="72">
        <v>14138</v>
      </c>
      <c r="AB379" s="22">
        <v>31</v>
      </c>
      <c r="AC379" s="22">
        <v>119</v>
      </c>
      <c r="AD379" s="72">
        <v>13891</v>
      </c>
      <c r="AE379" s="72">
        <v>247</v>
      </c>
      <c r="AF379" s="33">
        <f t="shared" si="35"/>
        <v>247</v>
      </c>
      <c r="AH379" s="72">
        <v>1109</v>
      </c>
      <c r="AI379" s="22">
        <v>30</v>
      </c>
      <c r="AJ379" s="22">
        <v>12</v>
      </c>
      <c r="AL379" s="22">
        <v>6</v>
      </c>
      <c r="AM379" s="22">
        <v>23</v>
      </c>
      <c r="AN379" s="22">
        <v>2</v>
      </c>
      <c r="AO379" s="22">
        <v>49</v>
      </c>
      <c r="AP379" s="22">
        <v>64</v>
      </c>
      <c r="AQ379" s="22">
        <v>6</v>
      </c>
      <c r="AR379" s="22">
        <v>16</v>
      </c>
      <c r="AS379" s="22">
        <v>81</v>
      </c>
      <c r="AU379" s="22">
        <v>368</v>
      </c>
      <c r="AV379" s="22">
        <v>30</v>
      </c>
      <c r="AW379" s="22">
        <v>63</v>
      </c>
      <c r="AX379" s="22"/>
      <c r="AY379" s="22">
        <v>22</v>
      </c>
      <c r="AZ379" s="35" t="s">
        <v>1648</v>
      </c>
      <c r="BA379" s="22" t="s">
        <v>1646</v>
      </c>
      <c r="BB379" s="22" t="s">
        <v>95</v>
      </c>
      <c r="BC379" s="22">
        <v>43</v>
      </c>
      <c r="BD379" s="36">
        <v>0.95833333333333337</v>
      </c>
      <c r="BE379" s="36">
        <v>6.25E-2</v>
      </c>
      <c r="BF379" s="36">
        <v>7.2916666666666671E-2</v>
      </c>
      <c r="BG379" s="36">
        <v>0.1875</v>
      </c>
      <c r="BH379" s="22" t="s">
        <v>1638</v>
      </c>
    </row>
    <row r="380" spans="1:63" ht="15" customHeight="1" x14ac:dyDescent="0.2">
      <c r="A380" s="37" t="s">
        <v>422</v>
      </c>
      <c r="B380" s="22">
        <v>147</v>
      </c>
      <c r="C380" s="38"/>
      <c r="D380" s="38" t="s">
        <v>423</v>
      </c>
      <c r="E380" s="38" t="s">
        <v>81</v>
      </c>
      <c r="F380" s="31" t="s">
        <v>1619</v>
      </c>
      <c r="G380" s="31" t="s">
        <v>1635</v>
      </c>
      <c r="H380" s="72">
        <v>74218</v>
      </c>
      <c r="I380" s="72">
        <v>55407</v>
      </c>
      <c r="J380" s="32">
        <f t="shared" si="36"/>
        <v>74.654396507585759</v>
      </c>
      <c r="K380" s="72">
        <f t="shared" si="37"/>
        <v>55507</v>
      </c>
      <c r="L380" s="32">
        <f t="shared" si="38"/>
        <v>74.78913471125604</v>
      </c>
      <c r="M380" s="72">
        <f t="shared" si="34"/>
        <v>55677</v>
      </c>
      <c r="N380" s="32">
        <f t="shared" si="39"/>
        <v>75.018189657495483</v>
      </c>
      <c r="P380" s="22">
        <v>3</v>
      </c>
      <c r="Q380" s="22">
        <v>21</v>
      </c>
      <c r="R380" s="22">
        <v>4</v>
      </c>
      <c r="S380" s="22">
        <v>66</v>
      </c>
      <c r="T380" s="22">
        <v>6</v>
      </c>
      <c r="U380" s="22">
        <v>100</v>
      </c>
      <c r="W380" s="72">
        <v>13834</v>
      </c>
      <c r="X380" s="72">
        <v>12428</v>
      </c>
      <c r="Y380" s="22">
        <v>41</v>
      </c>
      <c r="Z380" s="22">
        <v>55</v>
      </c>
      <c r="AA380" s="72">
        <v>12433</v>
      </c>
      <c r="AB380" s="22">
        <v>18</v>
      </c>
      <c r="AC380" s="22">
        <v>119</v>
      </c>
      <c r="AD380" s="72">
        <v>12258</v>
      </c>
      <c r="AE380" s="72"/>
      <c r="AF380" s="33">
        <f t="shared" si="35"/>
        <v>170</v>
      </c>
      <c r="AH380" s="72">
        <v>809</v>
      </c>
      <c r="AI380" s="22">
        <v>18</v>
      </c>
      <c r="AJ380" s="22">
        <v>30</v>
      </c>
      <c r="AL380" s="22"/>
      <c r="AM380" s="22">
        <v>15</v>
      </c>
      <c r="AN380" s="22">
        <v>3</v>
      </c>
      <c r="AO380" s="22">
        <v>9</v>
      </c>
      <c r="AP380" s="22">
        <v>86</v>
      </c>
      <c r="AQ380" s="22">
        <v>24</v>
      </c>
      <c r="AR380" s="22">
        <v>22</v>
      </c>
      <c r="AS380" s="22">
        <v>14</v>
      </c>
      <c r="AU380" s="22">
        <v>379</v>
      </c>
      <c r="AV380" s="22">
        <v>90</v>
      </c>
      <c r="AW380" s="22">
        <v>84</v>
      </c>
      <c r="AX380" s="22"/>
      <c r="AZ380" s="35" t="s">
        <v>1648</v>
      </c>
      <c r="BA380" s="35">
        <v>42112</v>
      </c>
      <c r="BB380" s="22" t="s">
        <v>96</v>
      </c>
      <c r="BC380" s="22">
        <v>58</v>
      </c>
      <c r="BD380" s="36">
        <v>0.91736111111111107</v>
      </c>
      <c r="BE380" s="36">
        <v>5.2083333333333336E-2</v>
      </c>
      <c r="BF380" s="36">
        <v>6.25E-2</v>
      </c>
      <c r="BG380" s="36">
        <v>0.16666666666666666</v>
      </c>
      <c r="BH380" s="22" t="s">
        <v>1638</v>
      </c>
    </row>
    <row r="381" spans="1:63" ht="15" customHeight="1" x14ac:dyDescent="0.2">
      <c r="A381" s="37" t="s">
        <v>25</v>
      </c>
      <c r="B381" s="22">
        <v>150</v>
      </c>
      <c r="C381" s="38"/>
      <c r="D381" s="38" t="s">
        <v>427</v>
      </c>
      <c r="E381" s="38" t="s">
        <v>81</v>
      </c>
      <c r="F381" s="31" t="s">
        <v>1619</v>
      </c>
      <c r="G381" s="31" t="s">
        <v>12</v>
      </c>
      <c r="H381" s="72">
        <v>69303</v>
      </c>
      <c r="I381" s="72">
        <v>49707</v>
      </c>
      <c r="J381" s="32">
        <f t="shared" si="36"/>
        <v>71.72416778494437</v>
      </c>
      <c r="K381" s="72">
        <f t="shared" si="37"/>
        <v>49940</v>
      </c>
      <c r="L381" s="32">
        <f t="shared" si="38"/>
        <v>72.060372566844137</v>
      </c>
      <c r="M381" s="72">
        <f t="shared" si="34"/>
        <v>50318</v>
      </c>
      <c r="N381" s="32">
        <f t="shared" si="39"/>
        <v>72.605803500569962</v>
      </c>
      <c r="P381" s="22">
        <v>0</v>
      </c>
      <c r="Q381" s="22">
        <v>73</v>
      </c>
      <c r="R381" s="22">
        <v>1</v>
      </c>
      <c r="S381" s="22">
        <v>159</v>
      </c>
      <c r="T381" s="22">
        <v>0</v>
      </c>
      <c r="U381" s="22">
        <v>233</v>
      </c>
      <c r="W381" s="72">
        <v>12450</v>
      </c>
      <c r="X381" s="72">
        <v>11183</v>
      </c>
      <c r="Y381" s="22">
        <v>25</v>
      </c>
      <c r="Z381" s="22">
        <v>48</v>
      </c>
      <c r="AA381" s="72">
        <v>11183</v>
      </c>
      <c r="AB381" s="22">
        <v>45</v>
      </c>
      <c r="AC381" s="22">
        <v>87</v>
      </c>
      <c r="AD381" s="72">
        <v>10805</v>
      </c>
      <c r="AE381" s="72">
        <v>378</v>
      </c>
      <c r="AF381" s="33">
        <f t="shared" si="35"/>
        <v>378</v>
      </c>
      <c r="AH381" s="72">
        <v>260</v>
      </c>
      <c r="AI381" s="22">
        <v>35</v>
      </c>
      <c r="AJ381" s="22">
        <v>15</v>
      </c>
      <c r="AL381" s="22">
        <v>7</v>
      </c>
      <c r="AM381" s="22">
        <v>6</v>
      </c>
      <c r="AN381" s="22">
        <v>32</v>
      </c>
      <c r="AO381" s="22">
        <v>21</v>
      </c>
      <c r="AP381" s="22">
        <v>63</v>
      </c>
      <c r="AQ381" s="22">
        <v>4</v>
      </c>
      <c r="AR381" s="22">
        <v>119</v>
      </c>
      <c r="AS381" s="22">
        <v>119</v>
      </c>
      <c r="AU381" s="22">
        <v>300</v>
      </c>
      <c r="AV381" s="22">
        <v>16</v>
      </c>
      <c r="AW381" s="22">
        <v>79</v>
      </c>
      <c r="AX381" s="22"/>
      <c r="AZ381" s="35" t="s">
        <v>1655</v>
      </c>
      <c r="BA381" s="22" t="s">
        <v>1642</v>
      </c>
      <c r="BB381" s="22" t="s">
        <v>1661</v>
      </c>
      <c r="BC381" s="22">
        <v>44</v>
      </c>
      <c r="BD381" s="36">
        <v>0.92708333333333337</v>
      </c>
      <c r="BE381" s="36">
        <v>0.13541666666666666</v>
      </c>
      <c r="BF381" s="36">
        <v>0.14583333333333334</v>
      </c>
      <c r="BG381" s="36">
        <v>0.23750000000000002</v>
      </c>
      <c r="BH381" s="22" t="s">
        <v>1638</v>
      </c>
    </row>
    <row r="382" spans="1:63" ht="15" customHeight="1" x14ac:dyDescent="0.2">
      <c r="A382" s="37" t="s">
        <v>494</v>
      </c>
      <c r="B382" s="22">
        <v>187</v>
      </c>
      <c r="C382" s="38"/>
      <c r="D382" s="38" t="s">
        <v>495</v>
      </c>
      <c r="E382" s="38" t="s">
        <v>81</v>
      </c>
      <c r="F382" s="31" t="s">
        <v>1619</v>
      </c>
      <c r="G382" s="31" t="s">
        <v>1635</v>
      </c>
      <c r="H382" s="72">
        <v>69205</v>
      </c>
      <c r="I382" s="72">
        <v>49006</v>
      </c>
      <c r="J382" s="32">
        <f t="shared" si="36"/>
        <v>70.812802543168857</v>
      </c>
      <c r="K382" s="72">
        <f t="shared" si="37"/>
        <v>49138</v>
      </c>
      <c r="L382" s="32">
        <f t="shared" si="38"/>
        <v>71.003540206632465</v>
      </c>
      <c r="M382" s="72">
        <f t="shared" si="34"/>
        <v>49257</v>
      </c>
      <c r="N382" s="32">
        <f t="shared" si="39"/>
        <v>71.175493100209522</v>
      </c>
      <c r="P382" s="22">
        <v>0</v>
      </c>
      <c r="Q382" s="22">
        <v>19</v>
      </c>
      <c r="R382" s="22">
        <v>1</v>
      </c>
      <c r="S382" s="22">
        <v>107</v>
      </c>
      <c r="T382" s="22">
        <v>5</v>
      </c>
      <c r="U382" s="22">
        <v>132</v>
      </c>
      <c r="W382" s="72">
        <v>13017</v>
      </c>
      <c r="X382" s="72">
        <v>11196</v>
      </c>
      <c r="Y382" s="22">
        <v>35</v>
      </c>
      <c r="Z382" s="22">
        <v>45</v>
      </c>
      <c r="AA382" s="72">
        <v>11210</v>
      </c>
      <c r="AC382" s="22">
        <v>133</v>
      </c>
      <c r="AD382" s="72">
        <v>11077</v>
      </c>
      <c r="AE382" s="72"/>
      <c r="AF382" s="33">
        <f t="shared" si="35"/>
        <v>119</v>
      </c>
      <c r="AH382" s="72">
        <v>766</v>
      </c>
      <c r="AI382" s="22">
        <v>20</v>
      </c>
      <c r="AJ382" s="22">
        <v>35</v>
      </c>
      <c r="AL382" s="22"/>
      <c r="AM382" s="22"/>
      <c r="AN382" s="22"/>
      <c r="AO382" s="22">
        <v>5</v>
      </c>
      <c r="AP382" s="22">
        <v>98</v>
      </c>
      <c r="AQ382" s="22">
        <v>30</v>
      </c>
      <c r="AR382" s="22">
        <v>26</v>
      </c>
      <c r="AS382" s="22">
        <v>7</v>
      </c>
      <c r="AU382" s="22">
        <v>442</v>
      </c>
      <c r="AV382" s="22">
        <v>116</v>
      </c>
      <c r="AW382" s="22">
        <v>83</v>
      </c>
      <c r="AX382" s="22"/>
      <c r="AZ382" s="35" t="s">
        <v>1648</v>
      </c>
      <c r="BA382" s="22" t="s">
        <v>1657</v>
      </c>
      <c r="BB382" s="22" t="s">
        <v>96</v>
      </c>
      <c r="BC382" s="22">
        <v>71</v>
      </c>
      <c r="BD382" s="36">
        <v>0.91736111111111107</v>
      </c>
      <c r="BE382" s="36">
        <v>0.5625</v>
      </c>
      <c r="BF382" s="36">
        <v>0.57291666666666663</v>
      </c>
      <c r="BG382" s="36">
        <v>0.66666666666666663</v>
      </c>
      <c r="BH382" s="22" t="s">
        <v>1638</v>
      </c>
    </row>
    <row r="383" spans="1:63" ht="15" customHeight="1" x14ac:dyDescent="0.2">
      <c r="A383" s="37" t="s">
        <v>541</v>
      </c>
      <c r="B383" s="22">
        <v>189</v>
      </c>
      <c r="C383" s="38"/>
      <c r="D383" s="38" t="s">
        <v>542</v>
      </c>
      <c r="E383" s="38" t="s">
        <v>81</v>
      </c>
      <c r="F383" s="31" t="s">
        <v>1619</v>
      </c>
      <c r="G383" s="31" t="s">
        <v>82</v>
      </c>
      <c r="H383" s="72">
        <v>76519</v>
      </c>
      <c r="I383" s="72">
        <v>54717</v>
      </c>
      <c r="J383" s="32">
        <f t="shared" si="36"/>
        <v>71.507730106248118</v>
      </c>
      <c r="K383" s="72">
        <f t="shared" si="37"/>
        <v>54934</v>
      </c>
      <c r="L383" s="32">
        <f t="shared" si="38"/>
        <v>71.791319802924775</v>
      </c>
      <c r="M383" s="72">
        <f t="shared" si="34"/>
        <v>55200</v>
      </c>
      <c r="N383" s="32">
        <f t="shared" si="39"/>
        <v>72.138945882721941</v>
      </c>
      <c r="P383" s="22">
        <v>0</v>
      </c>
      <c r="Q383" s="22">
        <v>105</v>
      </c>
      <c r="R383" s="22">
        <v>2</v>
      </c>
      <c r="S383" s="22">
        <v>110</v>
      </c>
      <c r="T383" s="22">
        <v>0</v>
      </c>
      <c r="U383" s="22">
        <v>217</v>
      </c>
      <c r="W383" s="72">
        <v>11062</v>
      </c>
      <c r="X383" s="72">
        <v>9683</v>
      </c>
      <c r="Y383" s="22">
        <v>53</v>
      </c>
      <c r="Z383" s="22">
        <v>20</v>
      </c>
      <c r="AA383" s="72">
        <v>9683</v>
      </c>
      <c r="AB383" s="22">
        <v>9683</v>
      </c>
      <c r="AC383" s="22">
        <v>184</v>
      </c>
      <c r="AD383" s="72">
        <v>9417</v>
      </c>
      <c r="AE383" s="72">
        <v>53</v>
      </c>
      <c r="AF383" s="33">
        <f t="shared" si="35"/>
        <v>266</v>
      </c>
      <c r="AH383" s="72">
        <v>418</v>
      </c>
      <c r="AI383" s="22"/>
      <c r="AJ383" s="22">
        <v>7</v>
      </c>
      <c r="AL383" s="22"/>
      <c r="AM383" s="22">
        <v>1</v>
      </c>
      <c r="AN383" s="22">
        <v>1</v>
      </c>
      <c r="AO383" s="22">
        <v>106</v>
      </c>
      <c r="AP383" s="22">
        <v>39</v>
      </c>
      <c r="AQ383" s="22">
        <v>39</v>
      </c>
      <c r="AR383" s="22">
        <v>2</v>
      </c>
      <c r="AS383" s="22">
        <v>13</v>
      </c>
      <c r="AU383" s="22">
        <v>404</v>
      </c>
      <c r="AV383" s="22">
        <v>25</v>
      </c>
      <c r="AW383" s="22">
        <v>90</v>
      </c>
      <c r="AX383" s="22"/>
      <c r="AZ383" s="35">
        <v>42104</v>
      </c>
      <c r="BA383" s="22" t="s">
        <v>1646</v>
      </c>
      <c r="BB383" s="22" t="s">
        <v>96</v>
      </c>
      <c r="BC383" s="22">
        <v>70</v>
      </c>
      <c r="BD383" s="36">
        <v>0.93055555555555547</v>
      </c>
      <c r="BE383" s="36">
        <v>0.1875</v>
      </c>
      <c r="BF383" s="36">
        <v>0</v>
      </c>
      <c r="BG383" s="36">
        <v>0.28125</v>
      </c>
      <c r="BH383" s="22" t="s">
        <v>1638</v>
      </c>
    </row>
    <row r="384" spans="1:63" ht="15" customHeight="1" x14ac:dyDescent="0.2">
      <c r="A384" s="37" t="s">
        <v>24</v>
      </c>
      <c r="B384" s="22">
        <v>244</v>
      </c>
      <c r="C384" s="38"/>
      <c r="D384" s="38" t="s">
        <v>614</v>
      </c>
      <c r="E384" s="38" t="s">
        <v>126</v>
      </c>
      <c r="F384" s="31" t="s">
        <v>1619</v>
      </c>
      <c r="G384" s="31" t="s">
        <v>82</v>
      </c>
      <c r="H384" s="72">
        <v>76968</v>
      </c>
      <c r="I384" s="72">
        <v>54018</v>
      </c>
      <c r="J384" s="32">
        <f t="shared" si="36"/>
        <v>70.182413470533206</v>
      </c>
      <c r="K384" s="72">
        <f t="shared" si="37"/>
        <v>54218</v>
      </c>
      <c r="L384" s="32">
        <f t="shared" si="38"/>
        <v>70.442261719156008</v>
      </c>
      <c r="M384" s="72">
        <f t="shared" si="34"/>
        <v>54584</v>
      </c>
      <c r="N384" s="32">
        <f t="shared" si="39"/>
        <v>70.917784014135748</v>
      </c>
      <c r="P384" s="22">
        <v>0</v>
      </c>
      <c r="Q384" s="22">
        <v>17</v>
      </c>
      <c r="R384" s="22">
        <v>3</v>
      </c>
      <c r="S384" s="22">
        <v>180</v>
      </c>
      <c r="T384" s="22">
        <v>0</v>
      </c>
      <c r="U384" s="22">
        <v>200</v>
      </c>
      <c r="W384" s="72">
        <v>12929</v>
      </c>
      <c r="X384" s="72">
        <v>11657</v>
      </c>
      <c r="Y384" s="22">
        <v>38</v>
      </c>
      <c r="Z384" s="22">
        <v>33</v>
      </c>
      <c r="AA384" s="72">
        <v>11657</v>
      </c>
      <c r="AC384" s="22">
        <v>219</v>
      </c>
      <c r="AD384" s="72">
        <v>11291</v>
      </c>
      <c r="AE384" s="72">
        <v>366</v>
      </c>
      <c r="AF384" s="33">
        <f t="shared" si="35"/>
        <v>366</v>
      </c>
      <c r="AH384" s="72">
        <v>597</v>
      </c>
      <c r="AI384" s="22">
        <v>63</v>
      </c>
      <c r="AJ384" s="22">
        <v>5</v>
      </c>
      <c r="AL384" s="22"/>
      <c r="AM384" s="22">
        <v>2</v>
      </c>
      <c r="AN384" s="22"/>
      <c r="AO384" s="22">
        <v>123</v>
      </c>
      <c r="AP384" s="22">
        <v>67</v>
      </c>
      <c r="AQ384" s="22">
        <v>29</v>
      </c>
      <c r="AR384" s="22">
        <v>6</v>
      </c>
      <c r="AS384" s="22">
        <v>1212</v>
      </c>
      <c r="AU384" s="22">
        <v>300</v>
      </c>
      <c r="AV384" s="22">
        <v>14</v>
      </c>
      <c r="AW384" s="22">
        <v>57</v>
      </c>
      <c r="AX384" s="22"/>
      <c r="AZ384" s="35" t="s">
        <v>1646</v>
      </c>
      <c r="BA384" s="22" t="s">
        <v>1656</v>
      </c>
      <c r="BB384" s="22" t="s">
        <v>96</v>
      </c>
      <c r="BC384" s="22">
        <v>53</v>
      </c>
      <c r="BD384" s="36">
        <v>0.91666666666666663</v>
      </c>
      <c r="BE384" s="36">
        <v>8.3333333333333329E-2</v>
      </c>
      <c r="BF384" s="36">
        <v>5.5555555555555552E-2</v>
      </c>
      <c r="BG384" s="36">
        <v>0.18055555555555555</v>
      </c>
      <c r="BH384" s="22" t="s">
        <v>1638</v>
      </c>
    </row>
    <row r="385" spans="1:63" ht="15" customHeight="1" x14ac:dyDescent="0.2">
      <c r="A385" s="37" t="s">
        <v>627</v>
      </c>
      <c r="B385" s="22">
        <v>251</v>
      </c>
      <c r="C385" s="38"/>
      <c r="D385" s="38" t="s">
        <v>628</v>
      </c>
      <c r="E385" s="38" t="s">
        <v>81</v>
      </c>
      <c r="F385" s="31" t="s">
        <v>1619</v>
      </c>
      <c r="G385" s="31" t="s">
        <v>1620</v>
      </c>
      <c r="H385" s="72">
        <v>71310</v>
      </c>
      <c r="I385" s="72">
        <v>49101</v>
      </c>
      <c r="J385" s="32">
        <f t="shared" si="36"/>
        <v>68.855700462768198</v>
      </c>
      <c r="K385" s="72">
        <f t="shared" si="37"/>
        <v>49253</v>
      </c>
      <c r="L385" s="32">
        <f t="shared" si="38"/>
        <v>69.068854298134909</v>
      </c>
      <c r="M385" s="72">
        <f t="shared" si="34"/>
        <v>49377</v>
      </c>
      <c r="N385" s="32">
        <f t="shared" si="39"/>
        <v>69.242742953302482</v>
      </c>
      <c r="P385" s="22">
        <v>0</v>
      </c>
      <c r="Q385" s="22">
        <v>67</v>
      </c>
      <c r="R385" s="22">
        <v>0</v>
      </c>
      <c r="S385" s="22">
        <v>85</v>
      </c>
      <c r="T385" s="22">
        <v>0</v>
      </c>
      <c r="U385" s="22">
        <v>152</v>
      </c>
      <c r="W385" s="72">
        <v>12732</v>
      </c>
      <c r="X385" s="72">
        <v>11038</v>
      </c>
      <c r="Y385" s="22">
        <v>77</v>
      </c>
      <c r="Z385" s="22">
        <v>31</v>
      </c>
      <c r="AA385" s="72"/>
      <c r="AB385" s="22">
        <v>1</v>
      </c>
      <c r="AC385" s="22">
        <v>175</v>
      </c>
      <c r="AD385" s="72">
        <v>10914</v>
      </c>
      <c r="AE385" s="72">
        <v>209</v>
      </c>
      <c r="AF385" s="33">
        <f t="shared" si="35"/>
        <v>124</v>
      </c>
      <c r="AH385" s="72"/>
      <c r="AI385" s="22"/>
      <c r="AJ385" s="22"/>
      <c r="AL385" s="22"/>
      <c r="AM385" s="22">
        <v>1</v>
      </c>
      <c r="AN385" s="22"/>
      <c r="AO385" s="22">
        <v>75</v>
      </c>
      <c r="AP385" s="22">
        <v>71</v>
      </c>
      <c r="AQ385" s="22">
        <v>29</v>
      </c>
      <c r="AR385" s="22"/>
      <c r="AS385" s="22"/>
      <c r="AU385" s="22">
        <v>202</v>
      </c>
      <c r="AV385" s="22"/>
      <c r="AW385" s="22">
        <v>45</v>
      </c>
      <c r="AX385" s="22"/>
      <c r="AZ385" s="35"/>
      <c r="BB385" s="22" t="s">
        <v>96</v>
      </c>
      <c r="BC385" s="22">
        <v>48</v>
      </c>
      <c r="BH385" s="22" t="s">
        <v>1675</v>
      </c>
    </row>
    <row r="386" spans="1:63" ht="15" customHeight="1" x14ac:dyDescent="0.2">
      <c r="A386" s="37" t="s">
        <v>635</v>
      </c>
      <c r="B386" s="22">
        <v>254</v>
      </c>
      <c r="C386" s="38"/>
      <c r="D386" s="38" t="s">
        <v>636</v>
      </c>
      <c r="E386" s="38" t="s">
        <v>81</v>
      </c>
      <c r="F386" s="31" t="s">
        <v>1619</v>
      </c>
      <c r="G386" s="31" t="s">
        <v>3</v>
      </c>
      <c r="H386" s="72">
        <v>69865</v>
      </c>
      <c r="I386" s="72">
        <v>49520</v>
      </c>
      <c r="J386" s="32">
        <f t="shared" si="36"/>
        <v>70.879553424461463</v>
      </c>
      <c r="K386" s="72">
        <f t="shared" si="37"/>
        <v>49704</v>
      </c>
      <c r="L386" s="32">
        <f t="shared" si="38"/>
        <v>71.142918485650895</v>
      </c>
      <c r="M386" s="72">
        <f t="shared" si="34"/>
        <v>50085</v>
      </c>
      <c r="N386" s="32">
        <f t="shared" si="39"/>
        <v>71.688255922135539</v>
      </c>
      <c r="P386" s="22">
        <v>0</v>
      </c>
      <c r="Q386" s="22">
        <v>64</v>
      </c>
      <c r="R386" s="22">
        <v>3</v>
      </c>
      <c r="S386" s="22">
        <v>117</v>
      </c>
      <c r="T386" s="22">
        <v>0</v>
      </c>
      <c r="U386" s="22">
        <v>184</v>
      </c>
      <c r="W386" s="72">
        <v>11956</v>
      </c>
      <c r="X386" s="72">
        <v>10605</v>
      </c>
      <c r="Y386" s="22">
        <v>20</v>
      </c>
      <c r="Z386" s="22">
        <v>16</v>
      </c>
      <c r="AA386" s="72">
        <v>10605</v>
      </c>
      <c r="AB386" s="22">
        <v>54</v>
      </c>
      <c r="AC386" s="22">
        <v>102</v>
      </c>
      <c r="AD386" s="72">
        <v>10224</v>
      </c>
      <c r="AE386" s="72">
        <v>381</v>
      </c>
      <c r="AF386" s="33">
        <f t="shared" si="35"/>
        <v>381</v>
      </c>
      <c r="AH386" s="72">
        <v>688</v>
      </c>
      <c r="AI386" s="22">
        <v>24</v>
      </c>
      <c r="AJ386" s="22">
        <v>13</v>
      </c>
      <c r="AL386" s="22">
        <v>7</v>
      </c>
      <c r="AM386" s="22">
        <v>42</v>
      </c>
      <c r="AN386" s="22">
        <v>5</v>
      </c>
      <c r="AO386" s="22">
        <v>32</v>
      </c>
      <c r="AP386" s="22">
        <v>57</v>
      </c>
      <c r="AQ386" s="22">
        <v>13</v>
      </c>
      <c r="AR386" s="22">
        <v>53</v>
      </c>
      <c r="AS386" s="22">
        <v>172</v>
      </c>
      <c r="AU386" s="22">
        <v>264</v>
      </c>
      <c r="AV386" s="22">
        <v>15</v>
      </c>
      <c r="AW386" s="22">
        <v>149</v>
      </c>
      <c r="AX386" s="22"/>
      <c r="AY386" s="22">
        <v>3</v>
      </c>
      <c r="AZ386" s="35" t="s">
        <v>1652</v>
      </c>
      <c r="BA386" s="22" t="s">
        <v>1652</v>
      </c>
      <c r="BB386" s="22" t="s">
        <v>97</v>
      </c>
      <c r="BC386" s="22">
        <v>78</v>
      </c>
      <c r="BD386" s="36">
        <v>0.95833333333333337</v>
      </c>
      <c r="BE386" s="36">
        <v>0.16666666666666666</v>
      </c>
      <c r="BF386" s="36">
        <v>0.16666666666666666</v>
      </c>
      <c r="BG386" s="36">
        <v>0.3125</v>
      </c>
      <c r="BH386" s="22" t="s">
        <v>1638</v>
      </c>
    </row>
    <row r="387" spans="1:63" ht="15" customHeight="1" x14ac:dyDescent="0.2">
      <c r="A387" s="37" t="s">
        <v>31</v>
      </c>
      <c r="B387" s="22">
        <v>270</v>
      </c>
      <c r="C387" s="38"/>
      <c r="D387" s="38" t="s">
        <v>668</v>
      </c>
      <c r="E387" s="38" t="s">
        <v>126</v>
      </c>
      <c r="F387" s="31" t="s">
        <v>1619</v>
      </c>
      <c r="G387" s="31" t="s">
        <v>3</v>
      </c>
      <c r="H387" s="72">
        <v>82968</v>
      </c>
      <c r="I387" s="72">
        <v>52575</v>
      </c>
      <c r="J387" s="32">
        <f t="shared" si="36"/>
        <v>63.367804454729537</v>
      </c>
      <c r="K387" s="72">
        <f t="shared" si="37"/>
        <v>52686</v>
      </c>
      <c r="L387" s="32">
        <f t="shared" si="38"/>
        <v>63.501590974833668</v>
      </c>
      <c r="M387" s="72">
        <f t="shared" si="34"/>
        <v>53073</v>
      </c>
      <c r="N387" s="32">
        <f t="shared" si="39"/>
        <v>63.968035869250798</v>
      </c>
      <c r="P387" s="22">
        <v>0</v>
      </c>
      <c r="Q387" s="22">
        <v>30</v>
      </c>
      <c r="R387" s="22">
        <v>4</v>
      </c>
      <c r="S387" s="22">
        <v>77</v>
      </c>
      <c r="T387" s="22">
        <v>0</v>
      </c>
      <c r="U387" s="22">
        <v>111</v>
      </c>
      <c r="W387" s="72">
        <v>16600</v>
      </c>
      <c r="X387" s="72">
        <v>14392</v>
      </c>
      <c r="Y387" s="22">
        <v>40</v>
      </c>
      <c r="AA387" s="72">
        <v>14876</v>
      </c>
      <c r="AB387" s="22">
        <v>114</v>
      </c>
      <c r="AC387" s="22">
        <v>216</v>
      </c>
      <c r="AD387" s="72">
        <v>14005</v>
      </c>
      <c r="AE387" s="72"/>
      <c r="AF387" s="33">
        <f t="shared" si="35"/>
        <v>387</v>
      </c>
      <c r="AH387" s="72">
        <v>1195</v>
      </c>
      <c r="AI387" s="22">
        <v>63</v>
      </c>
      <c r="AJ387" s="22">
        <v>37</v>
      </c>
      <c r="AL387" s="22">
        <v>27</v>
      </c>
      <c r="AM387" s="22">
        <v>86</v>
      </c>
      <c r="AN387" s="22">
        <v>1</v>
      </c>
      <c r="AO387" s="22">
        <v>129</v>
      </c>
      <c r="AP387" s="22">
        <v>67</v>
      </c>
      <c r="AQ387" s="22">
        <v>20</v>
      </c>
      <c r="AR387" s="22">
        <v>21</v>
      </c>
      <c r="AS387" s="22">
        <v>135</v>
      </c>
      <c r="AU387" s="22">
        <v>172</v>
      </c>
      <c r="AV387" s="22">
        <v>13</v>
      </c>
      <c r="AW387" s="22">
        <v>225</v>
      </c>
      <c r="AX387" s="22"/>
      <c r="AY387" s="22">
        <v>7</v>
      </c>
      <c r="AZ387" s="35" t="s">
        <v>1648</v>
      </c>
      <c r="BA387" s="22" t="s">
        <v>1648</v>
      </c>
      <c r="BB387" s="22" t="s">
        <v>96</v>
      </c>
      <c r="BC387" s="22">
        <v>62</v>
      </c>
      <c r="BD387" s="36">
        <v>0.91666666666666663</v>
      </c>
      <c r="BE387" s="36">
        <v>9.0277777777777776E-2</v>
      </c>
      <c r="BF387" s="36">
        <v>7.2916666666666671E-2</v>
      </c>
      <c r="BG387" s="36">
        <v>0.19444444444444445</v>
      </c>
      <c r="BH387" s="22" t="s">
        <v>1638</v>
      </c>
    </row>
    <row r="388" spans="1:63" ht="15" customHeight="1" x14ac:dyDescent="0.2">
      <c r="A388" s="37" t="s">
        <v>84</v>
      </c>
      <c r="B388" s="22">
        <v>344</v>
      </c>
      <c r="C388" s="38"/>
      <c r="D388" s="38" t="s">
        <v>819</v>
      </c>
      <c r="E388" s="38" t="s">
        <v>126</v>
      </c>
      <c r="F388" s="31" t="s">
        <v>1619</v>
      </c>
      <c r="G388" s="31" t="s">
        <v>1620</v>
      </c>
      <c r="H388" s="72">
        <v>68193</v>
      </c>
      <c r="I388" s="72">
        <v>48125</v>
      </c>
      <c r="J388" s="32">
        <f t="shared" si="36"/>
        <v>70.571759564764719</v>
      </c>
      <c r="K388" s="72">
        <f t="shared" si="37"/>
        <v>48271</v>
      </c>
      <c r="L388" s="32">
        <f t="shared" si="38"/>
        <v>70.785857785989776</v>
      </c>
      <c r="M388" s="72">
        <f t="shared" ref="M388:M451" si="40">K388+AF388</f>
        <v>48472</v>
      </c>
      <c r="N388" s="32">
        <f t="shared" si="39"/>
        <v>71.080609446717403</v>
      </c>
      <c r="P388" s="22">
        <v>0</v>
      </c>
      <c r="Q388" s="22">
        <v>43</v>
      </c>
      <c r="R388" s="22">
        <v>1</v>
      </c>
      <c r="S388" s="22">
        <v>102</v>
      </c>
      <c r="T388" s="22">
        <v>0</v>
      </c>
      <c r="U388" s="22">
        <v>146</v>
      </c>
      <c r="W388" s="72">
        <v>12499</v>
      </c>
      <c r="X388" s="72">
        <v>11151</v>
      </c>
      <c r="Y388" s="22">
        <v>39</v>
      </c>
      <c r="Z388" s="22">
        <v>34</v>
      </c>
      <c r="AA388" s="72"/>
      <c r="AB388" s="22">
        <v>6</v>
      </c>
      <c r="AC388" s="22">
        <v>195</v>
      </c>
      <c r="AD388" s="72">
        <v>10950</v>
      </c>
      <c r="AE388" s="72">
        <v>201</v>
      </c>
      <c r="AF388" s="33">
        <f t="shared" ref="AF388:AF451" si="41">X388-AD388</f>
        <v>201</v>
      </c>
      <c r="AH388" s="72"/>
      <c r="AI388" s="22"/>
      <c r="AJ388" s="22"/>
      <c r="AL388" s="22">
        <v>1</v>
      </c>
      <c r="AM388" s="22">
        <v>4</v>
      </c>
      <c r="AN388" s="22">
        <v>1</v>
      </c>
      <c r="AO388" s="22">
        <v>96</v>
      </c>
      <c r="AP388" s="22">
        <v>70</v>
      </c>
      <c r="AQ388" s="22">
        <v>29</v>
      </c>
      <c r="AR388" s="22"/>
      <c r="AS388" s="22"/>
      <c r="AU388" s="22">
        <v>204</v>
      </c>
      <c r="AV388" s="22"/>
      <c r="AW388" s="22">
        <v>58</v>
      </c>
      <c r="AX388" s="22"/>
      <c r="AZ388" s="35"/>
      <c r="BB388" s="22" t="s">
        <v>96</v>
      </c>
      <c r="BC388" s="22">
        <v>47</v>
      </c>
      <c r="BH388" s="22" t="s">
        <v>1638</v>
      </c>
    </row>
    <row r="389" spans="1:63" ht="15" customHeight="1" x14ac:dyDescent="0.2">
      <c r="A389" s="37" t="s">
        <v>929</v>
      </c>
      <c r="B389" s="22">
        <v>197</v>
      </c>
      <c r="C389" s="38"/>
      <c r="D389" s="38" t="s">
        <v>930</v>
      </c>
      <c r="E389" s="38" t="s">
        <v>81</v>
      </c>
      <c r="F389" s="31" t="s">
        <v>1619</v>
      </c>
      <c r="G389" s="31" t="s">
        <v>12</v>
      </c>
      <c r="H389" s="72">
        <v>64299</v>
      </c>
      <c r="I389" s="72">
        <v>46499</v>
      </c>
      <c r="J389" s="32">
        <f t="shared" ref="J389:J452" si="42">I389/H389*100</f>
        <v>72.316832299102629</v>
      </c>
      <c r="K389" s="72">
        <f t="shared" ref="K389:K452" si="43">I389+U389</f>
        <v>46636</v>
      </c>
      <c r="L389" s="32">
        <f t="shared" ref="L389:L452" si="44">K389/H389*100</f>
        <v>72.529899376351111</v>
      </c>
      <c r="M389" s="72">
        <f t="shared" si="40"/>
        <v>47237</v>
      </c>
      <c r="N389" s="32">
        <f t="shared" ref="N389:N452" si="45">M389/H389*100</f>
        <v>73.46459509479152</v>
      </c>
      <c r="P389" s="22">
        <v>3</v>
      </c>
      <c r="Q389" s="22">
        <v>33</v>
      </c>
      <c r="R389" s="22">
        <v>0</v>
      </c>
      <c r="S389" s="22">
        <v>101</v>
      </c>
      <c r="T389" s="22">
        <v>0</v>
      </c>
      <c r="U389" s="22">
        <v>137</v>
      </c>
      <c r="W389" s="72">
        <v>10643</v>
      </c>
      <c r="X389" s="72">
        <v>9778</v>
      </c>
      <c r="Y389" s="22">
        <v>14</v>
      </c>
      <c r="Z389" s="22">
        <v>32</v>
      </c>
      <c r="AA389" s="72"/>
      <c r="AB389" s="22">
        <v>3</v>
      </c>
      <c r="AC389" s="22">
        <v>121</v>
      </c>
      <c r="AD389" s="72">
        <v>9177</v>
      </c>
      <c r="AE389" s="72">
        <v>124</v>
      </c>
      <c r="AF389" s="33">
        <f t="shared" si="41"/>
        <v>601</v>
      </c>
      <c r="AH389" s="72">
        <v>573</v>
      </c>
      <c r="AI389" s="22">
        <v>26</v>
      </c>
      <c r="AJ389" s="22">
        <v>9</v>
      </c>
      <c r="AL389" s="22">
        <v>14</v>
      </c>
      <c r="AM389" s="22">
        <v>1</v>
      </c>
      <c r="AN389" s="22">
        <v>3</v>
      </c>
      <c r="AO389" s="22">
        <v>75</v>
      </c>
      <c r="AP389" s="22">
        <v>29</v>
      </c>
      <c r="AQ389" s="22">
        <v>17</v>
      </c>
      <c r="AR389" s="22"/>
      <c r="AS389" s="22">
        <v>44</v>
      </c>
      <c r="AU389" s="22">
        <v>145</v>
      </c>
      <c r="AV389" s="22">
        <v>6</v>
      </c>
      <c r="AW389" s="22">
        <v>49</v>
      </c>
      <c r="AX389" s="22"/>
      <c r="AY389" s="22">
        <v>9</v>
      </c>
      <c r="AZ389" s="35" t="s">
        <v>1642</v>
      </c>
      <c r="BA389" s="22" t="s">
        <v>1643</v>
      </c>
      <c r="BB389" s="22" t="s">
        <v>96</v>
      </c>
      <c r="BC389" s="22">
        <v>46</v>
      </c>
      <c r="BD389" s="36">
        <v>0.93055555555555547</v>
      </c>
      <c r="BE389" s="36">
        <v>0.14583333333333334</v>
      </c>
      <c r="BF389" s="36">
        <v>7.6388888888888895E-2</v>
      </c>
      <c r="BG389" s="36">
        <v>0.30208333333333331</v>
      </c>
      <c r="BH389" s="22" t="s">
        <v>1638</v>
      </c>
    </row>
    <row r="390" spans="1:63" ht="15" customHeight="1" x14ac:dyDescent="0.2">
      <c r="A390" s="37" t="s">
        <v>998</v>
      </c>
      <c r="B390" s="22">
        <v>420</v>
      </c>
      <c r="C390" s="38"/>
      <c r="D390" s="38" t="s">
        <v>999</v>
      </c>
      <c r="E390" s="38" t="s">
        <v>81</v>
      </c>
      <c r="F390" s="31" t="s">
        <v>1619</v>
      </c>
      <c r="G390" s="31" t="s">
        <v>82</v>
      </c>
      <c r="H390" s="72">
        <v>69928</v>
      </c>
      <c r="I390" s="72">
        <v>48253</v>
      </c>
      <c r="J390" s="32">
        <f t="shared" si="42"/>
        <v>69.003832513442404</v>
      </c>
      <c r="K390" s="72">
        <f t="shared" si="43"/>
        <v>48453</v>
      </c>
      <c r="L390" s="32">
        <f t="shared" si="44"/>
        <v>69.28984097929299</v>
      </c>
      <c r="M390" s="72">
        <f t="shared" si="40"/>
        <v>48760</v>
      </c>
      <c r="N390" s="32">
        <f t="shared" si="45"/>
        <v>69.728863974373638</v>
      </c>
      <c r="P390" s="22">
        <v>0</v>
      </c>
      <c r="Q390" s="22">
        <v>80</v>
      </c>
      <c r="R390" s="22">
        <v>2</v>
      </c>
      <c r="S390" s="22">
        <v>118</v>
      </c>
      <c r="T390" s="22">
        <v>0</v>
      </c>
      <c r="U390" s="22">
        <v>200</v>
      </c>
      <c r="W390" s="72">
        <v>12830</v>
      </c>
      <c r="X390" s="72">
        <v>11234</v>
      </c>
      <c r="Y390" s="22">
        <v>17</v>
      </c>
      <c r="Z390" s="22">
        <v>5</v>
      </c>
      <c r="AA390" s="72"/>
      <c r="AC390" s="22">
        <v>242</v>
      </c>
      <c r="AD390" s="72">
        <v>10927</v>
      </c>
      <c r="AE390" s="72">
        <v>248</v>
      </c>
      <c r="AF390" s="33">
        <f t="shared" si="41"/>
        <v>307</v>
      </c>
      <c r="AH390" s="72">
        <v>213</v>
      </c>
      <c r="AI390" s="22">
        <v>28</v>
      </c>
      <c r="AJ390" s="22">
        <v>8</v>
      </c>
      <c r="AL390" s="22">
        <v>143</v>
      </c>
      <c r="AM390" s="22">
        <v>97</v>
      </c>
      <c r="AN390" s="22">
        <v>2</v>
      </c>
      <c r="AO390" s="22">
        <v>149</v>
      </c>
      <c r="AP390" s="22">
        <v>81</v>
      </c>
      <c r="AQ390" s="22">
        <v>12</v>
      </c>
      <c r="AR390" s="22">
        <v>35</v>
      </c>
      <c r="AS390" s="22">
        <v>210</v>
      </c>
      <c r="AU390" s="22">
        <v>291</v>
      </c>
      <c r="AV390" s="22">
        <v>15</v>
      </c>
      <c r="AW390" s="22">
        <v>46</v>
      </c>
      <c r="AX390" s="22"/>
      <c r="AY390" s="22">
        <v>19</v>
      </c>
      <c r="AZ390" s="35" t="s">
        <v>1646</v>
      </c>
      <c r="BA390" s="35">
        <v>42117</v>
      </c>
      <c r="BB390" s="22" t="s">
        <v>96</v>
      </c>
      <c r="BC390" s="22">
        <v>53</v>
      </c>
      <c r="BD390" s="36">
        <v>0.91666666666666663</v>
      </c>
      <c r="BE390" s="36">
        <v>0.125</v>
      </c>
      <c r="BF390" s="36">
        <v>8.1944444444444445E-2</v>
      </c>
      <c r="BG390" s="36">
        <v>0.20833333333333334</v>
      </c>
      <c r="BH390" s="22" t="s">
        <v>1638</v>
      </c>
    </row>
    <row r="391" spans="1:63" ht="15" customHeight="1" x14ac:dyDescent="0.2">
      <c r="A391" s="37" t="s">
        <v>1010</v>
      </c>
      <c r="B391" s="22">
        <v>162</v>
      </c>
      <c r="C391" s="38"/>
      <c r="D391" s="38" t="s">
        <v>1011</v>
      </c>
      <c r="E391" s="38" t="s">
        <v>81</v>
      </c>
      <c r="F391" s="31" t="s">
        <v>1619</v>
      </c>
      <c r="G391" s="31" t="s">
        <v>1633</v>
      </c>
      <c r="H391" s="72">
        <v>67192</v>
      </c>
      <c r="I391" s="72">
        <v>48245</v>
      </c>
      <c r="J391" s="32">
        <f t="shared" si="42"/>
        <v>71.801702583640918</v>
      </c>
      <c r="K391" s="72">
        <f t="shared" si="43"/>
        <v>48290</v>
      </c>
      <c r="L391" s="32">
        <f t="shared" si="44"/>
        <v>71.868674842243124</v>
      </c>
      <c r="M391" s="72">
        <f t="shared" si="40"/>
        <v>48433</v>
      </c>
      <c r="N391" s="32">
        <f t="shared" si="45"/>
        <v>72.081497797356832</v>
      </c>
      <c r="P391" s="22">
        <v>0</v>
      </c>
      <c r="Q391" s="22">
        <v>9</v>
      </c>
      <c r="R391" s="22">
        <v>0</v>
      </c>
      <c r="S391" s="22">
        <v>36</v>
      </c>
      <c r="T391" s="22">
        <v>0</v>
      </c>
      <c r="U391" s="22">
        <v>45</v>
      </c>
      <c r="W391" s="72">
        <v>11761</v>
      </c>
      <c r="X391" s="72">
        <v>10556</v>
      </c>
      <c r="Y391" s="22">
        <v>25</v>
      </c>
      <c r="Z391" s="22">
        <v>38</v>
      </c>
      <c r="AA391" s="72">
        <v>10556</v>
      </c>
      <c r="AB391" s="22">
        <v>69</v>
      </c>
      <c r="AC391" s="22">
        <v>74</v>
      </c>
      <c r="AD391" s="72">
        <v>10413</v>
      </c>
      <c r="AE391" s="72">
        <v>147</v>
      </c>
      <c r="AF391" s="33">
        <f t="shared" si="41"/>
        <v>143</v>
      </c>
      <c r="AH391" s="72">
        <v>482</v>
      </c>
      <c r="AI391" s="22">
        <v>33</v>
      </c>
      <c r="AJ391" s="22">
        <v>13</v>
      </c>
      <c r="AL391" s="22">
        <v>20</v>
      </c>
      <c r="AM391" s="22">
        <v>11</v>
      </c>
      <c r="AN391" s="22">
        <v>11</v>
      </c>
      <c r="AO391" s="22">
        <v>4</v>
      </c>
      <c r="AP391" s="22">
        <v>51</v>
      </c>
      <c r="AQ391" s="22">
        <v>8</v>
      </c>
      <c r="AR391" s="22">
        <v>4</v>
      </c>
      <c r="AS391" s="22">
        <v>7</v>
      </c>
      <c r="AU391" s="22">
        <v>324</v>
      </c>
      <c r="AV391" s="22">
        <v>28</v>
      </c>
      <c r="AW391" s="22">
        <v>141</v>
      </c>
      <c r="AX391" s="22"/>
      <c r="AY391" s="22">
        <v>19</v>
      </c>
      <c r="AZ391" s="35">
        <v>42122</v>
      </c>
      <c r="BA391" s="35">
        <v>42122</v>
      </c>
      <c r="BB391" s="22" t="s">
        <v>1639</v>
      </c>
      <c r="BC391" s="22">
        <v>86</v>
      </c>
      <c r="BD391" s="36">
        <v>0.92708333333333337</v>
      </c>
      <c r="BE391" s="36">
        <v>0.14583333333333334</v>
      </c>
      <c r="BF391" s="36">
        <v>7.6388888888888895E-2</v>
      </c>
      <c r="BG391" s="36">
        <v>0.24305555555555555</v>
      </c>
      <c r="BH391" s="22" t="s">
        <v>1638</v>
      </c>
    </row>
    <row r="392" spans="1:63" ht="15" customHeight="1" x14ac:dyDescent="0.2">
      <c r="A392" s="37" t="s">
        <v>1013</v>
      </c>
      <c r="B392" s="22">
        <v>190</v>
      </c>
      <c r="C392" s="38"/>
      <c r="D392" s="38" t="s">
        <v>1014</v>
      </c>
      <c r="E392" s="38" t="s">
        <v>81</v>
      </c>
      <c r="F392" s="31" t="s">
        <v>1619</v>
      </c>
      <c r="G392" s="31" t="s">
        <v>82</v>
      </c>
      <c r="H392" s="72">
        <v>74737</v>
      </c>
      <c r="I392" s="72">
        <v>52320</v>
      </c>
      <c r="J392" s="32">
        <f t="shared" si="42"/>
        <v>70.005485903903022</v>
      </c>
      <c r="K392" s="72">
        <f t="shared" si="43"/>
        <v>52453</v>
      </c>
      <c r="L392" s="32">
        <f t="shared" si="44"/>
        <v>70.183443274415609</v>
      </c>
      <c r="M392" s="72">
        <f t="shared" si="40"/>
        <v>52729</v>
      </c>
      <c r="N392" s="32">
        <f t="shared" si="45"/>
        <v>70.552738268862811</v>
      </c>
      <c r="P392" s="22">
        <v>0</v>
      </c>
      <c r="Q392" s="22">
        <v>33</v>
      </c>
      <c r="R392" s="22">
        <v>0</v>
      </c>
      <c r="S392" s="22">
        <v>100</v>
      </c>
      <c r="T392" s="22">
        <v>0</v>
      </c>
      <c r="U392" s="22">
        <v>133</v>
      </c>
      <c r="W392" s="72">
        <v>11624</v>
      </c>
      <c r="X392" s="72">
        <v>10245</v>
      </c>
      <c r="Y392" s="22">
        <v>35</v>
      </c>
      <c r="Z392" s="22">
        <v>19</v>
      </c>
      <c r="AA392" s="72">
        <v>10107</v>
      </c>
      <c r="AB392" s="22">
        <v>10</v>
      </c>
      <c r="AC392" s="22">
        <v>97</v>
      </c>
      <c r="AD392" s="72">
        <v>9969</v>
      </c>
      <c r="AE392" s="72">
        <v>279</v>
      </c>
      <c r="AF392" s="33">
        <f t="shared" si="41"/>
        <v>276</v>
      </c>
      <c r="AH392" s="72">
        <v>610</v>
      </c>
      <c r="AI392" s="22">
        <v>10</v>
      </c>
      <c r="AJ392" s="22">
        <v>16</v>
      </c>
      <c r="AL392" s="22">
        <v>4</v>
      </c>
      <c r="AM392" s="22">
        <v>5</v>
      </c>
      <c r="AN392" s="22">
        <v>1</v>
      </c>
      <c r="AO392" s="22">
        <v>22</v>
      </c>
      <c r="AP392" s="22">
        <v>69</v>
      </c>
      <c r="AQ392" s="22">
        <v>6</v>
      </c>
      <c r="AR392" s="22">
        <v>34</v>
      </c>
      <c r="AS392" s="22">
        <v>137</v>
      </c>
      <c r="AU392" s="22">
        <v>372</v>
      </c>
      <c r="AV392" s="22">
        <v>27</v>
      </c>
      <c r="AW392" s="22">
        <v>15</v>
      </c>
      <c r="AX392" s="22"/>
      <c r="AY392" s="22">
        <v>5</v>
      </c>
      <c r="AZ392" s="35" t="s">
        <v>1647</v>
      </c>
      <c r="BA392" s="22" t="s">
        <v>1644</v>
      </c>
      <c r="BB392" s="22" t="s">
        <v>96</v>
      </c>
      <c r="BC392" s="22">
        <v>104</v>
      </c>
      <c r="BD392" s="36">
        <v>0.92013888888888884</v>
      </c>
      <c r="BE392" s="36">
        <v>0.16666666666666666</v>
      </c>
      <c r="BF392" s="36">
        <v>7.2916666666666671E-2</v>
      </c>
      <c r="BG392" s="36">
        <v>0.27083333333333331</v>
      </c>
      <c r="BH392" s="22" t="s">
        <v>1638</v>
      </c>
    </row>
    <row r="393" spans="1:63" ht="15" customHeight="1" x14ac:dyDescent="0.2">
      <c r="A393" s="37" t="s">
        <v>1016</v>
      </c>
      <c r="B393" s="22">
        <v>198</v>
      </c>
      <c r="C393" s="38"/>
      <c r="D393" s="38" t="s">
        <v>1017</v>
      </c>
      <c r="E393" s="38" t="s">
        <v>81</v>
      </c>
      <c r="F393" s="31" t="s">
        <v>1619</v>
      </c>
      <c r="G393" s="31" t="s">
        <v>12</v>
      </c>
      <c r="H393" s="72">
        <v>73759</v>
      </c>
      <c r="I393" s="72">
        <v>53385</v>
      </c>
      <c r="J393" s="32">
        <f t="shared" si="42"/>
        <v>72.377608156292794</v>
      </c>
      <c r="K393" s="72">
        <f t="shared" si="43"/>
        <v>53545</v>
      </c>
      <c r="L393" s="32">
        <f t="shared" si="44"/>
        <v>72.594530836914814</v>
      </c>
      <c r="M393" s="72">
        <f t="shared" si="40"/>
        <v>53573</v>
      </c>
      <c r="N393" s="32">
        <f t="shared" si="45"/>
        <v>72.632492306023678</v>
      </c>
      <c r="P393" s="22">
        <v>0</v>
      </c>
      <c r="Q393" s="22">
        <v>40</v>
      </c>
      <c r="R393" s="22">
        <v>57</v>
      </c>
      <c r="S393" s="22">
        <v>63</v>
      </c>
      <c r="T393" s="22">
        <v>0</v>
      </c>
      <c r="U393" s="22">
        <v>160</v>
      </c>
      <c r="W393" s="72">
        <v>11219</v>
      </c>
      <c r="X393" s="72">
        <v>9566</v>
      </c>
      <c r="Y393" s="22">
        <v>22</v>
      </c>
      <c r="Z393" s="22">
        <v>24</v>
      </c>
      <c r="AA393" s="72">
        <v>9566</v>
      </c>
      <c r="AB393" s="22">
        <v>13</v>
      </c>
      <c r="AC393" s="22">
        <v>15</v>
      </c>
      <c r="AD393" s="72">
        <v>9538</v>
      </c>
      <c r="AE393" s="72">
        <v>28</v>
      </c>
      <c r="AF393" s="33">
        <f t="shared" si="41"/>
        <v>28</v>
      </c>
      <c r="AH393" s="72">
        <v>413</v>
      </c>
      <c r="AI393" s="22">
        <v>41</v>
      </c>
      <c r="AJ393" s="22">
        <v>22</v>
      </c>
      <c r="AL393" s="22">
        <v>2</v>
      </c>
      <c r="AM393" s="22">
        <v>4</v>
      </c>
      <c r="AN393" s="22">
        <v>3</v>
      </c>
      <c r="AO393" s="22">
        <v>11</v>
      </c>
      <c r="AP393" s="22">
        <v>3</v>
      </c>
      <c r="AQ393" s="22">
        <v>1</v>
      </c>
      <c r="AR393" s="22"/>
      <c r="AS393" s="22">
        <v>4</v>
      </c>
      <c r="AU393" s="22">
        <v>219</v>
      </c>
      <c r="AV393" s="22">
        <v>4</v>
      </c>
      <c r="AW393" s="22">
        <v>87</v>
      </c>
      <c r="AX393" s="22"/>
      <c r="AY393" s="22">
        <v>6</v>
      </c>
      <c r="AZ393" s="35" t="s">
        <v>1643</v>
      </c>
      <c r="BA393" s="22" t="s">
        <v>1646</v>
      </c>
      <c r="BB393" s="22" t="s">
        <v>96</v>
      </c>
      <c r="BC393" s="22">
        <v>87</v>
      </c>
      <c r="BD393" s="36">
        <v>0.9375</v>
      </c>
      <c r="BE393" s="36">
        <v>0.125</v>
      </c>
      <c r="BF393" s="36">
        <v>0.12847222222222224</v>
      </c>
      <c r="BG393" s="36">
        <v>0.28125</v>
      </c>
      <c r="BH393" s="22" t="s">
        <v>1638</v>
      </c>
    </row>
    <row r="394" spans="1:63" ht="15" customHeight="1" x14ac:dyDescent="0.2">
      <c r="A394" s="37" t="s">
        <v>1043</v>
      </c>
      <c r="B394" s="22">
        <v>518</v>
      </c>
      <c r="C394" s="38"/>
      <c r="D394" s="38" t="s">
        <v>1044</v>
      </c>
      <c r="E394" s="38" t="s">
        <v>81</v>
      </c>
      <c r="F394" s="31" t="s">
        <v>1619</v>
      </c>
      <c r="G394" s="31" t="s">
        <v>1620</v>
      </c>
      <c r="H394" s="72">
        <v>69380</v>
      </c>
      <c r="I394" s="72">
        <v>51110</v>
      </c>
      <c r="J394" s="32">
        <f t="shared" si="42"/>
        <v>73.666762755837411</v>
      </c>
      <c r="K394" s="72">
        <f t="shared" si="43"/>
        <v>51263</v>
      </c>
      <c r="L394" s="32">
        <f t="shared" si="44"/>
        <v>73.887287402709717</v>
      </c>
      <c r="M394" s="72">
        <f t="shared" si="40"/>
        <v>51390</v>
      </c>
      <c r="N394" s="32">
        <f t="shared" si="45"/>
        <v>74.070337272989335</v>
      </c>
      <c r="P394" s="22">
        <v>0</v>
      </c>
      <c r="Q394" s="22">
        <v>23</v>
      </c>
      <c r="R394" s="22">
        <v>0</v>
      </c>
      <c r="S394" s="22">
        <v>130</v>
      </c>
      <c r="T394" s="22">
        <v>0</v>
      </c>
      <c r="U394" s="22">
        <v>153</v>
      </c>
      <c r="W394" s="72">
        <v>12136</v>
      </c>
      <c r="X394" s="72">
        <v>10649</v>
      </c>
      <c r="Y394" s="22">
        <v>39</v>
      </c>
      <c r="Z394" s="22">
        <v>31</v>
      </c>
      <c r="AA394" s="72">
        <v>10649</v>
      </c>
      <c r="AB394" s="22">
        <v>43</v>
      </c>
      <c r="AC394" s="22">
        <v>77</v>
      </c>
      <c r="AD394" s="72">
        <v>10522</v>
      </c>
      <c r="AE394" s="72">
        <v>284</v>
      </c>
      <c r="AF394" s="33">
        <f t="shared" si="41"/>
        <v>127</v>
      </c>
      <c r="AH394" s="72">
        <v>964</v>
      </c>
      <c r="AI394" s="22">
        <v>30</v>
      </c>
      <c r="AJ394" s="22">
        <v>23</v>
      </c>
      <c r="AL394" s="22">
        <v>30</v>
      </c>
      <c r="AM394" s="22">
        <v>1</v>
      </c>
      <c r="AN394" s="22">
        <v>12</v>
      </c>
      <c r="AO394" s="22">
        <v>47</v>
      </c>
      <c r="AP394" s="22">
        <v>26</v>
      </c>
      <c r="AQ394" s="22">
        <v>4</v>
      </c>
      <c r="AR394" s="22">
        <v>61</v>
      </c>
      <c r="AS394" s="22">
        <v>103</v>
      </c>
      <c r="AU394" s="22">
        <v>345</v>
      </c>
      <c r="AV394" s="22">
        <v>15</v>
      </c>
      <c r="AW394" s="22">
        <v>28</v>
      </c>
      <c r="AX394" s="22"/>
      <c r="AZ394" s="35" t="s">
        <v>1652</v>
      </c>
      <c r="BA394" s="22" t="s">
        <v>1652</v>
      </c>
      <c r="BB394" s="22" t="s">
        <v>95</v>
      </c>
      <c r="BC394" s="22">
        <v>73</v>
      </c>
      <c r="BD394" s="36">
        <v>0.9375</v>
      </c>
      <c r="BE394" s="36">
        <v>0.14583333333333334</v>
      </c>
      <c r="BF394" s="36">
        <v>8.3333333333333329E-2</v>
      </c>
      <c r="BG394" s="36">
        <v>0.21875</v>
      </c>
      <c r="BH394" s="22" t="s">
        <v>1638</v>
      </c>
    </row>
    <row r="395" spans="1:63" ht="15" customHeight="1" x14ac:dyDescent="0.2">
      <c r="A395" s="37" t="s">
        <v>1055</v>
      </c>
      <c r="B395" s="22">
        <v>517</v>
      </c>
      <c r="C395" s="38"/>
      <c r="D395" s="38" t="s">
        <v>1056</v>
      </c>
      <c r="E395" s="38" t="s">
        <v>81</v>
      </c>
      <c r="F395" s="31" t="s">
        <v>1619</v>
      </c>
      <c r="G395" s="31" t="s">
        <v>1620</v>
      </c>
      <c r="H395" s="72">
        <v>80161</v>
      </c>
      <c r="I395" s="72">
        <v>58942</v>
      </c>
      <c r="J395" s="32">
        <f t="shared" si="42"/>
        <v>73.529521837302426</v>
      </c>
      <c r="K395" s="72">
        <f t="shared" si="43"/>
        <v>59162</v>
      </c>
      <c r="L395" s="32">
        <f t="shared" si="44"/>
        <v>73.803969511358389</v>
      </c>
      <c r="M395" s="72">
        <f t="shared" si="40"/>
        <v>59373</v>
      </c>
      <c r="N395" s="32">
        <f t="shared" si="45"/>
        <v>74.067189780566608</v>
      </c>
      <c r="P395" s="22">
        <v>1</v>
      </c>
      <c r="Q395" s="22">
        <v>52</v>
      </c>
      <c r="R395" s="22">
        <v>2</v>
      </c>
      <c r="S395" s="22">
        <v>165</v>
      </c>
      <c r="T395" s="22">
        <v>0</v>
      </c>
      <c r="U395" s="22">
        <v>220</v>
      </c>
      <c r="W395" s="72">
        <v>12683</v>
      </c>
      <c r="X395" s="72">
        <v>10744</v>
      </c>
      <c r="Y395" s="22">
        <v>184</v>
      </c>
      <c r="Z395" s="22">
        <v>58</v>
      </c>
      <c r="AA395" s="72">
        <v>10744</v>
      </c>
      <c r="AC395" s="22">
        <v>211</v>
      </c>
      <c r="AD395" s="72">
        <v>10533</v>
      </c>
      <c r="AE395" s="72">
        <v>211</v>
      </c>
      <c r="AF395" s="33">
        <f t="shared" si="41"/>
        <v>211</v>
      </c>
      <c r="AH395" s="72">
        <v>896</v>
      </c>
      <c r="AI395" s="22">
        <v>49</v>
      </c>
      <c r="AJ395" s="22"/>
      <c r="AL395" s="22"/>
      <c r="AM395" s="22"/>
      <c r="AN395" s="22"/>
      <c r="AO395" s="22">
        <v>51</v>
      </c>
      <c r="AP395" s="22">
        <v>33</v>
      </c>
      <c r="AQ395" s="22">
        <v>127</v>
      </c>
      <c r="AR395" s="22">
        <v>74</v>
      </c>
      <c r="AS395" s="22">
        <v>44</v>
      </c>
      <c r="AU395" s="22">
        <v>392</v>
      </c>
      <c r="AV395" s="22">
        <v>15</v>
      </c>
      <c r="AW395" s="22">
        <v>53</v>
      </c>
      <c r="AX395" s="22"/>
      <c r="AZ395" s="35" t="s">
        <v>1644</v>
      </c>
      <c r="BA395" s="22" t="s">
        <v>1680</v>
      </c>
      <c r="BB395" s="22" t="s">
        <v>96</v>
      </c>
      <c r="BC395" s="22">
        <v>65</v>
      </c>
      <c r="BH395" s="22" t="s">
        <v>1638</v>
      </c>
    </row>
    <row r="396" spans="1:63" ht="15" customHeight="1" x14ac:dyDescent="0.2">
      <c r="A396" s="37" t="s">
        <v>1058</v>
      </c>
      <c r="B396" s="22">
        <v>560</v>
      </c>
      <c r="C396" s="38"/>
      <c r="D396" s="38" t="s">
        <v>1059</v>
      </c>
      <c r="E396" s="38" t="s">
        <v>81</v>
      </c>
      <c r="F396" s="31" t="s">
        <v>1619</v>
      </c>
      <c r="G396" s="31" t="s">
        <v>1635</v>
      </c>
      <c r="H396" s="72">
        <v>80983</v>
      </c>
      <c r="I396" s="72">
        <v>52242</v>
      </c>
      <c r="J396" s="32">
        <f t="shared" si="42"/>
        <v>64.509835397552578</v>
      </c>
      <c r="K396" s="72">
        <f t="shared" si="43"/>
        <v>52390</v>
      </c>
      <c r="L396" s="32">
        <f t="shared" si="44"/>
        <v>64.692589802798111</v>
      </c>
      <c r="M396" s="72">
        <f t="shared" si="40"/>
        <v>53001</v>
      </c>
      <c r="N396" s="32">
        <f t="shared" si="45"/>
        <v>65.447069137967233</v>
      </c>
      <c r="P396" s="22">
        <v>0</v>
      </c>
      <c r="Q396" s="22">
        <v>21</v>
      </c>
      <c r="R396" s="22">
        <v>5</v>
      </c>
      <c r="S396" s="22">
        <v>122</v>
      </c>
      <c r="T396" s="22">
        <v>0</v>
      </c>
      <c r="U396" s="22">
        <v>148</v>
      </c>
      <c r="W396" s="72">
        <v>14918</v>
      </c>
      <c r="X396" s="72">
        <v>12710</v>
      </c>
      <c r="Y396" s="22">
        <v>63</v>
      </c>
      <c r="Z396" s="22">
        <v>74</v>
      </c>
      <c r="AA396" s="72">
        <v>12710</v>
      </c>
      <c r="AB396" s="22">
        <v>79</v>
      </c>
      <c r="AC396" s="22">
        <v>89</v>
      </c>
      <c r="AD396" s="72">
        <v>12099</v>
      </c>
      <c r="AE396" s="72">
        <v>189</v>
      </c>
      <c r="AF396" s="33">
        <f t="shared" si="41"/>
        <v>611</v>
      </c>
      <c r="AH396" s="72">
        <v>754</v>
      </c>
      <c r="AI396" s="22">
        <v>14</v>
      </c>
      <c r="AJ396" s="22">
        <v>32</v>
      </c>
      <c r="AL396" s="22">
        <v>25</v>
      </c>
      <c r="AM396" s="22">
        <v>4</v>
      </c>
      <c r="AN396" s="22">
        <v>47</v>
      </c>
      <c r="AO396" s="22">
        <v>29</v>
      </c>
      <c r="AP396" s="22">
        <v>41</v>
      </c>
      <c r="AQ396" s="22">
        <v>14</v>
      </c>
      <c r="AR396" s="22">
        <v>16</v>
      </c>
      <c r="AS396" s="22">
        <v>21</v>
      </c>
      <c r="AU396" s="22">
        <v>35</v>
      </c>
      <c r="AV396" s="22">
        <v>12</v>
      </c>
      <c r="AW396" s="22">
        <v>75</v>
      </c>
      <c r="AX396" s="22"/>
      <c r="AY396" s="22">
        <v>32</v>
      </c>
      <c r="AZ396" s="35">
        <v>42111</v>
      </c>
      <c r="BA396" s="35">
        <v>42114</v>
      </c>
      <c r="BB396" s="22" t="s">
        <v>96</v>
      </c>
      <c r="BC396" s="22">
        <v>49</v>
      </c>
      <c r="BD396" s="36">
        <v>0.92361111111111116</v>
      </c>
      <c r="BE396" s="36">
        <v>0.96875</v>
      </c>
      <c r="BF396" s="36">
        <v>0.96875</v>
      </c>
      <c r="BG396" s="36">
        <v>1.3888888888888888E-2</v>
      </c>
      <c r="BH396" s="22" t="s">
        <v>1638</v>
      </c>
      <c r="BI396" s="22">
        <v>0</v>
      </c>
      <c r="BJ396" s="22">
        <v>0</v>
      </c>
      <c r="BK396" s="22">
        <v>0</v>
      </c>
    </row>
    <row r="397" spans="1:63" ht="15" customHeight="1" x14ac:dyDescent="0.2">
      <c r="A397" s="37" t="s">
        <v>1085</v>
      </c>
      <c r="B397" s="22">
        <v>619</v>
      </c>
      <c r="C397" s="38"/>
      <c r="D397" s="38" t="s">
        <v>1086</v>
      </c>
      <c r="E397" s="38" t="s">
        <v>81</v>
      </c>
      <c r="F397" s="31" t="s">
        <v>1619</v>
      </c>
      <c r="G397" s="31" t="s">
        <v>1635</v>
      </c>
      <c r="H397" s="72">
        <v>67851</v>
      </c>
      <c r="I397" s="72">
        <v>50556</v>
      </c>
      <c r="J397" s="32">
        <f t="shared" si="42"/>
        <v>74.510324092496788</v>
      </c>
      <c r="K397" s="72">
        <f t="shared" si="43"/>
        <v>50667</v>
      </c>
      <c r="L397" s="32">
        <f t="shared" si="44"/>
        <v>74.673917849405314</v>
      </c>
      <c r="M397" s="72">
        <f t="shared" si="40"/>
        <v>50809</v>
      </c>
      <c r="N397" s="32">
        <f t="shared" si="45"/>
        <v>74.883199952837828</v>
      </c>
      <c r="P397" s="22">
        <v>19</v>
      </c>
      <c r="Q397" s="22">
        <v>34</v>
      </c>
      <c r="R397" s="22">
        <v>8</v>
      </c>
      <c r="S397" s="22">
        <v>39</v>
      </c>
      <c r="T397" s="22">
        <v>11</v>
      </c>
      <c r="U397" s="22">
        <v>111</v>
      </c>
      <c r="W397" s="72">
        <v>13534</v>
      </c>
      <c r="X397" s="72">
        <v>11957</v>
      </c>
      <c r="Y397" s="22">
        <v>24</v>
      </c>
      <c r="Z397" s="22">
        <v>0</v>
      </c>
      <c r="AA397" s="72">
        <v>11957</v>
      </c>
      <c r="AB397" s="22">
        <v>8</v>
      </c>
      <c r="AC397" s="22">
        <v>120</v>
      </c>
      <c r="AD397" s="72">
        <v>11815</v>
      </c>
      <c r="AE397" s="72"/>
      <c r="AF397" s="33">
        <f t="shared" si="41"/>
        <v>142</v>
      </c>
      <c r="AH397" s="72">
        <v>742</v>
      </c>
      <c r="AI397" s="22">
        <v>15</v>
      </c>
      <c r="AJ397" s="22">
        <v>24</v>
      </c>
      <c r="AL397" s="22">
        <v>0</v>
      </c>
      <c r="AM397" s="22">
        <v>7</v>
      </c>
      <c r="AN397" s="22">
        <v>1</v>
      </c>
      <c r="AO397" s="22">
        <v>12</v>
      </c>
      <c r="AP397" s="22">
        <v>68</v>
      </c>
      <c r="AQ397" s="22">
        <v>40</v>
      </c>
      <c r="AR397" s="22">
        <v>32</v>
      </c>
      <c r="AS397" s="22">
        <v>8</v>
      </c>
      <c r="AU397" s="22">
        <v>398</v>
      </c>
      <c r="AV397" s="22">
        <v>89</v>
      </c>
      <c r="AW397" s="22">
        <v>81</v>
      </c>
      <c r="AX397" s="22"/>
      <c r="AZ397" s="35">
        <v>42111</v>
      </c>
      <c r="BA397" s="35">
        <v>42112</v>
      </c>
      <c r="BB397" s="22" t="s">
        <v>96</v>
      </c>
      <c r="BC397" s="22">
        <v>77</v>
      </c>
      <c r="BD397" s="36">
        <v>0.91736111111111107</v>
      </c>
      <c r="BE397" s="36">
        <v>6.25E-2</v>
      </c>
      <c r="BF397" s="36">
        <v>7.2916666666666671E-2</v>
      </c>
      <c r="BG397" s="36">
        <v>0.17361111111111113</v>
      </c>
      <c r="BH397" s="22" t="s">
        <v>1638</v>
      </c>
      <c r="BI397" s="22">
        <v>0</v>
      </c>
      <c r="BJ397" s="22">
        <v>0</v>
      </c>
      <c r="BK397" s="22">
        <v>0</v>
      </c>
    </row>
    <row r="398" spans="1:63" ht="15" customHeight="1" x14ac:dyDescent="0.2">
      <c r="A398" s="37" t="s">
        <v>1146</v>
      </c>
      <c r="B398" s="22">
        <v>452</v>
      </c>
      <c r="C398" s="38"/>
      <c r="D398" s="38" t="s">
        <v>1147</v>
      </c>
      <c r="E398" s="38" t="s">
        <v>126</v>
      </c>
      <c r="F398" s="31" t="s">
        <v>1619</v>
      </c>
      <c r="G398" s="31" t="s">
        <v>82</v>
      </c>
      <c r="H398" s="72">
        <v>68246</v>
      </c>
      <c r="I398" s="72">
        <v>42606</v>
      </c>
      <c r="J398" s="32">
        <f t="shared" si="42"/>
        <v>62.430032529379012</v>
      </c>
      <c r="K398" s="72">
        <f t="shared" si="43"/>
        <v>42691</v>
      </c>
      <c r="L398" s="32">
        <f t="shared" si="44"/>
        <v>62.55458195352108</v>
      </c>
      <c r="M398" s="72">
        <f t="shared" si="40"/>
        <v>43263</v>
      </c>
      <c r="N398" s="32">
        <f t="shared" si="45"/>
        <v>63.392726313630099</v>
      </c>
      <c r="P398" s="22">
        <v>0</v>
      </c>
      <c r="Q398" s="22">
        <v>19</v>
      </c>
      <c r="R398" s="22">
        <v>3</v>
      </c>
      <c r="S398" s="22">
        <v>63</v>
      </c>
      <c r="T398" s="22">
        <v>0</v>
      </c>
      <c r="U398" s="22">
        <v>85</v>
      </c>
      <c r="W398" s="72">
        <v>13570</v>
      </c>
      <c r="X398" s="72">
        <v>11688</v>
      </c>
      <c r="Y398" s="22">
        <v>35</v>
      </c>
      <c r="Z398" s="22">
        <v>45</v>
      </c>
      <c r="AA398" s="72">
        <v>11688</v>
      </c>
      <c r="AB398" s="22">
        <v>68</v>
      </c>
      <c r="AC398" s="22">
        <v>199</v>
      </c>
      <c r="AD398" s="72">
        <v>11116</v>
      </c>
      <c r="AE398" s="72">
        <v>584</v>
      </c>
      <c r="AF398" s="33">
        <f t="shared" si="41"/>
        <v>572</v>
      </c>
      <c r="AH398" s="72">
        <v>349</v>
      </c>
      <c r="AI398" s="22"/>
      <c r="AJ398" s="22"/>
      <c r="AL398" s="22">
        <v>17</v>
      </c>
      <c r="AM398" s="22">
        <v>6</v>
      </c>
      <c r="AN398" s="22">
        <v>45</v>
      </c>
      <c r="AO398" s="22">
        <v>66</v>
      </c>
      <c r="AP398" s="22">
        <v>108</v>
      </c>
      <c r="AQ398" s="22">
        <v>25</v>
      </c>
      <c r="AR398" s="22">
        <v>53</v>
      </c>
      <c r="AS398" s="22">
        <v>252</v>
      </c>
      <c r="AU398" s="22">
        <v>179</v>
      </c>
      <c r="AV398" s="22">
        <v>5</v>
      </c>
      <c r="AW398" s="22">
        <v>35</v>
      </c>
      <c r="AX398" s="22"/>
      <c r="AY398" s="22">
        <v>27</v>
      </c>
      <c r="AZ398" s="35" t="s">
        <v>1652</v>
      </c>
      <c r="BA398" s="22" t="s">
        <v>1652</v>
      </c>
      <c r="BB398" s="22" t="s">
        <v>1677</v>
      </c>
      <c r="BC398" s="22">
        <v>57</v>
      </c>
      <c r="BD398" s="36">
        <v>0.92361111111111116</v>
      </c>
      <c r="BE398" s="36">
        <v>0.14583333333333334</v>
      </c>
      <c r="BF398" s="36">
        <v>0.16666666666666666</v>
      </c>
      <c r="BG398" s="36">
        <v>0.25</v>
      </c>
      <c r="BH398" s="22" t="s">
        <v>1638</v>
      </c>
    </row>
    <row r="399" spans="1:63" ht="15" customHeight="1" x14ac:dyDescent="0.2">
      <c r="A399" s="37" t="s">
        <v>1149</v>
      </c>
      <c r="B399" s="22">
        <v>453</v>
      </c>
      <c r="C399" s="38"/>
      <c r="D399" s="38" t="s">
        <v>1150</v>
      </c>
      <c r="E399" s="38" t="s">
        <v>126</v>
      </c>
      <c r="F399" s="31" t="s">
        <v>1619</v>
      </c>
      <c r="G399" s="31" t="s">
        <v>82</v>
      </c>
      <c r="H399" s="72">
        <v>73274</v>
      </c>
      <c r="I399" s="72">
        <v>47963</v>
      </c>
      <c r="J399" s="32">
        <f t="shared" si="42"/>
        <v>65.45705161448808</v>
      </c>
      <c r="K399" s="72">
        <f t="shared" si="43"/>
        <v>48120</v>
      </c>
      <c r="L399" s="32">
        <f t="shared" si="44"/>
        <v>65.671315882850664</v>
      </c>
      <c r="M399" s="72">
        <f t="shared" si="40"/>
        <v>48701</v>
      </c>
      <c r="N399" s="32">
        <f t="shared" si="45"/>
        <v>66.464230149848518</v>
      </c>
      <c r="P399" s="22">
        <v>0</v>
      </c>
      <c r="Q399" s="22">
        <v>19</v>
      </c>
      <c r="R399" s="22">
        <v>20</v>
      </c>
      <c r="S399" s="22">
        <v>118</v>
      </c>
      <c r="T399" s="22">
        <v>0</v>
      </c>
      <c r="U399" s="22">
        <v>157</v>
      </c>
      <c r="W399" s="72">
        <v>13242</v>
      </c>
      <c r="X399" s="72">
        <v>11201</v>
      </c>
      <c r="Y399" s="22">
        <v>25</v>
      </c>
      <c r="Z399" s="22">
        <v>39</v>
      </c>
      <c r="AA399" s="72">
        <v>11201</v>
      </c>
      <c r="AB399" s="22">
        <v>66</v>
      </c>
      <c r="AC399" s="22">
        <v>212</v>
      </c>
      <c r="AD399" s="72">
        <v>10620</v>
      </c>
      <c r="AE399" s="72">
        <v>581</v>
      </c>
      <c r="AF399" s="33">
        <f t="shared" si="41"/>
        <v>581</v>
      </c>
      <c r="AH399" s="72">
        <v>403</v>
      </c>
      <c r="AI399" s="22"/>
      <c r="AJ399" s="22"/>
      <c r="AL399" s="22">
        <v>19</v>
      </c>
      <c r="AM399" s="22">
        <v>7</v>
      </c>
      <c r="AN399" s="22">
        <v>40</v>
      </c>
      <c r="AO399" s="22">
        <v>73</v>
      </c>
      <c r="AP399" s="22">
        <v>108</v>
      </c>
      <c r="AQ399" s="22">
        <v>31</v>
      </c>
      <c r="AR399" s="22">
        <v>41</v>
      </c>
      <c r="AS399" s="22">
        <v>258</v>
      </c>
      <c r="AU399" s="22">
        <v>219</v>
      </c>
      <c r="AV399" s="22">
        <v>6</v>
      </c>
      <c r="AW399" s="22">
        <v>39</v>
      </c>
      <c r="AX399" s="22"/>
      <c r="AY399" s="22">
        <v>21</v>
      </c>
      <c r="AZ399" s="35" t="s">
        <v>1652</v>
      </c>
      <c r="BA399" s="22" t="s">
        <v>1652</v>
      </c>
      <c r="BB399" s="22" t="s">
        <v>1677</v>
      </c>
      <c r="BC399" s="22">
        <v>67</v>
      </c>
      <c r="BD399" s="36">
        <v>0.92361111111111116</v>
      </c>
      <c r="BE399" s="36">
        <v>0.1875</v>
      </c>
      <c r="BF399" s="36">
        <v>0.20833333333333334</v>
      </c>
      <c r="BG399" s="36">
        <v>0.29166666666666669</v>
      </c>
      <c r="BH399" s="22" t="s">
        <v>1638</v>
      </c>
    </row>
    <row r="400" spans="1:63" ht="15" customHeight="1" x14ac:dyDescent="0.2">
      <c r="A400" s="37" t="s">
        <v>1153</v>
      </c>
      <c r="B400" s="22">
        <v>455</v>
      </c>
      <c r="C400" s="38"/>
      <c r="D400" s="38" t="s">
        <v>1154</v>
      </c>
      <c r="E400" s="38" t="s">
        <v>126</v>
      </c>
      <c r="F400" s="31" t="s">
        <v>1619</v>
      </c>
      <c r="G400" s="31" t="s">
        <v>12</v>
      </c>
      <c r="H400" s="72">
        <v>72557</v>
      </c>
      <c r="I400" s="72">
        <v>47393</v>
      </c>
      <c r="J400" s="32">
        <f t="shared" si="42"/>
        <v>65.318301473324425</v>
      </c>
      <c r="K400" s="72">
        <f t="shared" si="43"/>
        <v>47531</v>
      </c>
      <c r="L400" s="32">
        <f t="shared" si="44"/>
        <v>65.508496768058208</v>
      </c>
      <c r="M400" s="72">
        <f t="shared" si="40"/>
        <v>47696</v>
      </c>
      <c r="N400" s="32">
        <f t="shared" si="45"/>
        <v>65.735904185674713</v>
      </c>
      <c r="P400" s="22">
        <v>0</v>
      </c>
      <c r="Q400" s="22">
        <v>42</v>
      </c>
      <c r="R400" s="22">
        <v>1</v>
      </c>
      <c r="S400" s="22">
        <v>95</v>
      </c>
      <c r="T400" s="22">
        <v>0</v>
      </c>
      <c r="U400" s="22">
        <v>138</v>
      </c>
      <c r="W400" s="72">
        <v>10519</v>
      </c>
      <c r="X400" s="72">
        <v>9067</v>
      </c>
      <c r="Y400" s="22">
        <v>24</v>
      </c>
      <c r="Z400" s="22">
        <v>29</v>
      </c>
      <c r="AA400" s="72">
        <v>9067</v>
      </c>
      <c r="AC400" s="22">
        <v>142</v>
      </c>
      <c r="AD400" s="72">
        <v>8902</v>
      </c>
      <c r="AE400" s="72">
        <v>142</v>
      </c>
      <c r="AF400" s="33">
        <f t="shared" si="41"/>
        <v>165</v>
      </c>
      <c r="AH400" s="72">
        <v>647</v>
      </c>
      <c r="AI400" s="22">
        <v>30</v>
      </c>
      <c r="AJ400" s="22">
        <v>1</v>
      </c>
      <c r="AL400" s="22">
        <v>29</v>
      </c>
      <c r="AM400" s="22">
        <v>4</v>
      </c>
      <c r="AN400" s="22">
        <v>7</v>
      </c>
      <c r="AO400" s="22">
        <v>74</v>
      </c>
      <c r="AP400" s="22">
        <v>41</v>
      </c>
      <c r="AQ400" s="22">
        <v>25</v>
      </c>
      <c r="AR400" s="22"/>
      <c r="AS400" s="22">
        <v>116</v>
      </c>
      <c r="AU400" s="22">
        <v>314</v>
      </c>
      <c r="AV400" s="22">
        <v>16</v>
      </c>
      <c r="AW400" s="22">
        <v>56</v>
      </c>
      <c r="AX400" s="22"/>
      <c r="AY400" s="22">
        <v>5</v>
      </c>
      <c r="AZ400" s="35" t="s">
        <v>1642</v>
      </c>
      <c r="BA400" s="22" t="s">
        <v>1643</v>
      </c>
      <c r="BB400" s="22" t="s">
        <v>96</v>
      </c>
      <c r="BC400" s="22">
        <v>48</v>
      </c>
      <c r="BD400" s="36">
        <v>0.92708333333333337</v>
      </c>
      <c r="BE400" s="36">
        <v>6.25E-2</v>
      </c>
      <c r="BF400" s="36">
        <v>7.2916666666666671E-2</v>
      </c>
      <c r="BG400" s="36">
        <v>0.28472222222222221</v>
      </c>
      <c r="BH400" s="22" t="s">
        <v>1638</v>
      </c>
    </row>
    <row r="401" spans="1:64" ht="15" customHeight="1" x14ac:dyDescent="0.2">
      <c r="A401" s="37" t="s">
        <v>1232</v>
      </c>
      <c r="B401" s="22">
        <v>496</v>
      </c>
      <c r="C401" s="38"/>
      <c r="D401" s="38" t="s">
        <v>1233</v>
      </c>
      <c r="E401" s="38" t="s">
        <v>81</v>
      </c>
      <c r="F401" s="31" t="s">
        <v>1619</v>
      </c>
      <c r="G401" s="31" t="s">
        <v>1635</v>
      </c>
      <c r="H401" s="72">
        <v>69582</v>
      </c>
      <c r="I401" s="72">
        <v>50705</v>
      </c>
      <c r="J401" s="32">
        <f t="shared" si="42"/>
        <v>72.870857405650895</v>
      </c>
      <c r="K401" s="72">
        <f t="shared" si="43"/>
        <v>50773</v>
      </c>
      <c r="L401" s="32">
        <f t="shared" si="44"/>
        <v>72.968583829151214</v>
      </c>
      <c r="M401" s="72">
        <f t="shared" si="40"/>
        <v>50890</v>
      </c>
      <c r="N401" s="32">
        <f t="shared" si="45"/>
        <v>73.136730763703255</v>
      </c>
      <c r="P401" s="22">
        <v>0</v>
      </c>
      <c r="Q401" s="22">
        <v>6</v>
      </c>
      <c r="R401" s="22">
        <v>3</v>
      </c>
      <c r="S401" s="22">
        <v>59</v>
      </c>
      <c r="T401" s="22">
        <v>0</v>
      </c>
      <c r="U401" s="22">
        <v>68</v>
      </c>
      <c r="W401" s="72">
        <v>12197</v>
      </c>
      <c r="X401" s="72">
        <v>10755</v>
      </c>
      <c r="Y401" s="22">
        <v>41</v>
      </c>
      <c r="Z401" s="22">
        <v>68</v>
      </c>
      <c r="AA401" s="72">
        <v>10755</v>
      </c>
      <c r="AC401" s="22">
        <v>97</v>
      </c>
      <c r="AD401" s="72">
        <v>10638</v>
      </c>
      <c r="AE401" s="72"/>
      <c r="AF401" s="33">
        <f t="shared" si="41"/>
        <v>117</v>
      </c>
      <c r="AH401" s="72">
        <v>710</v>
      </c>
      <c r="AI401" s="22">
        <v>13</v>
      </c>
      <c r="AJ401" s="22">
        <v>41</v>
      </c>
      <c r="AL401" s="22"/>
      <c r="AM401" s="22"/>
      <c r="AN401" s="22"/>
      <c r="AO401" s="22">
        <v>10</v>
      </c>
      <c r="AP401" s="22">
        <v>66</v>
      </c>
      <c r="AQ401" s="22">
        <v>21</v>
      </c>
      <c r="AR401" s="22">
        <v>15</v>
      </c>
      <c r="AS401" s="22">
        <v>5</v>
      </c>
      <c r="AU401" s="22">
        <v>380</v>
      </c>
      <c r="AV401" s="22">
        <v>81</v>
      </c>
      <c r="AW401" s="22">
        <v>83</v>
      </c>
      <c r="AX401" s="22"/>
      <c r="AZ401" s="35" t="s">
        <v>1648</v>
      </c>
      <c r="BA401" s="22" t="s">
        <v>1657</v>
      </c>
      <c r="BB401" s="22" t="s">
        <v>96</v>
      </c>
      <c r="BC401" s="22">
        <v>70</v>
      </c>
      <c r="BD401" s="36">
        <v>0.91736111111111107</v>
      </c>
      <c r="BE401" s="36">
        <v>6.5972222222222224E-2</v>
      </c>
      <c r="BF401" s="36">
        <v>7.2916666666666671E-2</v>
      </c>
      <c r="BG401" s="36">
        <v>0.15625</v>
      </c>
      <c r="BH401" s="22" t="s">
        <v>1638</v>
      </c>
    </row>
    <row r="402" spans="1:64" ht="15" customHeight="1" x14ac:dyDescent="0.2">
      <c r="A402" s="37" t="s">
        <v>1280</v>
      </c>
      <c r="B402" s="22">
        <v>519</v>
      </c>
      <c r="C402" s="38"/>
      <c r="D402" s="38" t="s">
        <v>1281</v>
      </c>
      <c r="E402" s="38" t="s">
        <v>81</v>
      </c>
      <c r="F402" s="31" t="s">
        <v>1619</v>
      </c>
      <c r="G402" s="31" t="s">
        <v>1631</v>
      </c>
      <c r="H402" s="72">
        <v>83281</v>
      </c>
      <c r="I402" s="72">
        <v>60309</v>
      </c>
      <c r="J402" s="32">
        <f t="shared" si="42"/>
        <v>72.416277422221157</v>
      </c>
      <c r="K402" s="72">
        <f t="shared" si="43"/>
        <v>60477</v>
      </c>
      <c r="L402" s="32">
        <f t="shared" si="44"/>
        <v>72.618004106578923</v>
      </c>
      <c r="M402" s="72">
        <f t="shared" si="40"/>
        <v>60501</v>
      </c>
      <c r="N402" s="32">
        <f t="shared" si="45"/>
        <v>72.646822204344332</v>
      </c>
      <c r="P402" s="22">
        <v>0</v>
      </c>
      <c r="Q402" s="22">
        <v>46</v>
      </c>
      <c r="R402" s="22">
        <v>0</v>
      </c>
      <c r="S402" s="22">
        <v>122</v>
      </c>
      <c r="T402" s="22">
        <v>0</v>
      </c>
      <c r="U402" s="22">
        <v>168</v>
      </c>
      <c r="W402" s="72">
        <v>16333</v>
      </c>
      <c r="X402" s="72">
        <v>14089</v>
      </c>
      <c r="Y402" s="22">
        <v>39</v>
      </c>
      <c r="Z402" s="22">
        <v>19</v>
      </c>
      <c r="AA402" s="72">
        <v>14089</v>
      </c>
      <c r="AB402" s="22">
        <v>14</v>
      </c>
      <c r="AC402" s="22">
        <v>11</v>
      </c>
      <c r="AD402" s="72">
        <v>14065</v>
      </c>
      <c r="AE402" s="72">
        <v>34</v>
      </c>
      <c r="AF402" s="33">
        <f t="shared" si="41"/>
        <v>24</v>
      </c>
      <c r="AH402" s="72">
        <v>682</v>
      </c>
      <c r="AI402" s="22">
        <v>9</v>
      </c>
      <c r="AJ402" s="22">
        <v>39</v>
      </c>
      <c r="AL402" s="22">
        <v>9</v>
      </c>
      <c r="AM402" s="22">
        <v>5</v>
      </c>
      <c r="AN402" s="22"/>
      <c r="AO402" s="22">
        <v>5</v>
      </c>
      <c r="AP402" s="22">
        <v>6</v>
      </c>
      <c r="AQ402" s="22">
        <v>2</v>
      </c>
      <c r="AR402" s="22">
        <v>6</v>
      </c>
      <c r="AS402" s="22">
        <v>3</v>
      </c>
      <c r="AU402" s="22">
        <v>839</v>
      </c>
      <c r="AV402" s="22">
        <v>3</v>
      </c>
      <c r="AW402" s="22">
        <v>123</v>
      </c>
      <c r="AX402" s="22"/>
      <c r="AZ402" s="35" t="s">
        <v>1642</v>
      </c>
      <c r="BA402" s="22" t="s">
        <v>1646</v>
      </c>
      <c r="BB402" s="22" t="s">
        <v>97</v>
      </c>
      <c r="BC402" s="22">
        <v>124</v>
      </c>
      <c r="BD402" s="36">
        <v>0.91666666666666663</v>
      </c>
      <c r="BE402" s="36">
        <v>0.64583333333333337</v>
      </c>
      <c r="BF402" s="36">
        <v>0.65625</v>
      </c>
      <c r="BG402" s="36">
        <v>0.71527777777777779</v>
      </c>
      <c r="BH402" s="22" t="s">
        <v>1638</v>
      </c>
    </row>
    <row r="403" spans="1:64" ht="15" customHeight="1" x14ac:dyDescent="0.2">
      <c r="A403" s="37" t="s">
        <v>1293</v>
      </c>
      <c r="B403" s="22">
        <v>199</v>
      </c>
      <c r="C403" s="38"/>
      <c r="D403" s="38" t="s">
        <v>1294</v>
      </c>
      <c r="E403" s="38" t="s">
        <v>81</v>
      </c>
      <c r="F403" s="31" t="s">
        <v>1619</v>
      </c>
      <c r="G403" s="31" t="s">
        <v>12</v>
      </c>
      <c r="H403" s="72">
        <v>71534</v>
      </c>
      <c r="I403" s="72">
        <v>48597</v>
      </c>
      <c r="J403" s="32">
        <f t="shared" si="42"/>
        <v>67.935527161909022</v>
      </c>
      <c r="K403" s="72">
        <f t="shared" si="43"/>
        <v>48737</v>
      </c>
      <c r="L403" s="32">
        <f t="shared" si="44"/>
        <v>68.131238292280599</v>
      </c>
      <c r="M403" s="72">
        <f t="shared" si="40"/>
        <v>48955</v>
      </c>
      <c r="N403" s="32">
        <f t="shared" si="45"/>
        <v>68.435988481002042</v>
      </c>
      <c r="P403" s="22">
        <v>0</v>
      </c>
      <c r="Q403" s="22">
        <v>24</v>
      </c>
      <c r="R403" s="22">
        <v>1</v>
      </c>
      <c r="S403" s="22">
        <v>115</v>
      </c>
      <c r="T403" s="22">
        <v>0</v>
      </c>
      <c r="U403" s="22">
        <v>140</v>
      </c>
      <c r="W403" s="72">
        <v>9899</v>
      </c>
      <c r="X403" s="72">
        <v>8612</v>
      </c>
      <c r="Y403" s="22">
        <v>2</v>
      </c>
      <c r="AA403" s="72">
        <v>81</v>
      </c>
      <c r="AC403" s="22">
        <v>137</v>
      </c>
      <c r="AD403" s="72">
        <v>8394</v>
      </c>
      <c r="AE403" s="72">
        <v>218</v>
      </c>
      <c r="AF403" s="33">
        <f t="shared" si="41"/>
        <v>218</v>
      </c>
      <c r="AH403" s="72"/>
      <c r="AI403" s="22"/>
      <c r="AJ403" s="22"/>
      <c r="AL403" s="22">
        <v>0</v>
      </c>
      <c r="AM403" s="22">
        <v>0</v>
      </c>
      <c r="AN403" s="22">
        <v>0</v>
      </c>
      <c r="AO403" s="22">
        <v>99</v>
      </c>
      <c r="AP403" s="22">
        <v>36</v>
      </c>
      <c r="AQ403" s="22">
        <v>23</v>
      </c>
      <c r="AR403" s="22">
        <v>0</v>
      </c>
      <c r="AS403" s="22">
        <v>0</v>
      </c>
      <c r="AU403" s="22">
        <v>278</v>
      </c>
      <c r="AV403" s="22">
        <v>9</v>
      </c>
      <c r="AW403" s="22">
        <v>91</v>
      </c>
      <c r="AX403" s="22"/>
      <c r="AZ403" s="35"/>
      <c r="BB403" s="22" t="s">
        <v>96</v>
      </c>
      <c r="BC403" s="22">
        <v>73</v>
      </c>
      <c r="BH403" s="22" t="s">
        <v>1638</v>
      </c>
      <c r="BI403" s="22">
        <v>0</v>
      </c>
    </row>
    <row r="404" spans="1:64" ht="15" customHeight="1" x14ac:dyDescent="0.2">
      <c r="A404" s="37" t="s">
        <v>1302</v>
      </c>
      <c r="B404" s="22">
        <v>163</v>
      </c>
      <c r="C404" s="38"/>
      <c r="D404" s="38" t="s">
        <v>1303</v>
      </c>
      <c r="E404" s="38" t="s">
        <v>81</v>
      </c>
      <c r="F404" s="31" t="s">
        <v>1619</v>
      </c>
      <c r="G404" s="31" t="s">
        <v>1633</v>
      </c>
      <c r="H404" s="72">
        <v>71071</v>
      </c>
      <c r="I404" s="72">
        <v>50498</v>
      </c>
      <c r="J404" s="32">
        <f t="shared" si="42"/>
        <v>71.052890771200623</v>
      </c>
      <c r="K404" s="72">
        <f t="shared" si="43"/>
        <v>50576</v>
      </c>
      <c r="L404" s="32">
        <f t="shared" si="44"/>
        <v>71.162640176724679</v>
      </c>
      <c r="M404" s="72">
        <f t="shared" si="40"/>
        <v>50806</v>
      </c>
      <c r="N404" s="32">
        <f t="shared" si="45"/>
        <v>71.486260218654579</v>
      </c>
      <c r="P404" s="22">
        <v>0</v>
      </c>
      <c r="Q404" s="22">
        <v>15</v>
      </c>
      <c r="R404" s="22">
        <v>0</v>
      </c>
      <c r="S404" s="22">
        <v>63</v>
      </c>
      <c r="T404" s="22">
        <v>0</v>
      </c>
      <c r="U404" s="22">
        <v>78</v>
      </c>
      <c r="W404" s="72">
        <v>13887</v>
      </c>
      <c r="X404" s="72">
        <v>12511</v>
      </c>
      <c r="Y404" s="22">
        <v>18</v>
      </c>
      <c r="Z404" s="22">
        <v>44</v>
      </c>
      <c r="AA404" s="72">
        <v>12511</v>
      </c>
      <c r="AB404" s="22">
        <v>127</v>
      </c>
      <c r="AC404" s="22">
        <v>95</v>
      </c>
      <c r="AD404" s="72">
        <v>12281</v>
      </c>
      <c r="AE404" s="72">
        <v>214</v>
      </c>
      <c r="AF404" s="33">
        <f t="shared" si="41"/>
        <v>230</v>
      </c>
      <c r="AH404" s="72">
        <v>570</v>
      </c>
      <c r="AI404" s="22">
        <v>31</v>
      </c>
      <c r="AJ404" s="22">
        <v>16</v>
      </c>
      <c r="AL404" s="22">
        <v>15</v>
      </c>
      <c r="AM404" s="22">
        <v>15</v>
      </c>
      <c r="AN404" s="22">
        <v>31</v>
      </c>
      <c r="AO404" s="22">
        <v>10</v>
      </c>
      <c r="AP404" s="22">
        <v>51</v>
      </c>
      <c r="AQ404" s="22">
        <v>20</v>
      </c>
      <c r="AR404" s="22">
        <v>3</v>
      </c>
      <c r="AS404" s="22">
        <v>16</v>
      </c>
      <c r="AU404" s="22">
        <v>452</v>
      </c>
      <c r="AV404" s="22">
        <v>25</v>
      </c>
      <c r="AW404" s="22">
        <v>195</v>
      </c>
      <c r="AX404" s="22"/>
      <c r="AY404" s="22">
        <v>6</v>
      </c>
      <c r="AZ404" s="35">
        <v>42115</v>
      </c>
      <c r="BA404" s="35">
        <v>42115</v>
      </c>
      <c r="BB404" s="22" t="s">
        <v>1639</v>
      </c>
      <c r="BC404" s="22">
        <v>81</v>
      </c>
      <c r="BD404" s="36">
        <v>0.92708333333333337</v>
      </c>
      <c r="BE404" s="36">
        <v>0.15625</v>
      </c>
      <c r="BF404" s="36">
        <v>7.9861111111111105E-2</v>
      </c>
      <c r="BG404" s="36">
        <v>0.27777777777777779</v>
      </c>
      <c r="BH404" s="22" t="s">
        <v>1638</v>
      </c>
    </row>
    <row r="405" spans="1:64" ht="15" customHeight="1" x14ac:dyDescent="0.2">
      <c r="A405" s="37" t="s">
        <v>1327</v>
      </c>
      <c r="B405" s="22">
        <v>561</v>
      </c>
      <c r="C405" s="38"/>
      <c r="D405" s="38" t="s">
        <v>1328</v>
      </c>
      <c r="E405" s="38" t="s">
        <v>81</v>
      </c>
      <c r="F405" s="31" t="s">
        <v>1619</v>
      </c>
      <c r="G405" s="31" t="s">
        <v>1635</v>
      </c>
      <c r="H405" s="72">
        <v>73926</v>
      </c>
      <c r="I405" s="72">
        <v>49263</v>
      </c>
      <c r="J405" s="32">
        <f t="shared" si="42"/>
        <v>66.638259881503132</v>
      </c>
      <c r="K405" s="72">
        <f t="shared" si="43"/>
        <v>49410</v>
      </c>
      <c r="L405" s="32">
        <f t="shared" si="44"/>
        <v>66.837107377647925</v>
      </c>
      <c r="M405" s="72">
        <f t="shared" si="40"/>
        <v>50026</v>
      </c>
      <c r="N405" s="32">
        <f t="shared" si="45"/>
        <v>67.670373075778485</v>
      </c>
      <c r="P405" s="22">
        <v>0</v>
      </c>
      <c r="Q405" s="22">
        <v>15</v>
      </c>
      <c r="R405" s="22">
        <v>5</v>
      </c>
      <c r="S405" s="22">
        <v>127</v>
      </c>
      <c r="T405" s="22">
        <v>0</v>
      </c>
      <c r="U405" s="22">
        <v>147</v>
      </c>
      <c r="W405" s="72">
        <v>13517</v>
      </c>
      <c r="X405" s="72">
        <v>11683</v>
      </c>
      <c r="Y405" s="22">
        <v>94</v>
      </c>
      <c r="Z405" s="22">
        <v>83</v>
      </c>
      <c r="AA405" s="72">
        <v>11683</v>
      </c>
      <c r="AB405" s="22">
        <v>83</v>
      </c>
      <c r="AC405" s="22">
        <v>109</v>
      </c>
      <c r="AD405" s="72">
        <v>11067</v>
      </c>
      <c r="AE405" s="72">
        <v>202</v>
      </c>
      <c r="AF405" s="33">
        <f t="shared" si="41"/>
        <v>616</v>
      </c>
      <c r="AH405" s="72">
        <v>875</v>
      </c>
      <c r="AI405" s="22">
        <v>26</v>
      </c>
      <c r="AJ405" s="22">
        <v>48</v>
      </c>
      <c r="AL405" s="22">
        <v>18</v>
      </c>
      <c r="AM405" s="22">
        <v>1</v>
      </c>
      <c r="AN405" s="22">
        <v>66</v>
      </c>
      <c r="AO405" s="22">
        <v>47</v>
      </c>
      <c r="AP405" s="22">
        <v>55</v>
      </c>
      <c r="AQ405" s="22">
        <v>20</v>
      </c>
      <c r="AR405" s="22">
        <v>19</v>
      </c>
      <c r="AS405" s="22">
        <v>10</v>
      </c>
      <c r="AU405" s="22">
        <v>23</v>
      </c>
      <c r="AV405" s="22">
        <v>16</v>
      </c>
      <c r="AW405" s="22">
        <v>38</v>
      </c>
      <c r="AX405" s="22"/>
      <c r="AY405" s="22">
        <v>98</v>
      </c>
      <c r="AZ405" s="35">
        <v>42111</v>
      </c>
      <c r="BA405" s="35">
        <v>42114</v>
      </c>
      <c r="BB405" s="22" t="s">
        <v>96</v>
      </c>
      <c r="BC405" s="22">
        <v>48</v>
      </c>
      <c r="BD405" s="36">
        <v>0</v>
      </c>
      <c r="BE405" s="36">
        <v>5.2083333333333336E-2</v>
      </c>
      <c r="BF405" s="36">
        <v>5.2083333333333336E-2</v>
      </c>
      <c r="BG405" s="36">
        <v>9.7222222222222224E-2</v>
      </c>
      <c r="BH405" s="22" t="s">
        <v>1638</v>
      </c>
      <c r="BI405" s="22">
        <v>0</v>
      </c>
      <c r="BJ405" s="22">
        <v>0</v>
      </c>
      <c r="BK405" s="22">
        <v>0</v>
      </c>
    </row>
    <row r="406" spans="1:64" ht="15" customHeight="1" x14ac:dyDescent="0.2">
      <c r="A406" s="37" t="s">
        <v>1336</v>
      </c>
      <c r="B406" s="22">
        <v>191</v>
      </c>
      <c r="C406" s="38"/>
      <c r="D406" s="38" t="s">
        <v>1337</v>
      </c>
      <c r="E406" s="38" t="s">
        <v>81</v>
      </c>
      <c r="F406" s="31" t="s">
        <v>1619</v>
      </c>
      <c r="G406" s="31" t="s">
        <v>82</v>
      </c>
      <c r="H406" s="72">
        <v>71035</v>
      </c>
      <c r="I406" s="72">
        <v>50372</v>
      </c>
      <c r="J406" s="32">
        <f t="shared" si="42"/>
        <v>70.911522488913917</v>
      </c>
      <c r="K406" s="72">
        <f t="shared" si="43"/>
        <v>50494</v>
      </c>
      <c r="L406" s="32">
        <f t="shared" si="44"/>
        <v>71.083268811149438</v>
      </c>
      <c r="M406" s="72">
        <f t="shared" si="40"/>
        <v>50807</v>
      </c>
      <c r="N406" s="32">
        <f t="shared" si="45"/>
        <v>71.523896670655304</v>
      </c>
      <c r="P406" s="22">
        <v>0</v>
      </c>
      <c r="Q406" s="22">
        <v>28</v>
      </c>
      <c r="R406" s="22">
        <v>5</v>
      </c>
      <c r="S406" s="22">
        <v>89</v>
      </c>
      <c r="T406" s="22">
        <v>0</v>
      </c>
      <c r="U406" s="22">
        <v>122</v>
      </c>
      <c r="W406" s="72">
        <v>12596</v>
      </c>
      <c r="X406" s="72">
        <v>11051</v>
      </c>
      <c r="Y406" s="22">
        <v>19</v>
      </c>
      <c r="Z406" s="22">
        <v>37</v>
      </c>
      <c r="AA406" s="72">
        <v>11051</v>
      </c>
      <c r="AB406" s="22">
        <v>56</v>
      </c>
      <c r="AC406" s="22">
        <v>113</v>
      </c>
      <c r="AD406" s="72">
        <v>10738</v>
      </c>
      <c r="AE406" s="72">
        <v>313</v>
      </c>
      <c r="AF406" s="33">
        <f t="shared" si="41"/>
        <v>313</v>
      </c>
      <c r="AH406" s="72">
        <v>449</v>
      </c>
      <c r="AI406" s="22"/>
      <c r="AJ406" s="22"/>
      <c r="AL406" s="22">
        <v>15</v>
      </c>
      <c r="AM406" s="22">
        <v>6</v>
      </c>
      <c r="AN406" s="22">
        <v>35</v>
      </c>
      <c r="AO406" s="22">
        <v>32</v>
      </c>
      <c r="AP406" s="22">
        <v>53</v>
      </c>
      <c r="AQ406" s="22">
        <v>28</v>
      </c>
      <c r="AR406" s="22">
        <v>22</v>
      </c>
      <c r="AS406" s="22">
        <v>119</v>
      </c>
      <c r="AU406" s="22">
        <v>369</v>
      </c>
      <c r="AV406" s="22">
        <v>7</v>
      </c>
      <c r="AW406" s="22">
        <v>23</v>
      </c>
      <c r="AX406" s="22"/>
      <c r="AY406" s="22">
        <v>18</v>
      </c>
      <c r="AZ406" s="35" t="s">
        <v>1652</v>
      </c>
      <c r="BA406" s="22" t="s">
        <v>1652</v>
      </c>
      <c r="BB406" s="22" t="s">
        <v>1658</v>
      </c>
      <c r="BC406" s="22">
        <v>66</v>
      </c>
      <c r="BD406" s="36">
        <v>0.9375</v>
      </c>
      <c r="BE406" s="36">
        <v>0.1875</v>
      </c>
      <c r="BF406" s="36">
        <v>0.22916666666666666</v>
      </c>
      <c r="BG406" s="36">
        <v>0.29166666666666669</v>
      </c>
      <c r="BH406" s="22" t="s">
        <v>1638</v>
      </c>
    </row>
    <row r="407" spans="1:64" ht="15" customHeight="1" x14ac:dyDescent="0.2">
      <c r="A407" s="37" t="s">
        <v>1348</v>
      </c>
      <c r="B407" s="22">
        <v>620</v>
      </c>
      <c r="C407" s="38"/>
      <c r="D407" s="38" t="s">
        <v>1349</v>
      </c>
      <c r="E407" s="38" t="s">
        <v>81</v>
      </c>
      <c r="F407" s="31" t="s">
        <v>1619</v>
      </c>
      <c r="G407" s="31" t="s">
        <v>1635</v>
      </c>
      <c r="H407" s="72">
        <v>73018</v>
      </c>
      <c r="I407" s="72">
        <v>51643</v>
      </c>
      <c r="J407" s="32">
        <f t="shared" si="42"/>
        <v>70.726396231066317</v>
      </c>
      <c r="K407" s="72">
        <f t="shared" si="43"/>
        <v>51751</v>
      </c>
      <c r="L407" s="32">
        <f t="shared" si="44"/>
        <v>70.874304965898816</v>
      </c>
      <c r="M407" s="72">
        <f t="shared" si="40"/>
        <v>51896</v>
      </c>
      <c r="N407" s="32">
        <f t="shared" si="45"/>
        <v>71.072886137664682</v>
      </c>
      <c r="P407" s="22">
        <v>0</v>
      </c>
      <c r="Q407" s="22">
        <v>16</v>
      </c>
      <c r="R407" s="22">
        <v>1</v>
      </c>
      <c r="S407" s="22">
        <v>91</v>
      </c>
      <c r="T407" s="22">
        <v>0</v>
      </c>
      <c r="U407" s="22">
        <v>108</v>
      </c>
      <c r="W407" s="72">
        <v>12348</v>
      </c>
      <c r="X407" s="72">
        <v>10754</v>
      </c>
      <c r="Y407" s="22">
        <v>78</v>
      </c>
      <c r="Z407" s="22">
        <v>65</v>
      </c>
      <c r="AA407" s="72">
        <v>10754</v>
      </c>
      <c r="AB407" s="22">
        <v>0</v>
      </c>
      <c r="AC407" s="22">
        <v>118</v>
      </c>
      <c r="AD407" s="72">
        <v>10609</v>
      </c>
      <c r="AE407" s="72"/>
      <c r="AF407" s="33">
        <f t="shared" si="41"/>
        <v>145</v>
      </c>
      <c r="AH407" s="72">
        <v>706</v>
      </c>
      <c r="AI407" s="22">
        <v>15</v>
      </c>
      <c r="AJ407" s="22">
        <v>78</v>
      </c>
      <c r="AL407" s="22">
        <v>0</v>
      </c>
      <c r="AM407" s="22">
        <v>0</v>
      </c>
      <c r="AN407" s="22">
        <v>0</v>
      </c>
      <c r="AO407" s="22">
        <v>16</v>
      </c>
      <c r="AP407" s="22">
        <v>84</v>
      </c>
      <c r="AQ407" s="22">
        <v>18</v>
      </c>
      <c r="AR407" s="22">
        <v>27</v>
      </c>
      <c r="AS407" s="22">
        <v>7</v>
      </c>
      <c r="AU407" s="22">
        <v>363</v>
      </c>
      <c r="AV407" s="22">
        <v>74</v>
      </c>
      <c r="AW407" s="22">
        <v>106</v>
      </c>
      <c r="AX407" s="22"/>
      <c r="AZ407" s="35">
        <v>42111</v>
      </c>
      <c r="BA407" s="35">
        <v>42112</v>
      </c>
      <c r="BB407" s="22" t="s">
        <v>96</v>
      </c>
      <c r="BC407" s="22">
        <v>84</v>
      </c>
      <c r="BD407" s="36">
        <v>0.91736111111111107</v>
      </c>
      <c r="BE407" s="36">
        <v>5.9027777777777783E-2</v>
      </c>
      <c r="BF407" s="36">
        <v>7.2916666666666671E-2</v>
      </c>
      <c r="BG407" s="36">
        <v>0.15972222222222224</v>
      </c>
      <c r="BH407" s="22" t="s">
        <v>1638</v>
      </c>
      <c r="BI407" s="22">
        <v>0</v>
      </c>
      <c r="BJ407" s="22">
        <v>0</v>
      </c>
      <c r="BK407" s="22">
        <v>0</v>
      </c>
    </row>
    <row r="408" spans="1:64" s="39" customFormat="1" ht="15" customHeight="1" x14ac:dyDescent="0.2">
      <c r="A408" s="37" t="s">
        <v>1363</v>
      </c>
      <c r="B408" s="22">
        <v>491</v>
      </c>
      <c r="C408" s="38"/>
      <c r="D408" s="38" t="s">
        <v>1364</v>
      </c>
      <c r="E408" s="38" t="s">
        <v>81</v>
      </c>
      <c r="F408" s="31" t="s">
        <v>1619</v>
      </c>
      <c r="G408" s="31" t="s">
        <v>1633</v>
      </c>
      <c r="H408" s="72">
        <v>76607</v>
      </c>
      <c r="I408" s="72">
        <v>50361</v>
      </c>
      <c r="J408" s="32">
        <f t="shared" si="42"/>
        <v>65.73942329029984</v>
      </c>
      <c r="K408" s="72">
        <f t="shared" si="43"/>
        <v>50456</v>
      </c>
      <c r="L408" s="32">
        <f t="shared" si="44"/>
        <v>65.863432845562414</v>
      </c>
      <c r="M408" s="72">
        <f t="shared" si="40"/>
        <v>50601</v>
      </c>
      <c r="N408" s="32">
        <f t="shared" si="45"/>
        <v>66.052710587805294</v>
      </c>
      <c r="O408" s="34"/>
      <c r="P408" s="22">
        <v>0</v>
      </c>
      <c r="Q408" s="22">
        <v>27</v>
      </c>
      <c r="R408" s="22">
        <v>0</v>
      </c>
      <c r="S408" s="22">
        <v>68</v>
      </c>
      <c r="T408" s="22">
        <v>0</v>
      </c>
      <c r="U408" s="22">
        <v>95</v>
      </c>
      <c r="V408" s="34"/>
      <c r="W408" s="72">
        <v>11955</v>
      </c>
      <c r="X408" s="72">
        <v>10528</v>
      </c>
      <c r="Y408" s="22">
        <v>10</v>
      </c>
      <c r="Z408" s="22">
        <v>35</v>
      </c>
      <c r="AA408" s="72">
        <v>10572</v>
      </c>
      <c r="AB408" s="22">
        <v>99</v>
      </c>
      <c r="AC408" s="22">
        <v>78</v>
      </c>
      <c r="AD408" s="72">
        <v>10383</v>
      </c>
      <c r="AE408" s="72">
        <v>177</v>
      </c>
      <c r="AF408" s="33">
        <f t="shared" si="41"/>
        <v>145</v>
      </c>
      <c r="AG408" s="34"/>
      <c r="AH408" s="72">
        <v>563</v>
      </c>
      <c r="AI408" s="22">
        <v>39</v>
      </c>
      <c r="AJ408" s="22">
        <v>5</v>
      </c>
      <c r="AK408" s="34"/>
      <c r="AL408" s="22">
        <v>19</v>
      </c>
      <c r="AM408" s="22">
        <v>16</v>
      </c>
      <c r="AN408" s="22">
        <v>17</v>
      </c>
      <c r="AO408" s="22">
        <v>4</v>
      </c>
      <c r="AP408" s="22">
        <v>61</v>
      </c>
      <c r="AQ408" s="22">
        <v>16</v>
      </c>
      <c r="AR408" s="22">
        <v>7</v>
      </c>
      <c r="AS408" s="22">
        <v>16</v>
      </c>
      <c r="AT408" s="34"/>
      <c r="AU408" s="22">
        <v>281</v>
      </c>
      <c r="AV408" s="22">
        <v>19</v>
      </c>
      <c r="AW408" s="22">
        <v>129</v>
      </c>
      <c r="AX408" s="22"/>
      <c r="AY408" s="22">
        <v>6</v>
      </c>
      <c r="AZ408" s="35" t="s">
        <v>1642</v>
      </c>
      <c r="BA408" s="22" t="s">
        <v>1642</v>
      </c>
      <c r="BB408" s="22" t="s">
        <v>1639</v>
      </c>
      <c r="BC408" s="22">
        <v>75</v>
      </c>
      <c r="BD408" s="36">
        <v>0.92708333333333337</v>
      </c>
      <c r="BE408" s="36">
        <v>0.16666666666666666</v>
      </c>
      <c r="BF408" s="36">
        <v>0.1388888888888889</v>
      </c>
      <c r="BG408" s="36">
        <v>0.30208333333333331</v>
      </c>
      <c r="BH408" s="22" t="s">
        <v>1638</v>
      </c>
      <c r="BI408" s="22"/>
      <c r="BJ408" s="22"/>
      <c r="BK408" s="22"/>
      <c r="BL408" s="19"/>
    </row>
    <row r="409" spans="1:64" ht="15" customHeight="1" x14ac:dyDescent="0.2">
      <c r="A409" s="37" t="s">
        <v>1369</v>
      </c>
      <c r="B409" s="22">
        <v>494</v>
      </c>
      <c r="C409" s="38"/>
      <c r="D409" s="38" t="s">
        <v>1370</v>
      </c>
      <c r="E409" s="38" t="s">
        <v>81</v>
      </c>
      <c r="F409" s="31" t="s">
        <v>1619</v>
      </c>
      <c r="G409" s="31" t="s">
        <v>1633</v>
      </c>
      <c r="H409" s="72">
        <v>65570</v>
      </c>
      <c r="I409" s="72">
        <v>48312</v>
      </c>
      <c r="J409" s="32">
        <f t="shared" si="42"/>
        <v>73.680036602104622</v>
      </c>
      <c r="K409" s="72">
        <f t="shared" si="43"/>
        <v>48390</v>
      </c>
      <c r="L409" s="32">
        <f t="shared" si="44"/>
        <v>73.798993442122921</v>
      </c>
      <c r="M409" s="72">
        <f t="shared" si="40"/>
        <v>48525</v>
      </c>
      <c r="N409" s="32">
        <f t="shared" si="45"/>
        <v>74.004880280616135</v>
      </c>
      <c r="P409" s="22">
        <v>24</v>
      </c>
      <c r="Q409" s="22">
        <v>0</v>
      </c>
      <c r="R409" s="22">
        <v>4</v>
      </c>
      <c r="S409" s="22">
        <v>50</v>
      </c>
      <c r="T409" s="22">
        <v>0</v>
      </c>
      <c r="U409" s="22">
        <v>78</v>
      </c>
      <c r="W409" s="72">
        <v>13907</v>
      </c>
      <c r="X409" s="72">
        <v>12442</v>
      </c>
      <c r="Y409" s="22">
        <v>16</v>
      </c>
      <c r="Z409" s="22">
        <v>36</v>
      </c>
      <c r="AA409" s="72">
        <v>12504</v>
      </c>
      <c r="AB409" s="22">
        <v>114</v>
      </c>
      <c r="AC409" s="22">
        <v>80</v>
      </c>
      <c r="AD409" s="72">
        <v>12307</v>
      </c>
      <c r="AE409" s="72">
        <v>191</v>
      </c>
      <c r="AF409" s="33">
        <f t="shared" si="41"/>
        <v>135</v>
      </c>
      <c r="AH409" s="72">
        <v>635</v>
      </c>
      <c r="AI409" s="22">
        <v>32</v>
      </c>
      <c r="AJ409" s="22">
        <v>12</v>
      </c>
      <c r="AL409" s="22">
        <v>14</v>
      </c>
      <c r="AM409" s="22">
        <v>18</v>
      </c>
      <c r="AN409" s="22">
        <v>17</v>
      </c>
      <c r="AO409" s="22">
        <v>8</v>
      </c>
      <c r="AP409" s="22">
        <v>54</v>
      </c>
      <c r="AQ409" s="22">
        <v>8</v>
      </c>
      <c r="AR409" s="22">
        <v>5</v>
      </c>
      <c r="AS409" s="22">
        <v>7</v>
      </c>
      <c r="AU409" s="22">
        <v>366</v>
      </c>
      <c r="AV409" s="22">
        <v>19</v>
      </c>
      <c r="AW409" s="22">
        <v>115</v>
      </c>
      <c r="AX409" s="22"/>
      <c r="AY409" s="22">
        <v>8</v>
      </c>
      <c r="AZ409" s="35" t="s">
        <v>1642</v>
      </c>
      <c r="BA409" s="22" t="s">
        <v>1642</v>
      </c>
      <c r="BB409" s="22" t="s">
        <v>1639</v>
      </c>
      <c r="BC409" s="22">
        <v>83</v>
      </c>
      <c r="BD409" s="36">
        <v>0.91666666666666663</v>
      </c>
      <c r="BE409" s="36">
        <v>2.0833333333333332E-2</v>
      </c>
      <c r="BF409" s="36">
        <v>4.1666666666666664E-2</v>
      </c>
      <c r="BG409" s="36">
        <v>0.64583333333333337</v>
      </c>
      <c r="BH409" s="22" t="s">
        <v>1638</v>
      </c>
    </row>
    <row r="410" spans="1:64" ht="15" customHeight="1" x14ac:dyDescent="0.2">
      <c r="A410" s="37" t="s">
        <v>32</v>
      </c>
      <c r="B410" s="22">
        <v>546</v>
      </c>
      <c r="C410" s="38"/>
      <c r="D410" s="38" t="s">
        <v>1406</v>
      </c>
      <c r="E410" s="38" t="s">
        <v>81</v>
      </c>
      <c r="F410" s="31" t="s">
        <v>1619</v>
      </c>
      <c r="G410" s="31" t="s">
        <v>3</v>
      </c>
      <c r="H410" s="72">
        <v>80544</v>
      </c>
      <c r="I410" s="72">
        <v>60819</v>
      </c>
      <c r="J410" s="32">
        <f t="shared" si="42"/>
        <v>75.510280095351618</v>
      </c>
      <c r="K410" s="72">
        <f t="shared" si="43"/>
        <v>60940</v>
      </c>
      <c r="L410" s="32">
        <f t="shared" si="44"/>
        <v>75.660508541914979</v>
      </c>
      <c r="M410" s="72">
        <f t="shared" si="40"/>
        <v>62017</v>
      </c>
      <c r="N410" s="32">
        <f t="shared" si="45"/>
        <v>76.997665872069916</v>
      </c>
      <c r="P410" s="22">
        <v>0</v>
      </c>
      <c r="Q410" s="22">
        <v>32</v>
      </c>
      <c r="R410" s="22">
        <v>0</v>
      </c>
      <c r="S410" s="22">
        <v>89</v>
      </c>
      <c r="T410" s="22">
        <v>0</v>
      </c>
      <c r="U410" s="22">
        <v>121</v>
      </c>
      <c r="W410" s="72">
        <v>14282</v>
      </c>
      <c r="X410" s="72">
        <v>13492</v>
      </c>
      <c r="Y410" s="22">
        <v>53</v>
      </c>
      <c r="Z410" s="22">
        <v>3</v>
      </c>
      <c r="AA410" s="72">
        <v>13492</v>
      </c>
      <c r="AB410" s="22">
        <v>5</v>
      </c>
      <c r="AC410" s="22">
        <v>204</v>
      </c>
      <c r="AD410" s="72">
        <v>12415</v>
      </c>
      <c r="AE410" s="72">
        <v>449</v>
      </c>
      <c r="AF410" s="33">
        <f t="shared" si="41"/>
        <v>1077</v>
      </c>
      <c r="AH410" s="72"/>
      <c r="AI410" s="22"/>
      <c r="AJ410" s="22"/>
      <c r="AL410" s="22">
        <v>2</v>
      </c>
      <c r="AM410" s="22">
        <v>3</v>
      </c>
      <c r="AN410" s="22">
        <v>0</v>
      </c>
      <c r="AO410" s="22">
        <v>90</v>
      </c>
      <c r="AP410" s="22">
        <v>94</v>
      </c>
      <c r="AQ410" s="22">
        <v>20</v>
      </c>
      <c r="AR410" s="22">
        <v>110</v>
      </c>
      <c r="AS410" s="22">
        <v>0</v>
      </c>
      <c r="AU410" s="22">
        <v>477</v>
      </c>
      <c r="AV410" s="22">
        <v>7</v>
      </c>
      <c r="AW410" s="22">
        <v>71</v>
      </c>
      <c r="AX410" s="22"/>
      <c r="AZ410" s="35"/>
      <c r="BB410" s="22" t="s">
        <v>96</v>
      </c>
      <c r="BC410" s="22">
        <v>88</v>
      </c>
      <c r="BH410" s="22" t="s">
        <v>1638</v>
      </c>
      <c r="BI410" s="22">
        <v>0</v>
      </c>
    </row>
    <row r="411" spans="1:64" ht="15" customHeight="1" x14ac:dyDescent="0.2">
      <c r="A411" s="37" t="s">
        <v>1425</v>
      </c>
      <c r="B411" s="22">
        <v>564</v>
      </c>
      <c r="C411" s="38"/>
      <c r="D411" s="38" t="s">
        <v>1426</v>
      </c>
      <c r="E411" s="38" t="s">
        <v>81</v>
      </c>
      <c r="F411" s="31" t="s">
        <v>1619</v>
      </c>
      <c r="G411" s="31" t="s">
        <v>1631</v>
      </c>
      <c r="H411" s="72">
        <v>83221</v>
      </c>
      <c r="I411" s="72">
        <v>57887</v>
      </c>
      <c r="J411" s="32">
        <f t="shared" si="42"/>
        <v>69.558164405618768</v>
      </c>
      <c r="K411" s="72">
        <f t="shared" si="43"/>
        <v>58045</v>
      </c>
      <c r="L411" s="32">
        <f t="shared" si="44"/>
        <v>69.748020331406735</v>
      </c>
      <c r="M411" s="72">
        <f t="shared" si="40"/>
        <v>58371</v>
      </c>
      <c r="N411" s="32">
        <f t="shared" si="45"/>
        <v>70.139748380817352</v>
      </c>
      <c r="P411" s="22">
        <v>0</v>
      </c>
      <c r="Q411" s="22">
        <v>70</v>
      </c>
      <c r="R411" s="22">
        <v>0</v>
      </c>
      <c r="S411" s="22">
        <v>88</v>
      </c>
      <c r="T411" s="22">
        <v>0</v>
      </c>
      <c r="U411" s="22">
        <v>158</v>
      </c>
      <c r="W411" s="72">
        <v>14686</v>
      </c>
      <c r="X411" s="72">
        <v>13060</v>
      </c>
      <c r="Y411" s="22">
        <v>134</v>
      </c>
      <c r="Z411" s="22">
        <v>6</v>
      </c>
      <c r="AA411" s="72">
        <v>13060</v>
      </c>
      <c r="AB411" s="22">
        <v>102</v>
      </c>
      <c r="AC411" s="22">
        <v>79</v>
      </c>
      <c r="AD411" s="72">
        <v>12734</v>
      </c>
      <c r="AE411" s="72">
        <v>181</v>
      </c>
      <c r="AF411" s="33">
        <f t="shared" si="41"/>
        <v>326</v>
      </c>
      <c r="AH411" s="72"/>
      <c r="AI411" s="22">
        <v>49</v>
      </c>
      <c r="AJ411" s="22">
        <v>72</v>
      </c>
      <c r="AL411" s="22">
        <v>16</v>
      </c>
      <c r="AM411" s="22">
        <v>14</v>
      </c>
      <c r="AN411" s="22">
        <v>12</v>
      </c>
      <c r="AO411" s="22">
        <v>27</v>
      </c>
      <c r="AP411" s="22">
        <v>48</v>
      </c>
      <c r="AQ411" s="22">
        <v>4</v>
      </c>
      <c r="AR411" s="22">
        <v>18</v>
      </c>
      <c r="AS411" s="22">
        <v>38</v>
      </c>
      <c r="AU411" s="22">
        <v>472</v>
      </c>
      <c r="AV411" s="22">
        <v>37</v>
      </c>
      <c r="AW411" s="22">
        <v>73</v>
      </c>
      <c r="AX411" s="22"/>
      <c r="AY411" s="22">
        <v>28</v>
      </c>
      <c r="AZ411" s="35">
        <v>42115</v>
      </c>
      <c r="BA411" s="35">
        <v>42116</v>
      </c>
      <c r="BB411" s="22" t="s">
        <v>96</v>
      </c>
      <c r="BC411" s="22">
        <v>92</v>
      </c>
      <c r="BD411" s="36">
        <v>0.91666666666666663</v>
      </c>
      <c r="BE411" s="36">
        <v>0.14583333333333334</v>
      </c>
      <c r="BF411" s="36">
        <v>0.15625</v>
      </c>
      <c r="BG411" s="36">
        <v>0.29166666666666669</v>
      </c>
      <c r="BH411" s="22" t="s">
        <v>1638</v>
      </c>
    </row>
    <row r="412" spans="1:64" ht="15" customHeight="1" x14ac:dyDescent="0.2">
      <c r="A412" s="37" t="s">
        <v>1429</v>
      </c>
      <c r="B412" s="22">
        <v>566</v>
      </c>
      <c r="C412" s="38"/>
      <c r="D412" s="38" t="s">
        <v>1430</v>
      </c>
      <c r="E412" s="38" t="s">
        <v>81</v>
      </c>
      <c r="F412" s="31" t="s">
        <v>1619</v>
      </c>
      <c r="G412" s="31" t="s">
        <v>3</v>
      </c>
      <c r="H412" s="72">
        <v>78910</v>
      </c>
      <c r="I412" s="72">
        <v>55344</v>
      </c>
      <c r="J412" s="32">
        <f t="shared" si="42"/>
        <v>70.135597516157645</v>
      </c>
      <c r="K412" s="72">
        <f t="shared" si="43"/>
        <v>55536</v>
      </c>
      <c r="L412" s="32">
        <f t="shared" si="44"/>
        <v>70.378912685337724</v>
      </c>
      <c r="M412" s="72">
        <f t="shared" si="40"/>
        <v>55775</v>
      </c>
      <c r="N412" s="32">
        <f t="shared" si="45"/>
        <v>70.681789380306682</v>
      </c>
      <c r="P412" s="22">
        <v>0</v>
      </c>
      <c r="Q412" s="22">
        <v>47</v>
      </c>
      <c r="R412" s="22">
        <v>24</v>
      </c>
      <c r="S412" s="22">
        <v>121</v>
      </c>
      <c r="T412" s="22">
        <v>0</v>
      </c>
      <c r="U412" s="22">
        <v>192</v>
      </c>
      <c r="W412" s="72">
        <v>12242</v>
      </c>
      <c r="X412" s="72">
        <v>10852</v>
      </c>
      <c r="Y412" s="22">
        <v>53</v>
      </c>
      <c r="Z412" s="22">
        <v>35</v>
      </c>
      <c r="AA412" s="72">
        <v>10710</v>
      </c>
      <c r="AB412" s="22">
        <v>13</v>
      </c>
      <c r="AC412" s="22">
        <v>84</v>
      </c>
      <c r="AD412" s="72">
        <v>10613</v>
      </c>
      <c r="AE412" s="72">
        <v>142</v>
      </c>
      <c r="AF412" s="33">
        <f t="shared" si="41"/>
        <v>239</v>
      </c>
      <c r="AH412" s="72">
        <v>476</v>
      </c>
      <c r="AI412" s="22">
        <v>27</v>
      </c>
      <c r="AJ412" s="22">
        <v>24</v>
      </c>
      <c r="AL412" s="22">
        <v>6</v>
      </c>
      <c r="AM412" s="22">
        <v>5</v>
      </c>
      <c r="AN412" s="22">
        <v>2</v>
      </c>
      <c r="AO412" s="22">
        <v>11</v>
      </c>
      <c r="AP412" s="22">
        <v>58</v>
      </c>
      <c r="AQ412" s="22">
        <v>15</v>
      </c>
      <c r="AR412" s="22">
        <v>57</v>
      </c>
      <c r="AS412" s="22">
        <v>85</v>
      </c>
      <c r="AU412" s="22">
        <v>302</v>
      </c>
      <c r="AV412" s="22">
        <v>9</v>
      </c>
      <c r="AW412" s="22">
        <v>64</v>
      </c>
      <c r="AX412" s="22"/>
      <c r="AY412" s="22">
        <v>12</v>
      </c>
      <c r="AZ412" s="35">
        <v>42112</v>
      </c>
      <c r="BA412" s="35">
        <v>42114</v>
      </c>
      <c r="BB412" s="22" t="s">
        <v>96</v>
      </c>
      <c r="BC412" s="22">
        <v>67</v>
      </c>
      <c r="BD412" s="36">
        <v>0.97916666666666663</v>
      </c>
      <c r="BE412" s="36">
        <v>0.16666666666666666</v>
      </c>
      <c r="BF412" s="36">
        <v>0.14583333333333334</v>
      </c>
      <c r="BG412" s="36">
        <v>0.3125</v>
      </c>
      <c r="BH412" s="22" t="s">
        <v>1638</v>
      </c>
      <c r="BI412" s="22">
        <v>0</v>
      </c>
      <c r="BJ412" s="22">
        <v>0</v>
      </c>
      <c r="BK412" s="22">
        <v>0</v>
      </c>
    </row>
    <row r="413" spans="1:64" ht="15" customHeight="1" x14ac:dyDescent="0.2">
      <c r="A413" s="37" t="s">
        <v>1431</v>
      </c>
      <c r="B413" s="22">
        <v>164</v>
      </c>
      <c r="C413" s="38"/>
      <c r="D413" s="38" t="s">
        <v>1432</v>
      </c>
      <c r="E413" s="38" t="s">
        <v>81</v>
      </c>
      <c r="F413" s="31" t="s">
        <v>1619</v>
      </c>
      <c r="G413" s="31" t="s">
        <v>3</v>
      </c>
      <c r="H413" s="72">
        <v>78290</v>
      </c>
      <c r="I413" s="72">
        <v>56667</v>
      </c>
      <c r="J413" s="32">
        <f t="shared" si="42"/>
        <v>72.380891557031546</v>
      </c>
      <c r="K413" s="72">
        <f t="shared" si="43"/>
        <v>56864</v>
      </c>
      <c r="L413" s="32">
        <f t="shared" si="44"/>
        <v>72.632520117511817</v>
      </c>
      <c r="M413" s="72">
        <f t="shared" si="40"/>
        <v>57440</v>
      </c>
      <c r="N413" s="32">
        <f t="shared" si="45"/>
        <v>73.368246263890654</v>
      </c>
      <c r="P413" s="22">
        <v>0</v>
      </c>
      <c r="Q413" s="22">
        <v>33</v>
      </c>
      <c r="R413" s="22">
        <v>2</v>
      </c>
      <c r="S413" s="22">
        <v>162</v>
      </c>
      <c r="T413" s="22">
        <v>0</v>
      </c>
      <c r="U413" s="22">
        <v>197</v>
      </c>
      <c r="W413" s="72">
        <v>14896</v>
      </c>
      <c r="X413" s="72">
        <v>13144</v>
      </c>
      <c r="Y413" s="22">
        <v>61</v>
      </c>
      <c r="AA413" s="72">
        <v>13144</v>
      </c>
      <c r="AB413" s="22">
        <v>11</v>
      </c>
      <c r="AC413" s="22">
        <v>246</v>
      </c>
      <c r="AD413" s="72">
        <v>12568</v>
      </c>
      <c r="AE413" s="72">
        <v>576</v>
      </c>
      <c r="AF413" s="33">
        <f t="shared" si="41"/>
        <v>576</v>
      </c>
      <c r="AH413" s="72">
        <v>1145</v>
      </c>
      <c r="AI413" s="22">
        <v>19</v>
      </c>
      <c r="AJ413" s="22">
        <v>39</v>
      </c>
      <c r="AL413" s="22">
        <v>3</v>
      </c>
      <c r="AM413" s="22">
        <v>5</v>
      </c>
      <c r="AN413" s="22">
        <v>3</v>
      </c>
      <c r="AO413" s="22">
        <v>147</v>
      </c>
      <c r="AP413" s="22">
        <v>78</v>
      </c>
      <c r="AQ413" s="22">
        <v>21</v>
      </c>
      <c r="AR413" s="22">
        <v>19</v>
      </c>
      <c r="AS413" s="22">
        <v>52</v>
      </c>
      <c r="AU413" s="22">
        <v>356</v>
      </c>
      <c r="AV413" s="22">
        <v>22</v>
      </c>
      <c r="AW413" s="22">
        <v>106</v>
      </c>
      <c r="AX413" s="22"/>
      <c r="AZ413" s="35" t="s">
        <v>1657</v>
      </c>
      <c r="BA413" s="22" t="s">
        <v>1643</v>
      </c>
      <c r="BB413" s="22" t="s">
        <v>96</v>
      </c>
      <c r="BC413" s="22">
        <v>128</v>
      </c>
      <c r="BD413" s="36">
        <v>0.92013888888888884</v>
      </c>
      <c r="BE413" s="36">
        <v>0.375</v>
      </c>
      <c r="BF413" s="36">
        <v>8.3333333333333329E-2</v>
      </c>
      <c r="BG413" s="36">
        <v>0.52430555555555558</v>
      </c>
      <c r="BH413" s="22" t="s">
        <v>1638</v>
      </c>
    </row>
    <row r="414" spans="1:64" ht="15" customHeight="1" x14ac:dyDescent="0.2">
      <c r="A414" s="37" t="s">
        <v>1439</v>
      </c>
      <c r="B414" s="22">
        <v>570</v>
      </c>
      <c r="C414" s="38"/>
      <c r="D414" s="38" t="s">
        <v>1440</v>
      </c>
      <c r="E414" s="38" t="s">
        <v>81</v>
      </c>
      <c r="F414" s="31" t="s">
        <v>1619</v>
      </c>
      <c r="G414" s="31" t="s">
        <v>1620</v>
      </c>
      <c r="H414" s="72">
        <v>66066</v>
      </c>
      <c r="I414" s="72">
        <v>48570</v>
      </c>
      <c r="J414" s="32">
        <f t="shared" si="42"/>
        <v>73.517391699209881</v>
      </c>
      <c r="K414" s="72">
        <f t="shared" si="43"/>
        <v>48733</v>
      </c>
      <c r="L414" s="32">
        <f t="shared" si="44"/>
        <v>73.764114673205583</v>
      </c>
      <c r="M414" s="72">
        <f t="shared" si="40"/>
        <v>48902</v>
      </c>
      <c r="N414" s="32">
        <f t="shared" si="45"/>
        <v>74.019919474464928</v>
      </c>
      <c r="P414" s="22">
        <v>0</v>
      </c>
      <c r="Q414" s="22">
        <v>42</v>
      </c>
      <c r="R414" s="22">
        <v>0</v>
      </c>
      <c r="S414" s="22">
        <v>121</v>
      </c>
      <c r="T414" s="22">
        <v>0</v>
      </c>
      <c r="U414" s="22">
        <v>163</v>
      </c>
      <c r="W414" s="72">
        <v>12968</v>
      </c>
      <c r="X414" s="72">
        <v>11382</v>
      </c>
      <c r="Y414" s="22">
        <v>31</v>
      </c>
      <c r="Z414" s="22">
        <v>31</v>
      </c>
      <c r="AA414" s="72"/>
      <c r="AB414" s="22">
        <v>2</v>
      </c>
      <c r="AC414" s="22">
        <v>128</v>
      </c>
      <c r="AD414" s="72">
        <v>11213</v>
      </c>
      <c r="AE414" s="72">
        <v>169</v>
      </c>
      <c r="AF414" s="33">
        <f t="shared" si="41"/>
        <v>169</v>
      </c>
      <c r="AH414" s="72"/>
      <c r="AI414" s="22"/>
      <c r="AJ414" s="22"/>
      <c r="AL414" s="22">
        <v>2</v>
      </c>
      <c r="AM414" s="22"/>
      <c r="AN414" s="22"/>
      <c r="AO414" s="22">
        <v>50</v>
      </c>
      <c r="AP414" s="22">
        <v>63</v>
      </c>
      <c r="AQ414" s="22">
        <v>15</v>
      </c>
      <c r="AR414" s="22"/>
      <c r="AS414" s="22"/>
      <c r="AU414" s="22">
        <v>269</v>
      </c>
      <c r="AV414" s="22"/>
      <c r="AW414" s="22">
        <v>56</v>
      </c>
      <c r="AX414" s="22"/>
      <c r="AZ414" s="35"/>
      <c r="BB414" s="22" t="s">
        <v>96</v>
      </c>
      <c r="BC414" s="22">
        <v>54</v>
      </c>
      <c r="BH414" s="22" t="s">
        <v>1638</v>
      </c>
    </row>
    <row r="415" spans="1:64" ht="15" customHeight="1" x14ac:dyDescent="0.2">
      <c r="A415" s="37" t="s">
        <v>1444</v>
      </c>
      <c r="B415" s="22">
        <v>572</v>
      </c>
      <c r="C415" s="38"/>
      <c r="D415" s="38" t="s">
        <v>1445</v>
      </c>
      <c r="E415" s="38" t="s">
        <v>81</v>
      </c>
      <c r="F415" s="31" t="s">
        <v>1619</v>
      </c>
      <c r="G415" s="31" t="s">
        <v>82</v>
      </c>
      <c r="H415" s="72">
        <v>76270</v>
      </c>
      <c r="I415" s="72">
        <v>53763</v>
      </c>
      <c r="J415" s="32">
        <f t="shared" si="42"/>
        <v>70.490363183427291</v>
      </c>
      <c r="K415" s="72">
        <f t="shared" si="43"/>
        <v>54141</v>
      </c>
      <c r="L415" s="32">
        <f t="shared" si="44"/>
        <v>70.985970892880559</v>
      </c>
      <c r="M415" s="72">
        <f t="shared" si="40"/>
        <v>54399</v>
      </c>
      <c r="N415" s="32">
        <f t="shared" si="45"/>
        <v>71.324242821555004</v>
      </c>
      <c r="P415" s="22">
        <v>0</v>
      </c>
      <c r="Q415" s="22">
        <v>126</v>
      </c>
      <c r="R415" s="22">
        <v>1</v>
      </c>
      <c r="S415" s="22">
        <v>251</v>
      </c>
      <c r="T415" s="22">
        <v>0</v>
      </c>
      <c r="U415" s="22">
        <v>378</v>
      </c>
      <c r="W415" s="72">
        <v>10667</v>
      </c>
      <c r="X415" s="72">
        <v>9412</v>
      </c>
      <c r="Y415" s="22">
        <v>23</v>
      </c>
      <c r="Z415" s="22">
        <v>14</v>
      </c>
      <c r="AA415" s="72">
        <v>8989</v>
      </c>
      <c r="AB415" s="22">
        <v>165</v>
      </c>
      <c r="AC415" s="22">
        <v>93</v>
      </c>
      <c r="AD415" s="72">
        <v>9154</v>
      </c>
      <c r="AE415" s="72">
        <v>258</v>
      </c>
      <c r="AF415" s="33">
        <f t="shared" si="41"/>
        <v>258</v>
      </c>
      <c r="AH415" s="72"/>
      <c r="AI415" s="22">
        <v>30</v>
      </c>
      <c r="AJ415" s="22">
        <v>15</v>
      </c>
      <c r="AL415" s="22">
        <v>22</v>
      </c>
      <c r="AM415" s="22">
        <v>8</v>
      </c>
      <c r="AN415" s="22">
        <v>106</v>
      </c>
      <c r="AO415" s="22">
        <v>18</v>
      </c>
      <c r="AP415" s="22">
        <v>66</v>
      </c>
      <c r="AQ415" s="22">
        <v>106</v>
      </c>
      <c r="AR415" s="22">
        <v>2</v>
      </c>
      <c r="AS415" s="22">
        <v>27</v>
      </c>
      <c r="AU415" s="22">
        <v>401</v>
      </c>
      <c r="AV415" s="22">
        <v>21</v>
      </c>
      <c r="AW415" s="22">
        <v>75</v>
      </c>
      <c r="AX415" s="22"/>
      <c r="AZ415" s="35">
        <v>42115</v>
      </c>
      <c r="BA415" s="35">
        <v>42118</v>
      </c>
      <c r="BB415" s="22" t="s">
        <v>96</v>
      </c>
      <c r="BC415" s="22">
        <v>108</v>
      </c>
      <c r="BD415" s="36">
        <v>0.91666666666666663</v>
      </c>
      <c r="BE415" s="36">
        <v>0.16666666666666666</v>
      </c>
      <c r="BF415" s="36">
        <v>8.3333333333333329E-2</v>
      </c>
      <c r="BG415" s="36">
        <v>0.32291666666666669</v>
      </c>
      <c r="BH415" s="22" t="s">
        <v>1638</v>
      </c>
      <c r="BI415" s="22">
        <v>0</v>
      </c>
    </row>
    <row r="416" spans="1:64" ht="15" customHeight="1" x14ac:dyDescent="0.2">
      <c r="A416" s="37" t="s">
        <v>1451</v>
      </c>
      <c r="B416" s="22">
        <v>575</v>
      </c>
      <c r="C416" s="38"/>
      <c r="D416" s="38" t="s">
        <v>1452</v>
      </c>
      <c r="E416" s="38" t="s">
        <v>126</v>
      </c>
      <c r="F416" s="31" t="s">
        <v>1619</v>
      </c>
      <c r="G416" s="31" t="s">
        <v>82</v>
      </c>
      <c r="H416" s="72">
        <v>76350</v>
      </c>
      <c r="I416" s="72">
        <v>48079</v>
      </c>
      <c r="J416" s="32">
        <f t="shared" si="42"/>
        <v>62.971840209561236</v>
      </c>
      <c r="K416" s="72">
        <f t="shared" si="43"/>
        <v>48214</v>
      </c>
      <c r="L416" s="32">
        <f t="shared" si="44"/>
        <v>63.148657498362802</v>
      </c>
      <c r="M416" s="72">
        <f t="shared" si="40"/>
        <v>48489</v>
      </c>
      <c r="N416" s="32">
        <f t="shared" si="45"/>
        <v>63.508840864440074</v>
      </c>
      <c r="P416" s="22">
        <v>1</v>
      </c>
      <c r="Q416" s="22">
        <v>51</v>
      </c>
      <c r="R416" s="22">
        <v>2</v>
      </c>
      <c r="S416" s="22">
        <v>81</v>
      </c>
      <c r="T416" s="22">
        <v>0</v>
      </c>
      <c r="U416" s="22">
        <v>135</v>
      </c>
      <c r="W416" s="72">
        <v>12581</v>
      </c>
      <c r="X416" s="72">
        <v>11034</v>
      </c>
      <c r="Y416" s="22">
        <v>31</v>
      </c>
      <c r="Z416" s="22">
        <v>36</v>
      </c>
      <c r="AA416" s="72">
        <v>11034</v>
      </c>
      <c r="AB416" s="22">
        <v>3</v>
      </c>
      <c r="AC416" s="22">
        <v>102</v>
      </c>
      <c r="AD416" s="72">
        <v>10759</v>
      </c>
      <c r="AE416" s="72">
        <v>104</v>
      </c>
      <c r="AF416" s="33">
        <f t="shared" si="41"/>
        <v>275</v>
      </c>
      <c r="AH416" s="72">
        <v>867</v>
      </c>
      <c r="AI416" s="22">
        <v>68</v>
      </c>
      <c r="AJ416" s="22">
        <v>11</v>
      </c>
      <c r="AL416" s="22">
        <v>1</v>
      </c>
      <c r="AM416" s="22">
        <v>0</v>
      </c>
      <c r="AN416" s="22">
        <v>2</v>
      </c>
      <c r="AO416" s="22">
        <v>23</v>
      </c>
      <c r="AP416" s="22">
        <v>59</v>
      </c>
      <c r="AQ416" s="22">
        <v>20</v>
      </c>
      <c r="AR416" s="22">
        <v>127</v>
      </c>
      <c r="AS416" s="22">
        <v>153</v>
      </c>
      <c r="AU416" s="22">
        <v>311</v>
      </c>
      <c r="AV416" s="22">
        <v>14</v>
      </c>
      <c r="AW416" s="22">
        <v>91</v>
      </c>
      <c r="AX416" s="22"/>
      <c r="AZ416" s="35">
        <v>42116</v>
      </c>
      <c r="BA416" s="35">
        <v>42118</v>
      </c>
      <c r="BB416" s="22" t="s">
        <v>96</v>
      </c>
      <c r="BC416" s="22">
        <v>47</v>
      </c>
      <c r="BD416" s="36">
        <v>0.91666666666666663</v>
      </c>
      <c r="BE416" s="36">
        <v>0.14583333333333334</v>
      </c>
      <c r="BF416" s="36">
        <v>8.3333333333333329E-2</v>
      </c>
      <c r="BG416" s="36">
        <v>0.17708333333333334</v>
      </c>
      <c r="BH416" s="22" t="s">
        <v>1638</v>
      </c>
      <c r="BI416" s="22">
        <v>0</v>
      </c>
      <c r="BJ416" s="22">
        <v>0</v>
      </c>
      <c r="BK416" s="22">
        <v>0</v>
      </c>
    </row>
    <row r="417" spans="1:63" ht="15" customHeight="1" x14ac:dyDescent="0.2">
      <c r="A417" s="37" t="s">
        <v>1456</v>
      </c>
      <c r="B417" s="22">
        <v>192</v>
      </c>
      <c r="C417" s="38"/>
      <c r="D417" s="38" t="s">
        <v>1457</v>
      </c>
      <c r="E417" s="38" t="s">
        <v>81</v>
      </c>
      <c r="F417" s="31" t="s">
        <v>1619</v>
      </c>
      <c r="G417" s="31" t="s">
        <v>82</v>
      </c>
      <c r="H417" s="72">
        <v>78621</v>
      </c>
      <c r="I417" s="72">
        <v>56584</v>
      </c>
      <c r="J417" s="32">
        <f t="shared" si="42"/>
        <v>71.970593098536014</v>
      </c>
      <c r="K417" s="72">
        <f t="shared" si="43"/>
        <v>56786</v>
      </c>
      <c r="L417" s="32">
        <f t="shared" si="44"/>
        <v>72.227521908904748</v>
      </c>
      <c r="M417" s="72">
        <f t="shared" si="40"/>
        <v>57028</v>
      </c>
      <c r="N417" s="32">
        <f t="shared" si="45"/>
        <v>72.535327711425708</v>
      </c>
      <c r="P417" s="22">
        <v>0</v>
      </c>
      <c r="Q417" s="22">
        <v>59</v>
      </c>
      <c r="R417" s="22">
        <v>4</v>
      </c>
      <c r="S417" s="22">
        <v>139</v>
      </c>
      <c r="T417" s="22">
        <v>0</v>
      </c>
      <c r="U417" s="22">
        <v>202</v>
      </c>
      <c r="W417" s="72">
        <v>12976</v>
      </c>
      <c r="X417" s="72">
        <v>11541</v>
      </c>
      <c r="AA417" s="72">
        <v>11559</v>
      </c>
      <c r="AB417" s="22">
        <v>92</v>
      </c>
      <c r="AC417" s="22">
        <v>168</v>
      </c>
      <c r="AD417" s="72">
        <v>11299</v>
      </c>
      <c r="AE417" s="72"/>
      <c r="AF417" s="33">
        <f t="shared" si="41"/>
        <v>242</v>
      </c>
      <c r="AH417" s="72">
        <v>365</v>
      </c>
      <c r="AI417" s="22">
        <v>14</v>
      </c>
      <c r="AJ417" s="22">
        <v>21</v>
      </c>
      <c r="AL417" s="22">
        <v>15</v>
      </c>
      <c r="AM417" s="22">
        <v>20</v>
      </c>
      <c r="AN417" s="22">
        <v>57</v>
      </c>
      <c r="AO417" s="22">
        <v>46</v>
      </c>
      <c r="AP417" s="22">
        <v>52</v>
      </c>
      <c r="AQ417" s="22">
        <v>70</v>
      </c>
      <c r="AR417" s="22"/>
      <c r="AS417" s="22"/>
      <c r="AU417" s="22">
        <v>291</v>
      </c>
      <c r="AV417" s="22">
        <v>26</v>
      </c>
      <c r="AW417" s="22">
        <v>75</v>
      </c>
      <c r="AX417" s="22"/>
      <c r="AY417" s="22">
        <v>12</v>
      </c>
      <c r="AZ417" s="35" t="s">
        <v>1646</v>
      </c>
      <c r="BA417" s="22" t="s">
        <v>1644</v>
      </c>
      <c r="BB417" s="22" t="s">
        <v>96</v>
      </c>
      <c r="BC417" s="22">
        <v>117</v>
      </c>
      <c r="BD417" s="36">
        <v>0.91666666666666663</v>
      </c>
      <c r="BE417" s="36">
        <v>0.16666666666666666</v>
      </c>
      <c r="BF417" s="36">
        <v>0.94791666666666663</v>
      </c>
      <c r="BG417" s="36">
        <v>0.4375</v>
      </c>
      <c r="BH417" s="22" t="s">
        <v>1638</v>
      </c>
    </row>
    <row r="418" spans="1:63" ht="15" customHeight="1" x14ac:dyDescent="0.2">
      <c r="A418" s="37" t="s">
        <v>1458</v>
      </c>
      <c r="B418" s="22">
        <v>577</v>
      </c>
      <c r="C418" s="38"/>
      <c r="D418" s="38" t="s">
        <v>1459</v>
      </c>
      <c r="E418" s="38" t="s">
        <v>81</v>
      </c>
      <c r="F418" s="31" t="s">
        <v>1619</v>
      </c>
      <c r="G418" s="31" t="s">
        <v>82</v>
      </c>
      <c r="H418" s="72">
        <v>68630</v>
      </c>
      <c r="I418" s="72">
        <v>47097</v>
      </c>
      <c r="J418" s="32">
        <f t="shared" si="42"/>
        <v>68.624508232551364</v>
      </c>
      <c r="K418" s="72">
        <f t="shared" si="43"/>
        <v>47267</v>
      </c>
      <c r="L418" s="32">
        <f t="shared" si="44"/>
        <v>68.872213317791051</v>
      </c>
      <c r="M418" s="72">
        <f t="shared" si="40"/>
        <v>47431</v>
      </c>
      <c r="N418" s="32">
        <f t="shared" si="45"/>
        <v>69.111175870610523</v>
      </c>
      <c r="P418" s="22">
        <v>0</v>
      </c>
      <c r="Q418" s="22">
        <v>0</v>
      </c>
      <c r="R418" s="22">
        <v>0</v>
      </c>
      <c r="S418" s="22">
        <v>170</v>
      </c>
      <c r="T418" s="22">
        <v>0</v>
      </c>
      <c r="U418" s="22">
        <v>170</v>
      </c>
      <c r="W418" s="72">
        <v>10505</v>
      </c>
      <c r="X418" s="72">
        <v>9471</v>
      </c>
      <c r="Y418" s="22">
        <v>33</v>
      </c>
      <c r="Z418" s="22">
        <v>31</v>
      </c>
      <c r="AA418" s="72">
        <v>9374</v>
      </c>
      <c r="AB418" s="22">
        <v>1</v>
      </c>
      <c r="AC418" s="22">
        <v>66</v>
      </c>
      <c r="AD418" s="72">
        <v>9307</v>
      </c>
      <c r="AE418" s="72">
        <v>67</v>
      </c>
      <c r="AF418" s="33">
        <f t="shared" si="41"/>
        <v>164</v>
      </c>
      <c r="AH418" s="72">
        <v>1197</v>
      </c>
      <c r="AI418" s="22">
        <v>35</v>
      </c>
      <c r="AJ418" s="22">
        <v>0</v>
      </c>
      <c r="AL418" s="22">
        <v>4</v>
      </c>
      <c r="AM418" s="22">
        <v>3</v>
      </c>
      <c r="AN418" s="22">
        <v>1</v>
      </c>
      <c r="AO418" s="22">
        <v>30</v>
      </c>
      <c r="AP418" s="22">
        <v>28</v>
      </c>
      <c r="AQ418" s="22">
        <v>4</v>
      </c>
      <c r="AR418" s="22">
        <v>22</v>
      </c>
      <c r="AS418" s="22">
        <v>65</v>
      </c>
      <c r="AU418" s="22">
        <v>357</v>
      </c>
      <c r="AV418" s="22">
        <v>16</v>
      </c>
      <c r="AW418" s="22">
        <v>40</v>
      </c>
      <c r="AX418" s="22"/>
      <c r="AY418" s="22">
        <v>2</v>
      </c>
      <c r="AZ418" s="35">
        <v>42118</v>
      </c>
      <c r="BA418" s="35">
        <v>42118</v>
      </c>
      <c r="BB418" s="22" t="s">
        <v>96</v>
      </c>
      <c r="BC418" s="22">
        <v>81</v>
      </c>
      <c r="BD418" s="36">
        <v>0.92708333333333337</v>
      </c>
      <c r="BE418" s="36">
        <v>0.14583333333333334</v>
      </c>
      <c r="BF418" s="36">
        <v>8.3333333333333329E-2</v>
      </c>
      <c r="BG418" s="36">
        <v>0.20833333333333334</v>
      </c>
      <c r="BH418" s="22" t="s">
        <v>1638</v>
      </c>
      <c r="BI418" s="22">
        <v>0</v>
      </c>
      <c r="BJ418" s="22">
        <v>0</v>
      </c>
      <c r="BK418" s="22">
        <v>0</v>
      </c>
    </row>
    <row r="419" spans="1:63" ht="15" customHeight="1" x14ac:dyDescent="0.2">
      <c r="A419" s="37" t="s">
        <v>1463</v>
      </c>
      <c r="B419" s="22">
        <v>579</v>
      </c>
      <c r="C419" s="38"/>
      <c r="D419" s="38" t="s">
        <v>1464</v>
      </c>
      <c r="E419" s="38" t="s">
        <v>81</v>
      </c>
      <c r="F419" s="31" t="s">
        <v>1619</v>
      </c>
      <c r="G419" s="31" t="s">
        <v>1633</v>
      </c>
      <c r="H419" s="72">
        <v>73601</v>
      </c>
      <c r="I419" s="72">
        <v>51544</v>
      </c>
      <c r="J419" s="32">
        <f t="shared" si="42"/>
        <v>70.031657178570939</v>
      </c>
      <c r="K419" s="72">
        <f t="shared" si="43"/>
        <v>51622</v>
      </c>
      <c r="L419" s="32">
        <f t="shared" si="44"/>
        <v>70.137633999538053</v>
      </c>
      <c r="M419" s="72">
        <f t="shared" si="40"/>
        <v>51740</v>
      </c>
      <c r="N419" s="32">
        <f t="shared" si="45"/>
        <v>70.297957908180592</v>
      </c>
      <c r="P419" s="22">
        <v>0</v>
      </c>
      <c r="Q419" s="22">
        <v>19</v>
      </c>
      <c r="R419" s="22">
        <v>0</v>
      </c>
      <c r="S419" s="22">
        <v>59</v>
      </c>
      <c r="T419" s="22">
        <v>0</v>
      </c>
      <c r="U419" s="22">
        <v>78</v>
      </c>
      <c r="W419" s="72">
        <v>11062</v>
      </c>
      <c r="X419" s="72">
        <v>9863</v>
      </c>
      <c r="Y419" s="22">
        <v>18</v>
      </c>
      <c r="Z419" s="22">
        <v>23</v>
      </c>
      <c r="AA419" s="72">
        <v>9903</v>
      </c>
      <c r="AB419" s="22">
        <v>99</v>
      </c>
      <c r="AC419" s="22">
        <v>59</v>
      </c>
      <c r="AD419" s="72">
        <v>9745</v>
      </c>
      <c r="AE419" s="72">
        <v>148</v>
      </c>
      <c r="AF419" s="33">
        <f t="shared" si="41"/>
        <v>118</v>
      </c>
      <c r="AH419" s="72">
        <v>560</v>
      </c>
      <c r="AI419" s="22">
        <v>23</v>
      </c>
      <c r="AJ419" s="22">
        <v>14</v>
      </c>
      <c r="AL419" s="22">
        <v>8</v>
      </c>
      <c r="AM419" s="22">
        <v>12</v>
      </c>
      <c r="AN419" s="22">
        <v>14</v>
      </c>
      <c r="AO419" s="22">
        <v>4</v>
      </c>
      <c r="AP419" s="22">
        <v>31</v>
      </c>
      <c r="AQ419" s="22">
        <v>19</v>
      </c>
      <c r="AR419" s="22">
        <v>9</v>
      </c>
      <c r="AS419" s="22">
        <v>15</v>
      </c>
      <c r="AU419" s="22">
        <v>413</v>
      </c>
      <c r="AV419" s="22">
        <v>36</v>
      </c>
      <c r="AW419" s="22">
        <v>109</v>
      </c>
      <c r="AX419" s="22"/>
      <c r="AY419" s="22">
        <v>10</v>
      </c>
      <c r="AZ419" s="35">
        <v>42115</v>
      </c>
      <c r="BA419" s="35">
        <v>42115</v>
      </c>
      <c r="BB419" s="22" t="s">
        <v>97</v>
      </c>
      <c r="BC419" s="22">
        <v>69</v>
      </c>
      <c r="BD419" s="36">
        <v>0.91666666666666663</v>
      </c>
      <c r="BH419" s="22" t="s">
        <v>1638</v>
      </c>
      <c r="BI419" s="22">
        <v>0</v>
      </c>
      <c r="BJ419" s="22">
        <v>0</v>
      </c>
      <c r="BK419" s="22">
        <v>0</v>
      </c>
    </row>
    <row r="420" spans="1:63" ht="15" customHeight="1" x14ac:dyDescent="0.2">
      <c r="A420" s="37" t="s">
        <v>1514</v>
      </c>
      <c r="B420" s="22">
        <v>609</v>
      </c>
      <c r="C420" s="38"/>
      <c r="D420" s="38" t="s">
        <v>1515</v>
      </c>
      <c r="E420" s="38" t="s">
        <v>81</v>
      </c>
      <c r="F420" s="31" t="s">
        <v>1619</v>
      </c>
      <c r="G420" s="31" t="s">
        <v>1631</v>
      </c>
      <c r="H420" s="72">
        <v>79405</v>
      </c>
      <c r="I420" s="72">
        <v>56904</v>
      </c>
      <c r="J420" s="32">
        <f t="shared" si="42"/>
        <v>71.662993514262325</v>
      </c>
      <c r="K420" s="72">
        <f t="shared" si="43"/>
        <v>57086</v>
      </c>
      <c r="L420" s="32">
        <f t="shared" si="44"/>
        <v>71.892198224293182</v>
      </c>
      <c r="M420" s="72">
        <f t="shared" si="40"/>
        <v>57678</v>
      </c>
      <c r="N420" s="32">
        <f t="shared" si="45"/>
        <v>72.637743215162772</v>
      </c>
      <c r="P420" s="22">
        <v>0</v>
      </c>
      <c r="Q420" s="22">
        <v>55</v>
      </c>
      <c r="R420" s="22">
        <v>6</v>
      </c>
      <c r="S420" s="22">
        <v>121</v>
      </c>
      <c r="T420" s="22">
        <v>0</v>
      </c>
      <c r="U420" s="22">
        <v>182</v>
      </c>
      <c r="W420" s="72">
        <v>14239</v>
      </c>
      <c r="X420" s="72">
        <v>13037</v>
      </c>
      <c r="Y420" s="22">
        <v>118</v>
      </c>
      <c r="Z420" s="22">
        <v>27</v>
      </c>
      <c r="AA420" s="72">
        <v>13037</v>
      </c>
      <c r="AB420" s="22">
        <v>305</v>
      </c>
      <c r="AC420" s="22">
        <v>225</v>
      </c>
      <c r="AD420" s="72">
        <v>12445</v>
      </c>
      <c r="AE420" s="72">
        <v>592</v>
      </c>
      <c r="AF420" s="33">
        <f t="shared" si="41"/>
        <v>592</v>
      </c>
      <c r="AH420" s="72"/>
      <c r="AI420" s="22">
        <v>23</v>
      </c>
      <c r="AJ420" s="22">
        <v>62</v>
      </c>
      <c r="AL420" s="22">
        <v>21</v>
      </c>
      <c r="AM420" s="22">
        <v>52</v>
      </c>
      <c r="AN420" s="22">
        <v>242</v>
      </c>
      <c r="AO420" s="22">
        <v>102</v>
      </c>
      <c r="AP420" s="22">
        <v>108</v>
      </c>
      <c r="AQ420" s="22">
        <v>15</v>
      </c>
      <c r="AR420" s="22">
        <v>16</v>
      </c>
      <c r="AS420" s="22">
        <v>46</v>
      </c>
      <c r="AU420" s="22">
        <v>369</v>
      </c>
      <c r="AV420" s="22">
        <v>20</v>
      </c>
      <c r="AW420" s="22">
        <v>43</v>
      </c>
      <c r="AX420" s="22"/>
      <c r="AY420" s="22">
        <v>7</v>
      </c>
      <c r="AZ420" s="35">
        <v>42117</v>
      </c>
      <c r="BA420" s="35">
        <v>42117</v>
      </c>
      <c r="BB420" s="22" t="s">
        <v>97</v>
      </c>
      <c r="BC420" s="22">
        <v>86</v>
      </c>
      <c r="BD420" s="36">
        <v>0.91666666666666663</v>
      </c>
      <c r="BE420" s="36">
        <v>0.20833333333333334</v>
      </c>
      <c r="BF420" s="36">
        <v>0.27083333333333331</v>
      </c>
      <c r="BG420" s="36">
        <v>0.46875</v>
      </c>
      <c r="BH420" s="22" t="s">
        <v>1638</v>
      </c>
      <c r="BI420" s="22">
        <v>0</v>
      </c>
      <c r="BJ420" s="22">
        <v>0</v>
      </c>
      <c r="BK420" s="22">
        <v>0</v>
      </c>
    </row>
    <row r="421" spans="1:63" ht="15" customHeight="1" x14ac:dyDescent="0.2">
      <c r="A421" s="37" t="s">
        <v>1528</v>
      </c>
      <c r="B421" s="22">
        <v>200</v>
      </c>
      <c r="C421" s="38"/>
      <c r="D421" s="38" t="s">
        <v>1529</v>
      </c>
      <c r="E421" s="38" t="s">
        <v>81</v>
      </c>
      <c r="F421" s="31" t="s">
        <v>1619</v>
      </c>
      <c r="G421" s="31" t="s">
        <v>12</v>
      </c>
      <c r="H421" s="72">
        <v>78000</v>
      </c>
      <c r="I421" s="72">
        <v>56458</v>
      </c>
      <c r="J421" s="32">
        <f t="shared" si="42"/>
        <v>72.382051282051279</v>
      </c>
      <c r="K421" s="72">
        <f t="shared" si="43"/>
        <v>56643</v>
      </c>
      <c r="L421" s="32">
        <f t="shared" si="44"/>
        <v>72.619230769230768</v>
      </c>
      <c r="M421" s="72">
        <f t="shared" si="40"/>
        <v>56991</v>
      </c>
      <c r="N421" s="32">
        <f t="shared" si="45"/>
        <v>73.065384615384616</v>
      </c>
      <c r="P421" s="22">
        <v>14</v>
      </c>
      <c r="Q421" s="22">
        <v>42</v>
      </c>
      <c r="R421" s="22">
        <v>5</v>
      </c>
      <c r="S421" s="22">
        <v>125</v>
      </c>
      <c r="T421" s="22">
        <v>0</v>
      </c>
      <c r="U421" s="22">
        <v>185</v>
      </c>
      <c r="W421" s="72">
        <v>11886</v>
      </c>
      <c r="X421" s="72">
        <v>10507</v>
      </c>
      <c r="Y421" s="22">
        <v>2</v>
      </c>
      <c r="AA421" s="72">
        <v>126</v>
      </c>
      <c r="AC421" s="22">
        <v>222</v>
      </c>
      <c r="AD421" s="72">
        <v>10159</v>
      </c>
      <c r="AE421" s="72">
        <v>348</v>
      </c>
      <c r="AF421" s="33">
        <f t="shared" si="41"/>
        <v>348</v>
      </c>
      <c r="AH421" s="72"/>
      <c r="AI421" s="22"/>
      <c r="AJ421" s="22"/>
      <c r="AL421" s="22">
        <v>5</v>
      </c>
      <c r="AM421" s="22">
        <v>3</v>
      </c>
      <c r="AN421" s="22">
        <v>2</v>
      </c>
      <c r="AO421" s="22">
        <v>120</v>
      </c>
      <c r="AP421" s="22">
        <v>35</v>
      </c>
      <c r="AQ421" s="22">
        <v>28</v>
      </c>
      <c r="AR421" s="22">
        <v>0</v>
      </c>
      <c r="AS421" s="22">
        <v>0</v>
      </c>
      <c r="AU421" s="22">
        <v>572</v>
      </c>
      <c r="AV421" s="22">
        <v>16</v>
      </c>
      <c r="AW421" s="22">
        <v>65</v>
      </c>
      <c r="AX421" s="22"/>
      <c r="AZ421" s="35"/>
      <c r="BB421" s="22" t="s">
        <v>96</v>
      </c>
      <c r="BC421" s="22">
        <v>104</v>
      </c>
      <c r="BH421" s="22" t="s">
        <v>1638</v>
      </c>
      <c r="BI421" s="22">
        <v>0</v>
      </c>
    </row>
    <row r="422" spans="1:63" ht="15" customHeight="1" x14ac:dyDescent="0.2">
      <c r="A422" s="37" t="s">
        <v>1551</v>
      </c>
      <c r="B422" s="22">
        <v>617</v>
      </c>
      <c r="C422" s="38"/>
      <c r="D422" s="38" t="s">
        <v>1552</v>
      </c>
      <c r="E422" s="38" t="s">
        <v>81</v>
      </c>
      <c r="F422" s="31" t="s">
        <v>1619</v>
      </c>
      <c r="G422" s="31" t="s">
        <v>1620</v>
      </c>
      <c r="H422" s="72">
        <v>80309</v>
      </c>
      <c r="I422" s="72">
        <v>52552</v>
      </c>
      <c r="J422" s="32">
        <f t="shared" si="42"/>
        <v>65.437248627177524</v>
      </c>
      <c r="K422" s="72">
        <f t="shared" si="43"/>
        <v>52783</v>
      </c>
      <c r="L422" s="32">
        <f t="shared" si="44"/>
        <v>65.72488762156172</v>
      </c>
      <c r="M422" s="72">
        <f t="shared" si="40"/>
        <v>53049</v>
      </c>
      <c r="N422" s="32">
        <f t="shared" si="45"/>
        <v>66.056108281761695</v>
      </c>
      <c r="P422" s="22">
        <v>0</v>
      </c>
      <c r="Q422" s="22">
        <v>85</v>
      </c>
      <c r="R422" s="22">
        <v>5</v>
      </c>
      <c r="S422" s="22">
        <v>141</v>
      </c>
      <c r="T422" s="22">
        <v>0</v>
      </c>
      <c r="U422" s="22">
        <v>231</v>
      </c>
      <c r="W422" s="72">
        <v>12685</v>
      </c>
      <c r="X422" s="72">
        <v>10488</v>
      </c>
      <c r="Y422" s="22">
        <v>94</v>
      </c>
      <c r="Z422" s="22">
        <v>48</v>
      </c>
      <c r="AA422" s="72">
        <v>10488</v>
      </c>
      <c r="AB422" s="22">
        <v>2</v>
      </c>
      <c r="AC422" s="22">
        <v>254</v>
      </c>
      <c r="AD422" s="72">
        <v>10222</v>
      </c>
      <c r="AE422" s="72">
        <v>256</v>
      </c>
      <c r="AF422" s="33">
        <f t="shared" si="41"/>
        <v>266</v>
      </c>
      <c r="AH422" s="72">
        <v>872</v>
      </c>
      <c r="AI422" s="22">
        <v>24</v>
      </c>
      <c r="AJ422" s="22"/>
      <c r="AL422" s="22">
        <v>1</v>
      </c>
      <c r="AM422" s="22">
        <v>0</v>
      </c>
      <c r="AN422" s="22">
        <v>1</v>
      </c>
      <c r="AO422" s="22">
        <v>49</v>
      </c>
      <c r="AP422" s="22">
        <v>46</v>
      </c>
      <c r="AQ422" s="22">
        <v>159</v>
      </c>
      <c r="AR422" s="22">
        <v>96</v>
      </c>
      <c r="AS422" s="22">
        <v>32</v>
      </c>
      <c r="AU422" s="22">
        <v>310</v>
      </c>
      <c r="AV422" s="22">
        <v>15</v>
      </c>
      <c r="AW422" s="22">
        <v>63</v>
      </c>
      <c r="AX422" s="22"/>
      <c r="AZ422" s="35">
        <v>42118</v>
      </c>
      <c r="BA422" s="35">
        <v>42121</v>
      </c>
      <c r="BB422" s="22" t="s">
        <v>96</v>
      </c>
      <c r="BC422" s="22">
        <v>61</v>
      </c>
      <c r="BD422" s="36">
        <v>0.92013888888888884</v>
      </c>
      <c r="BE422" s="36">
        <v>0.13541666666666666</v>
      </c>
      <c r="BF422" s="36">
        <v>8.0555555555555561E-2</v>
      </c>
      <c r="BG422" s="36">
        <v>0.30555555555555552</v>
      </c>
      <c r="BH422" s="22" t="s">
        <v>1638</v>
      </c>
      <c r="BI422" s="22">
        <v>0</v>
      </c>
    </row>
    <row r="423" spans="1:63" ht="15" customHeight="1" x14ac:dyDescent="0.2">
      <c r="A423" s="37" t="s">
        <v>1596</v>
      </c>
      <c r="B423" s="22">
        <v>646</v>
      </c>
      <c r="C423" s="38"/>
      <c r="D423" s="38" t="s">
        <v>1597</v>
      </c>
      <c r="E423" s="38" t="s">
        <v>81</v>
      </c>
      <c r="F423" s="31" t="s">
        <v>1619</v>
      </c>
      <c r="G423" s="31" t="s">
        <v>1631</v>
      </c>
      <c r="H423" s="72">
        <v>82447</v>
      </c>
      <c r="I423" s="72">
        <v>56933</v>
      </c>
      <c r="J423" s="32">
        <f t="shared" si="42"/>
        <v>69.05405897121787</v>
      </c>
      <c r="K423" s="72">
        <f t="shared" si="43"/>
        <v>57096</v>
      </c>
      <c r="L423" s="32">
        <f t="shared" si="44"/>
        <v>69.251761737843708</v>
      </c>
      <c r="M423" s="72">
        <f t="shared" si="40"/>
        <v>57143</v>
      </c>
      <c r="N423" s="32">
        <f t="shared" si="45"/>
        <v>69.308768057054834</v>
      </c>
      <c r="P423" s="22">
        <v>0</v>
      </c>
      <c r="Q423" s="22">
        <v>44</v>
      </c>
      <c r="R423" s="22">
        <v>2</v>
      </c>
      <c r="S423" s="22">
        <v>117</v>
      </c>
      <c r="T423" s="22">
        <v>0</v>
      </c>
      <c r="U423" s="22">
        <v>163</v>
      </c>
      <c r="W423" s="72">
        <v>18494</v>
      </c>
      <c r="X423" s="72">
        <v>15917</v>
      </c>
      <c r="Y423" s="22">
        <v>31</v>
      </c>
      <c r="Z423" s="22">
        <v>21</v>
      </c>
      <c r="AA423" s="72">
        <v>18520</v>
      </c>
      <c r="AB423" s="22">
        <v>17</v>
      </c>
      <c r="AC423" s="22">
        <v>14</v>
      </c>
      <c r="AD423" s="72">
        <v>15870</v>
      </c>
      <c r="AE423" s="72">
        <v>40</v>
      </c>
      <c r="AF423" s="33">
        <f t="shared" si="41"/>
        <v>47</v>
      </c>
      <c r="AH423" s="72">
        <v>975</v>
      </c>
      <c r="AI423" s="22">
        <v>10</v>
      </c>
      <c r="AJ423" s="22">
        <v>31</v>
      </c>
      <c r="AL423" s="22">
        <v>12</v>
      </c>
      <c r="AM423" s="22">
        <v>5</v>
      </c>
      <c r="AN423" s="22">
        <v>2</v>
      </c>
      <c r="AO423" s="22">
        <v>6</v>
      </c>
      <c r="AP423" s="22">
        <v>8</v>
      </c>
      <c r="AQ423" s="22">
        <v>3</v>
      </c>
      <c r="AR423" s="22">
        <v>4</v>
      </c>
      <c r="AS423" s="22">
        <v>5</v>
      </c>
      <c r="AU423" s="22">
        <v>321</v>
      </c>
      <c r="AV423" s="22">
        <v>5</v>
      </c>
      <c r="AW423" s="22">
        <v>33</v>
      </c>
      <c r="AX423" s="22"/>
      <c r="AY423" s="22">
        <v>0</v>
      </c>
      <c r="AZ423" s="35">
        <v>42115</v>
      </c>
      <c r="BA423" s="35">
        <v>42117</v>
      </c>
      <c r="BB423" s="22" t="s">
        <v>97</v>
      </c>
      <c r="BC423" s="22">
        <v>92</v>
      </c>
      <c r="BD423" s="36">
        <v>0.91666666666666663</v>
      </c>
      <c r="BE423" s="36">
        <v>0.15625</v>
      </c>
      <c r="BF423" s="36">
        <v>0.16666666666666666</v>
      </c>
      <c r="BG423" s="36">
        <v>0.22916666666666666</v>
      </c>
      <c r="BH423" s="22" t="s">
        <v>1638</v>
      </c>
      <c r="BI423" s="22">
        <v>0</v>
      </c>
      <c r="BJ423" s="22">
        <v>0</v>
      </c>
      <c r="BK423" s="22">
        <v>0</v>
      </c>
    </row>
    <row r="424" spans="1:63" ht="15" customHeight="1" x14ac:dyDescent="0.2">
      <c r="A424" s="37" t="s">
        <v>127</v>
      </c>
      <c r="B424" s="22">
        <v>8</v>
      </c>
      <c r="C424" s="38"/>
      <c r="D424" s="38" t="s">
        <v>128</v>
      </c>
      <c r="E424" s="38" t="s">
        <v>126</v>
      </c>
      <c r="F424" s="31" t="s">
        <v>1608</v>
      </c>
      <c r="G424" s="31" t="s">
        <v>1608</v>
      </c>
      <c r="H424" s="72">
        <v>60215</v>
      </c>
      <c r="I424" s="72">
        <v>39497</v>
      </c>
      <c r="J424" s="32">
        <f t="shared" si="42"/>
        <v>65.593290708295271</v>
      </c>
      <c r="K424" s="72">
        <f t="shared" si="43"/>
        <v>39602</v>
      </c>
      <c r="L424" s="32">
        <f t="shared" si="44"/>
        <v>65.767665863987375</v>
      </c>
      <c r="M424" s="72">
        <f t="shared" si="40"/>
        <v>39704</v>
      </c>
      <c r="N424" s="32">
        <f t="shared" si="45"/>
        <v>65.937058872373981</v>
      </c>
      <c r="P424" s="22">
        <v>0</v>
      </c>
      <c r="Q424" s="22">
        <v>9</v>
      </c>
      <c r="R424" s="22">
        <v>0</v>
      </c>
      <c r="S424" s="22">
        <v>96</v>
      </c>
      <c r="T424" s="22">
        <v>0</v>
      </c>
      <c r="U424" s="22">
        <v>105</v>
      </c>
      <c r="W424" s="72">
        <v>8186</v>
      </c>
      <c r="X424" s="72">
        <v>6678</v>
      </c>
      <c r="Y424" s="22">
        <v>17</v>
      </c>
      <c r="Z424" s="22">
        <v>24</v>
      </c>
      <c r="AA424" s="72">
        <v>6678</v>
      </c>
      <c r="AB424" s="22">
        <v>36</v>
      </c>
      <c r="AC424" s="22">
        <v>19</v>
      </c>
      <c r="AD424" s="72">
        <v>6576</v>
      </c>
      <c r="AE424" s="72">
        <v>98</v>
      </c>
      <c r="AF424" s="33">
        <f t="shared" si="41"/>
        <v>102</v>
      </c>
      <c r="AH424" s="72">
        <v>1184</v>
      </c>
      <c r="AI424" s="22"/>
      <c r="AJ424" s="22">
        <v>10</v>
      </c>
      <c r="AL424" s="22">
        <v>16</v>
      </c>
      <c r="AM424" s="22">
        <v>12</v>
      </c>
      <c r="AN424" s="22">
        <v>21</v>
      </c>
      <c r="AO424" s="22">
        <v>23</v>
      </c>
      <c r="AP424" s="22">
        <v>19</v>
      </c>
      <c r="AQ424" s="22">
        <v>7</v>
      </c>
      <c r="AR424" s="22">
        <v>1</v>
      </c>
      <c r="AS424" s="22">
        <v>13</v>
      </c>
      <c r="AU424" s="22">
        <v>177</v>
      </c>
      <c r="AV424" s="22">
        <v>5</v>
      </c>
      <c r="AW424" s="22">
        <v>79</v>
      </c>
      <c r="AX424" s="22"/>
      <c r="AZ424" s="35" t="s">
        <v>1652</v>
      </c>
      <c r="BA424" s="35" t="s">
        <v>1652</v>
      </c>
      <c r="BB424" s="22" t="s">
        <v>95</v>
      </c>
      <c r="BC424" s="22">
        <v>41</v>
      </c>
      <c r="BD424" s="36">
        <v>0.94791666666666663</v>
      </c>
      <c r="BE424" s="36">
        <v>0.10416666666666667</v>
      </c>
      <c r="BF424" s="36">
        <v>8.3333333333333329E-2</v>
      </c>
      <c r="BG424" s="36">
        <v>0.20486111111111113</v>
      </c>
      <c r="BH424" s="22" t="s">
        <v>1638</v>
      </c>
    </row>
    <row r="425" spans="1:63" ht="15" customHeight="1" x14ac:dyDescent="0.2">
      <c r="A425" s="37" t="s">
        <v>221</v>
      </c>
      <c r="B425" s="22">
        <v>57</v>
      </c>
      <c r="C425" s="38"/>
      <c r="D425" s="38" t="s">
        <v>222</v>
      </c>
      <c r="E425" s="38" t="s">
        <v>126</v>
      </c>
      <c r="F425" s="31" t="s">
        <v>1608</v>
      </c>
      <c r="G425" s="31" t="s">
        <v>1608</v>
      </c>
      <c r="H425" s="72">
        <v>65591</v>
      </c>
      <c r="I425" s="72">
        <v>41293</v>
      </c>
      <c r="J425" s="32">
        <f t="shared" si="42"/>
        <v>62.955283499260574</v>
      </c>
      <c r="K425" s="72">
        <f t="shared" si="43"/>
        <v>41449</v>
      </c>
      <c r="L425" s="32">
        <f t="shared" si="44"/>
        <v>63.193121007455289</v>
      </c>
      <c r="M425" s="72">
        <f t="shared" si="40"/>
        <v>41811</v>
      </c>
      <c r="N425" s="32">
        <f t="shared" si="45"/>
        <v>63.745025994419969</v>
      </c>
      <c r="P425" s="22">
        <v>0</v>
      </c>
      <c r="Q425" s="22">
        <v>22</v>
      </c>
      <c r="R425" s="22">
        <v>3</v>
      </c>
      <c r="S425" s="22">
        <v>131</v>
      </c>
      <c r="T425" s="22">
        <v>0</v>
      </c>
      <c r="U425" s="22">
        <v>156</v>
      </c>
      <c r="W425" s="72">
        <v>7912</v>
      </c>
      <c r="X425" s="72">
        <v>6956</v>
      </c>
      <c r="Y425" s="22">
        <v>24</v>
      </c>
      <c r="Z425" s="22">
        <v>25</v>
      </c>
      <c r="AA425" s="72">
        <v>6655</v>
      </c>
      <c r="AB425" s="22">
        <v>77</v>
      </c>
      <c r="AC425" s="22">
        <v>83</v>
      </c>
      <c r="AD425" s="72">
        <v>6594</v>
      </c>
      <c r="AE425" s="72">
        <v>159</v>
      </c>
      <c r="AF425" s="33">
        <f t="shared" si="41"/>
        <v>362</v>
      </c>
      <c r="AH425" s="72">
        <v>638</v>
      </c>
      <c r="AI425" s="22">
        <v>23</v>
      </c>
      <c r="AJ425" s="22"/>
      <c r="AL425" s="22">
        <v>15</v>
      </c>
      <c r="AM425" s="22">
        <v>8</v>
      </c>
      <c r="AN425" s="22">
        <v>54</v>
      </c>
      <c r="AO425" s="22">
        <v>23</v>
      </c>
      <c r="AP425" s="22">
        <v>37</v>
      </c>
      <c r="AQ425" s="22">
        <v>22</v>
      </c>
      <c r="AR425" s="22">
        <v>43</v>
      </c>
      <c r="AS425" s="22">
        <v>14</v>
      </c>
      <c r="AU425" s="22">
        <v>310</v>
      </c>
      <c r="AV425" s="22">
        <v>10</v>
      </c>
      <c r="AW425" s="22">
        <v>38</v>
      </c>
      <c r="AX425" s="22"/>
      <c r="AZ425" s="35" t="s">
        <v>1648</v>
      </c>
      <c r="BA425" s="22" t="s">
        <v>1648</v>
      </c>
      <c r="BB425" s="22" t="s">
        <v>95</v>
      </c>
      <c r="BC425" s="22" t="s">
        <v>1710</v>
      </c>
      <c r="BD425" s="36">
        <v>0.91666666666666663</v>
      </c>
      <c r="BE425" s="36">
        <v>7.2916666666666671E-2</v>
      </c>
      <c r="BF425" s="36">
        <v>7.9861111111111105E-2</v>
      </c>
      <c r="BG425" s="36">
        <v>0.20833333333333334</v>
      </c>
      <c r="BH425" s="22" t="s">
        <v>1638</v>
      </c>
    </row>
    <row r="426" spans="1:63" ht="15" customHeight="1" x14ac:dyDescent="0.2">
      <c r="A426" s="37" t="s">
        <v>224</v>
      </c>
      <c r="B426" s="22">
        <v>58</v>
      </c>
      <c r="C426" s="38"/>
      <c r="D426" s="38" t="s">
        <v>225</v>
      </c>
      <c r="E426" s="38" t="s">
        <v>126</v>
      </c>
      <c r="F426" s="31" t="s">
        <v>1608</v>
      </c>
      <c r="G426" s="31" t="s">
        <v>1608</v>
      </c>
      <c r="H426" s="72">
        <v>65128</v>
      </c>
      <c r="I426" s="72">
        <v>34684</v>
      </c>
      <c r="J426" s="32">
        <f t="shared" si="42"/>
        <v>53.255128362609014</v>
      </c>
      <c r="K426" s="72">
        <f t="shared" si="43"/>
        <v>34793</v>
      </c>
      <c r="L426" s="32">
        <f t="shared" si="44"/>
        <v>53.422491094460142</v>
      </c>
      <c r="M426" s="72">
        <f t="shared" si="40"/>
        <v>35083</v>
      </c>
      <c r="N426" s="32">
        <f t="shared" si="45"/>
        <v>53.867768087458543</v>
      </c>
      <c r="P426" s="22">
        <v>0</v>
      </c>
      <c r="Q426" s="22">
        <v>29</v>
      </c>
      <c r="R426" s="22">
        <v>3</v>
      </c>
      <c r="S426" s="22">
        <v>77</v>
      </c>
      <c r="T426" s="22">
        <v>0</v>
      </c>
      <c r="U426" s="22">
        <v>109</v>
      </c>
      <c r="W426" s="72">
        <v>5278</v>
      </c>
      <c r="X426" s="72">
        <v>4475</v>
      </c>
      <c r="Y426" s="22">
        <v>15</v>
      </c>
      <c r="Z426" s="22">
        <v>14</v>
      </c>
      <c r="AA426" s="72">
        <v>4222</v>
      </c>
      <c r="AB426" s="22">
        <v>51</v>
      </c>
      <c r="AC426" s="22">
        <v>54</v>
      </c>
      <c r="AD426" s="72">
        <v>4185</v>
      </c>
      <c r="AE426" s="72">
        <v>106</v>
      </c>
      <c r="AF426" s="33">
        <f t="shared" si="41"/>
        <v>290</v>
      </c>
      <c r="AH426" s="72">
        <v>548</v>
      </c>
      <c r="AI426" s="22">
        <v>11</v>
      </c>
      <c r="AJ426" s="22"/>
      <c r="AL426" s="22">
        <v>14</v>
      </c>
      <c r="AM426" s="22">
        <v>4</v>
      </c>
      <c r="AN426" s="22">
        <v>33</v>
      </c>
      <c r="AO426" s="22">
        <v>15</v>
      </c>
      <c r="AP426" s="22">
        <v>22</v>
      </c>
      <c r="AQ426" s="22">
        <v>18</v>
      </c>
      <c r="AR426" s="22">
        <v>33</v>
      </c>
      <c r="AS426" s="22">
        <v>18</v>
      </c>
      <c r="AU426" s="22">
        <v>84</v>
      </c>
      <c r="AV426" s="22">
        <v>2</v>
      </c>
      <c r="AW426" s="22">
        <v>20</v>
      </c>
      <c r="AX426" s="22"/>
      <c r="AZ426" s="35" t="s">
        <v>1648</v>
      </c>
      <c r="BA426" s="22" t="s">
        <v>1648</v>
      </c>
      <c r="BB426" s="22" t="s">
        <v>95</v>
      </c>
      <c r="BD426" s="36">
        <v>0.95833333333333337</v>
      </c>
      <c r="BE426" s="36">
        <v>7.6388888888888895E-2</v>
      </c>
      <c r="BF426" s="36">
        <v>8.3333333333333329E-2</v>
      </c>
      <c r="BG426" s="36">
        <v>0.19305555555555554</v>
      </c>
      <c r="BH426" s="22" t="s">
        <v>1638</v>
      </c>
    </row>
    <row r="427" spans="1:63" ht="15" customHeight="1" x14ac:dyDescent="0.2">
      <c r="A427" s="37" t="s">
        <v>227</v>
      </c>
      <c r="B427" s="22">
        <v>59</v>
      </c>
      <c r="C427" s="38"/>
      <c r="D427" s="38" t="s">
        <v>228</v>
      </c>
      <c r="E427" s="38" t="s">
        <v>126</v>
      </c>
      <c r="F427" s="31" t="s">
        <v>1608</v>
      </c>
      <c r="G427" s="31" t="s">
        <v>1608</v>
      </c>
      <c r="H427" s="72">
        <v>76330</v>
      </c>
      <c r="I427" s="72">
        <v>47046</v>
      </c>
      <c r="J427" s="32">
        <f t="shared" si="42"/>
        <v>61.635005895453951</v>
      </c>
      <c r="K427" s="72">
        <f t="shared" si="43"/>
        <v>47323</v>
      </c>
      <c r="L427" s="32">
        <f t="shared" si="44"/>
        <v>61.997903838595569</v>
      </c>
      <c r="M427" s="72">
        <f t="shared" si="40"/>
        <v>47640</v>
      </c>
      <c r="N427" s="32">
        <f t="shared" si="45"/>
        <v>62.413205816847892</v>
      </c>
      <c r="P427" s="22">
        <v>0</v>
      </c>
      <c r="Q427" s="22">
        <v>86</v>
      </c>
      <c r="R427" s="22">
        <v>1</v>
      </c>
      <c r="S427" s="22">
        <v>190</v>
      </c>
      <c r="T427" s="22">
        <v>0</v>
      </c>
      <c r="U427" s="22">
        <v>277</v>
      </c>
      <c r="W427" s="72">
        <v>7541</v>
      </c>
      <c r="X427" s="72">
        <v>6121</v>
      </c>
      <c r="Y427" s="22">
        <v>61</v>
      </c>
      <c r="Z427" s="22">
        <v>30</v>
      </c>
      <c r="AA427" s="72">
        <v>5900</v>
      </c>
      <c r="AB427" s="22">
        <v>54</v>
      </c>
      <c r="AC427" s="22">
        <v>135</v>
      </c>
      <c r="AD427" s="72">
        <v>5804</v>
      </c>
      <c r="AE427" s="72">
        <v>181</v>
      </c>
      <c r="AF427" s="33">
        <f t="shared" si="41"/>
        <v>317</v>
      </c>
      <c r="AH427" s="72">
        <v>904</v>
      </c>
      <c r="AI427" s="22">
        <v>21</v>
      </c>
      <c r="AJ427" s="22"/>
      <c r="AL427" s="22">
        <v>13</v>
      </c>
      <c r="AM427" s="22">
        <v>9</v>
      </c>
      <c r="AN427" s="22">
        <v>24</v>
      </c>
      <c r="AO427" s="22">
        <v>37</v>
      </c>
      <c r="AP427" s="22">
        <v>56</v>
      </c>
      <c r="AQ427" s="22">
        <v>42</v>
      </c>
      <c r="AR427" s="22">
        <v>40</v>
      </c>
      <c r="AS427" s="22">
        <v>13</v>
      </c>
      <c r="AU427" s="22">
        <v>165</v>
      </c>
      <c r="AV427" s="22">
        <v>9</v>
      </c>
      <c r="AW427" s="22">
        <v>72</v>
      </c>
      <c r="AX427" s="22"/>
      <c r="AZ427" s="35" t="s">
        <v>1648</v>
      </c>
      <c r="BA427" s="22" t="s">
        <v>1648</v>
      </c>
      <c r="BB427" s="22" t="s">
        <v>95</v>
      </c>
      <c r="BD427" s="36">
        <v>0.95833333333333337</v>
      </c>
      <c r="BE427" s="36">
        <v>9.7222222222222224E-2</v>
      </c>
      <c r="BF427" s="36">
        <v>0.10416666666666667</v>
      </c>
      <c r="BG427" s="36">
        <v>0.22361111111111109</v>
      </c>
      <c r="BH427" s="22" t="s">
        <v>1638</v>
      </c>
    </row>
    <row r="428" spans="1:63" ht="15" customHeight="1" x14ac:dyDescent="0.2">
      <c r="A428" s="37" t="s">
        <v>230</v>
      </c>
      <c r="B428" s="22">
        <v>60</v>
      </c>
      <c r="C428" s="38"/>
      <c r="D428" s="38" t="s">
        <v>231</v>
      </c>
      <c r="E428" s="38" t="s">
        <v>126</v>
      </c>
      <c r="F428" s="31" t="s">
        <v>1608</v>
      </c>
      <c r="G428" s="31" t="s">
        <v>1608</v>
      </c>
      <c r="H428" s="72">
        <v>75302</v>
      </c>
      <c r="I428" s="72">
        <v>41039</v>
      </c>
      <c r="J428" s="32">
        <f t="shared" si="42"/>
        <v>54.499216488273881</v>
      </c>
      <c r="K428" s="72">
        <f t="shared" si="43"/>
        <v>41306</v>
      </c>
      <c r="L428" s="32">
        <f t="shared" si="44"/>
        <v>54.853788743990862</v>
      </c>
      <c r="M428" s="72">
        <f t="shared" si="40"/>
        <v>41643</v>
      </c>
      <c r="N428" s="32">
        <f t="shared" si="45"/>
        <v>55.301320018060608</v>
      </c>
      <c r="P428" s="22">
        <v>0</v>
      </c>
      <c r="Q428" s="22">
        <v>104</v>
      </c>
      <c r="R428" s="22">
        <v>0</v>
      </c>
      <c r="S428" s="22">
        <v>163</v>
      </c>
      <c r="T428" s="22">
        <v>0</v>
      </c>
      <c r="U428" s="22">
        <v>267</v>
      </c>
      <c r="W428" s="72">
        <v>6171</v>
      </c>
      <c r="X428" s="72">
        <v>4982</v>
      </c>
      <c r="Y428" s="22">
        <v>36</v>
      </c>
      <c r="Z428" s="22">
        <v>24</v>
      </c>
      <c r="AA428" s="72">
        <v>4706</v>
      </c>
      <c r="AB428" s="22">
        <v>58</v>
      </c>
      <c r="AC428" s="22">
        <v>96</v>
      </c>
      <c r="AD428" s="72">
        <v>4645</v>
      </c>
      <c r="AE428" s="72">
        <v>154</v>
      </c>
      <c r="AF428" s="33">
        <f t="shared" si="41"/>
        <v>337</v>
      </c>
      <c r="AH428" s="72">
        <v>957</v>
      </c>
      <c r="AI428" s="22">
        <v>40</v>
      </c>
      <c r="AJ428" s="22">
        <v>2</v>
      </c>
      <c r="AL428" s="22">
        <v>15</v>
      </c>
      <c r="AM428" s="22">
        <v>5</v>
      </c>
      <c r="AN428" s="22">
        <v>39</v>
      </c>
      <c r="AO428" s="22">
        <v>30</v>
      </c>
      <c r="AP428" s="22">
        <v>36</v>
      </c>
      <c r="AQ428" s="22">
        <v>29</v>
      </c>
      <c r="AR428" s="22">
        <v>64</v>
      </c>
      <c r="AS428" s="22">
        <v>9</v>
      </c>
      <c r="AU428" s="22">
        <v>68</v>
      </c>
      <c r="AV428" s="22">
        <v>6</v>
      </c>
      <c r="AW428" s="22"/>
      <c r="AX428" s="22"/>
      <c r="AZ428" s="35" t="s">
        <v>1648</v>
      </c>
      <c r="BA428" s="22" t="s">
        <v>1648</v>
      </c>
      <c r="BB428" s="22" t="s">
        <v>95</v>
      </c>
      <c r="BD428" s="36">
        <v>0.95833333333333337</v>
      </c>
      <c r="BE428" s="36">
        <v>6.5972222222222224E-2</v>
      </c>
      <c r="BF428" s="36">
        <v>7.2916666666666671E-2</v>
      </c>
      <c r="BG428" s="36">
        <v>0.21249999999999999</v>
      </c>
      <c r="BH428" s="22" t="s">
        <v>1638</v>
      </c>
    </row>
    <row r="429" spans="1:63" ht="15" customHeight="1" x14ac:dyDescent="0.2">
      <c r="A429" s="37" t="s">
        <v>233</v>
      </c>
      <c r="B429" s="22">
        <v>61</v>
      </c>
      <c r="C429" s="38"/>
      <c r="D429" s="38" t="s">
        <v>234</v>
      </c>
      <c r="E429" s="38" t="s">
        <v>126</v>
      </c>
      <c r="F429" s="31" t="s">
        <v>1608</v>
      </c>
      <c r="G429" s="31" t="s">
        <v>1608</v>
      </c>
      <c r="H429" s="72">
        <v>68128</v>
      </c>
      <c r="I429" s="72">
        <v>35916</v>
      </c>
      <c r="J429" s="32">
        <f t="shared" si="42"/>
        <v>52.718412400187887</v>
      </c>
      <c r="K429" s="72">
        <f t="shared" si="43"/>
        <v>36169</v>
      </c>
      <c r="L429" s="32">
        <f t="shared" si="44"/>
        <v>53.08977219351808</v>
      </c>
      <c r="M429" s="72">
        <f t="shared" si="40"/>
        <v>36579</v>
      </c>
      <c r="N429" s="32">
        <f t="shared" si="45"/>
        <v>53.69158055425082</v>
      </c>
      <c r="P429" s="22">
        <v>0</v>
      </c>
      <c r="Q429" s="22">
        <v>91</v>
      </c>
      <c r="R429" s="22">
        <v>5</v>
      </c>
      <c r="S429" s="22">
        <v>157</v>
      </c>
      <c r="T429" s="22">
        <v>0</v>
      </c>
      <c r="U429" s="22">
        <v>253</v>
      </c>
      <c r="W429" s="72">
        <v>5158</v>
      </c>
      <c r="X429" s="72">
        <v>4245</v>
      </c>
      <c r="Y429" s="22">
        <v>50</v>
      </c>
      <c r="Z429" s="22">
        <v>32</v>
      </c>
      <c r="AA429" s="72">
        <v>3882</v>
      </c>
      <c r="AB429" s="22">
        <v>31</v>
      </c>
      <c r="AC429" s="22">
        <v>88</v>
      </c>
      <c r="AD429" s="72">
        <v>3835</v>
      </c>
      <c r="AE429" s="72">
        <v>119</v>
      </c>
      <c r="AF429" s="33">
        <f t="shared" si="41"/>
        <v>410</v>
      </c>
      <c r="AH429" s="72">
        <v>801</v>
      </c>
      <c r="AI429" s="22">
        <v>77</v>
      </c>
      <c r="AJ429" s="22">
        <v>2</v>
      </c>
      <c r="AL429" s="22">
        <v>5</v>
      </c>
      <c r="AM429" s="22">
        <v>6</v>
      </c>
      <c r="AN429" s="22">
        <v>20</v>
      </c>
      <c r="AO429" s="22">
        <v>42</v>
      </c>
      <c r="AP429" s="22">
        <v>26</v>
      </c>
      <c r="AQ429" s="22">
        <v>20</v>
      </c>
      <c r="AR429" s="22">
        <v>44</v>
      </c>
      <c r="AS429" s="22">
        <v>19</v>
      </c>
      <c r="AU429" s="22">
        <v>54</v>
      </c>
      <c r="AV429" s="22">
        <v>3</v>
      </c>
      <c r="AW429" s="22">
        <v>38</v>
      </c>
      <c r="AX429" s="22"/>
      <c r="AZ429" s="35" t="s">
        <v>1648</v>
      </c>
      <c r="BA429" s="22" t="s">
        <v>1648</v>
      </c>
      <c r="BB429" s="22" t="s">
        <v>95</v>
      </c>
      <c r="BD429" s="36">
        <v>0.91666666666666663</v>
      </c>
      <c r="BE429" s="36">
        <v>6.9444444444444434E-2</v>
      </c>
      <c r="BF429" s="36">
        <v>7.6388888888888895E-2</v>
      </c>
      <c r="BG429" s="36">
        <v>0.22083333333333333</v>
      </c>
      <c r="BH429" s="22" t="s">
        <v>1638</v>
      </c>
    </row>
    <row r="430" spans="1:63" ht="15" customHeight="1" x14ac:dyDescent="0.2">
      <c r="A430" s="37" t="s">
        <v>236</v>
      </c>
      <c r="B430" s="22">
        <v>62</v>
      </c>
      <c r="C430" s="38"/>
      <c r="D430" s="38" t="s">
        <v>237</v>
      </c>
      <c r="E430" s="38" t="s">
        <v>126</v>
      </c>
      <c r="F430" s="31" t="s">
        <v>1608</v>
      </c>
      <c r="G430" s="31" t="s">
        <v>1608</v>
      </c>
      <c r="H430" s="72">
        <v>71428</v>
      </c>
      <c r="I430" s="72">
        <v>42461</v>
      </c>
      <c r="J430" s="32">
        <f t="shared" si="42"/>
        <v>59.445875567004535</v>
      </c>
      <c r="K430" s="72">
        <f t="shared" si="43"/>
        <v>42559</v>
      </c>
      <c r="L430" s="32">
        <f t="shared" si="44"/>
        <v>59.583076664613323</v>
      </c>
      <c r="M430" s="72">
        <f t="shared" si="40"/>
        <v>42791</v>
      </c>
      <c r="N430" s="32">
        <f t="shared" si="45"/>
        <v>59.907879263034104</v>
      </c>
      <c r="P430" s="22">
        <v>0</v>
      </c>
      <c r="Q430" s="22">
        <v>18</v>
      </c>
      <c r="R430" s="22">
        <v>0</v>
      </c>
      <c r="S430" s="22">
        <v>80</v>
      </c>
      <c r="T430" s="22">
        <v>0</v>
      </c>
      <c r="U430" s="22">
        <v>98</v>
      </c>
      <c r="W430" s="72">
        <v>7696</v>
      </c>
      <c r="X430" s="72">
        <v>6707</v>
      </c>
      <c r="Y430" s="22">
        <v>22</v>
      </c>
      <c r="Z430" s="22">
        <v>18</v>
      </c>
      <c r="AA430" s="72">
        <v>6502</v>
      </c>
      <c r="AB430" s="22">
        <v>53</v>
      </c>
      <c r="AC430" s="22">
        <v>61</v>
      </c>
      <c r="AD430" s="72">
        <v>6475</v>
      </c>
      <c r="AE430" s="72">
        <v>106</v>
      </c>
      <c r="AF430" s="33">
        <f t="shared" si="41"/>
        <v>232</v>
      </c>
      <c r="AH430" s="72">
        <v>810</v>
      </c>
      <c r="AI430" s="22">
        <v>13</v>
      </c>
      <c r="AJ430" s="22">
        <v>2</v>
      </c>
      <c r="AL430" s="22">
        <v>15</v>
      </c>
      <c r="AM430" s="22">
        <v>5</v>
      </c>
      <c r="AN430" s="22">
        <v>25</v>
      </c>
      <c r="AO430" s="22">
        <v>9</v>
      </c>
      <c r="AP430" s="22">
        <v>32</v>
      </c>
      <c r="AQ430" s="22">
        <v>20</v>
      </c>
      <c r="AR430" s="22">
        <v>46</v>
      </c>
      <c r="AS430" s="22">
        <v>13</v>
      </c>
      <c r="AU430" s="22">
        <v>145</v>
      </c>
      <c r="AV430" s="22">
        <v>6</v>
      </c>
      <c r="AW430" s="22">
        <v>21</v>
      </c>
      <c r="AX430" s="22"/>
      <c r="AZ430" s="35" t="s">
        <v>1648</v>
      </c>
      <c r="BA430" s="22" t="s">
        <v>1648</v>
      </c>
      <c r="BB430" s="22" t="s">
        <v>95</v>
      </c>
      <c r="BD430" s="36">
        <v>0.95833333333333337</v>
      </c>
      <c r="BE430" s="36">
        <v>7.2916666666666671E-2</v>
      </c>
      <c r="BF430" s="36">
        <v>7.9861111111111105E-2</v>
      </c>
      <c r="BG430" s="36">
        <v>0.18611111111111112</v>
      </c>
      <c r="BH430" s="22" t="s">
        <v>1638</v>
      </c>
    </row>
    <row r="431" spans="1:63" ht="15" customHeight="1" x14ac:dyDescent="0.2">
      <c r="A431" s="37" t="s">
        <v>239</v>
      </c>
      <c r="B431" s="22">
        <v>63</v>
      </c>
      <c r="C431" s="38"/>
      <c r="D431" s="38" t="s">
        <v>240</v>
      </c>
      <c r="E431" s="38" t="s">
        <v>126</v>
      </c>
      <c r="F431" s="31" t="s">
        <v>1608</v>
      </c>
      <c r="G431" s="31" t="s">
        <v>1608</v>
      </c>
      <c r="H431" s="72">
        <v>69943</v>
      </c>
      <c r="I431" s="72">
        <v>41260</v>
      </c>
      <c r="J431" s="32">
        <f t="shared" si="42"/>
        <v>58.990892583961227</v>
      </c>
      <c r="K431" s="72">
        <f t="shared" si="43"/>
        <v>41532</v>
      </c>
      <c r="L431" s="32">
        <f t="shared" si="44"/>
        <v>59.379780678552542</v>
      </c>
      <c r="M431" s="72">
        <f t="shared" si="40"/>
        <v>41762</v>
      </c>
      <c r="N431" s="32">
        <f t="shared" si="45"/>
        <v>59.708619876184898</v>
      </c>
      <c r="P431" s="22">
        <v>29</v>
      </c>
      <c r="Q431" s="22">
        <v>60</v>
      </c>
      <c r="R431" s="22">
        <v>4</v>
      </c>
      <c r="S431" s="22">
        <v>179</v>
      </c>
      <c r="T431" s="22">
        <v>0</v>
      </c>
      <c r="U431" s="22">
        <v>272</v>
      </c>
      <c r="W431" s="72">
        <v>5163</v>
      </c>
      <c r="X431" s="72">
        <v>4321</v>
      </c>
      <c r="Y431" s="22">
        <v>20</v>
      </c>
      <c r="Z431" s="22">
        <v>18</v>
      </c>
      <c r="AA431" s="72">
        <v>4127</v>
      </c>
      <c r="AB431" s="22">
        <v>30</v>
      </c>
      <c r="AC431" s="22">
        <v>63</v>
      </c>
      <c r="AD431" s="72">
        <v>4091</v>
      </c>
      <c r="AE431" s="72">
        <v>103</v>
      </c>
      <c r="AF431" s="33">
        <f t="shared" si="41"/>
        <v>230</v>
      </c>
      <c r="AH431" s="72">
        <v>556</v>
      </c>
      <c r="AI431" s="22">
        <v>39</v>
      </c>
      <c r="AJ431" s="22"/>
      <c r="AL431" s="22">
        <v>9</v>
      </c>
      <c r="AM431" s="22">
        <v>1</v>
      </c>
      <c r="AN431" s="22">
        <v>20</v>
      </c>
      <c r="AO431" s="22">
        <v>21</v>
      </c>
      <c r="AP431" s="22">
        <v>25</v>
      </c>
      <c r="AQ431" s="22">
        <v>27</v>
      </c>
      <c r="AR431" s="22">
        <v>34</v>
      </c>
      <c r="AS431" s="22">
        <v>17</v>
      </c>
      <c r="AU431" s="22">
        <v>85</v>
      </c>
      <c r="AV431" s="22">
        <v>9</v>
      </c>
      <c r="AW431" s="22">
        <v>36</v>
      </c>
      <c r="AX431" s="22"/>
      <c r="AZ431" s="35" t="s">
        <v>1648</v>
      </c>
      <c r="BA431" s="22" t="s">
        <v>1648</v>
      </c>
      <c r="BB431" s="22" t="s">
        <v>95</v>
      </c>
      <c r="BD431" s="36">
        <v>0.95833333333333337</v>
      </c>
      <c r="BE431" s="36">
        <v>7.6388888888888895E-2</v>
      </c>
      <c r="BF431" s="36">
        <v>8.3333333333333329E-2</v>
      </c>
      <c r="BG431" s="36">
        <v>0.22638888888888889</v>
      </c>
      <c r="BH431" s="22" t="s">
        <v>1638</v>
      </c>
    </row>
    <row r="432" spans="1:63" ht="15" customHeight="1" x14ac:dyDescent="0.2">
      <c r="A432" s="37" t="s">
        <v>242</v>
      </c>
      <c r="B432" s="22">
        <v>64</v>
      </c>
      <c r="C432" s="38"/>
      <c r="D432" s="38" t="s">
        <v>243</v>
      </c>
      <c r="E432" s="38" t="s">
        <v>126</v>
      </c>
      <c r="F432" s="31" t="s">
        <v>1608</v>
      </c>
      <c r="G432" s="31" t="s">
        <v>1608</v>
      </c>
      <c r="H432" s="72">
        <v>75092</v>
      </c>
      <c r="I432" s="72">
        <v>45294</v>
      </c>
      <c r="J432" s="32">
        <f t="shared" si="42"/>
        <v>60.318009907846374</v>
      </c>
      <c r="K432" s="72">
        <f t="shared" si="43"/>
        <v>45469</v>
      </c>
      <c r="L432" s="32">
        <f t="shared" si="44"/>
        <v>60.551057369626591</v>
      </c>
      <c r="M432" s="72">
        <f t="shared" si="40"/>
        <v>45724</v>
      </c>
      <c r="N432" s="32">
        <f t="shared" si="45"/>
        <v>60.890640813934901</v>
      </c>
      <c r="P432" s="22">
        <v>26</v>
      </c>
      <c r="Q432" s="22">
        <v>0</v>
      </c>
      <c r="R432" s="22">
        <v>0</v>
      </c>
      <c r="S432" s="22">
        <v>149</v>
      </c>
      <c r="T432" s="22">
        <v>0</v>
      </c>
      <c r="U432" s="22">
        <v>175</v>
      </c>
      <c r="W432" s="72">
        <v>6270</v>
      </c>
      <c r="X432" s="72">
        <v>5408</v>
      </c>
      <c r="Y432" s="22">
        <v>28</v>
      </c>
      <c r="Z432" s="22">
        <v>17</v>
      </c>
      <c r="AA432" s="72">
        <v>5234</v>
      </c>
      <c r="AB432" s="22">
        <v>45</v>
      </c>
      <c r="AC432" s="22">
        <v>82</v>
      </c>
      <c r="AD432" s="72">
        <v>5153</v>
      </c>
      <c r="AE432" s="72">
        <v>127</v>
      </c>
      <c r="AF432" s="33">
        <f t="shared" si="41"/>
        <v>255</v>
      </c>
      <c r="AH432" s="72">
        <v>617</v>
      </c>
      <c r="AI432" s="22">
        <v>10</v>
      </c>
      <c r="AJ432" s="22">
        <v>2</v>
      </c>
      <c r="AL432" s="22">
        <v>8</v>
      </c>
      <c r="AM432" s="22">
        <v>10</v>
      </c>
      <c r="AN432" s="22">
        <v>27</v>
      </c>
      <c r="AO432" s="22">
        <v>25</v>
      </c>
      <c r="AP432" s="22">
        <v>35</v>
      </c>
      <c r="AQ432" s="22">
        <v>22</v>
      </c>
      <c r="AR432" s="22">
        <v>36</v>
      </c>
      <c r="AS432" s="22">
        <v>12</v>
      </c>
      <c r="AU432" s="22">
        <v>212</v>
      </c>
      <c r="AV432" s="22">
        <v>18</v>
      </c>
      <c r="AW432" s="22">
        <v>29</v>
      </c>
      <c r="AX432" s="22"/>
      <c r="AZ432" s="35" t="s">
        <v>1648</v>
      </c>
      <c r="BA432" s="22" t="s">
        <v>1648</v>
      </c>
      <c r="BB432" s="22" t="s">
        <v>95</v>
      </c>
      <c r="BD432" s="36">
        <v>0.95833333333333337</v>
      </c>
      <c r="BE432" s="36">
        <v>7.2916666666666671E-2</v>
      </c>
      <c r="BF432" s="36">
        <v>7.9861111111111105E-2</v>
      </c>
      <c r="BG432" s="36">
        <v>0.21319444444444444</v>
      </c>
      <c r="BH432" s="22" t="s">
        <v>1638</v>
      </c>
    </row>
    <row r="433" spans="1:63" ht="15" customHeight="1" x14ac:dyDescent="0.2">
      <c r="A433" s="37" t="s">
        <v>245</v>
      </c>
      <c r="B433" s="22">
        <v>65</v>
      </c>
      <c r="C433" s="38"/>
      <c r="D433" s="38" t="s">
        <v>246</v>
      </c>
      <c r="E433" s="38" t="s">
        <v>126</v>
      </c>
      <c r="F433" s="31" t="s">
        <v>1608</v>
      </c>
      <c r="G433" s="31" t="s">
        <v>1608</v>
      </c>
      <c r="H433" s="72">
        <v>72146</v>
      </c>
      <c r="I433" s="72">
        <v>41151</v>
      </c>
      <c r="J433" s="32">
        <f t="shared" si="42"/>
        <v>57.038505253236494</v>
      </c>
      <c r="K433" s="72">
        <f t="shared" si="43"/>
        <v>41313</v>
      </c>
      <c r="L433" s="32">
        <f t="shared" si="44"/>
        <v>57.26304992653786</v>
      </c>
      <c r="M433" s="72">
        <f t="shared" si="40"/>
        <v>41581</v>
      </c>
      <c r="N433" s="32">
        <f t="shared" si="45"/>
        <v>57.634518892246277</v>
      </c>
      <c r="P433" s="22">
        <v>0</v>
      </c>
      <c r="Q433" s="22">
        <v>43</v>
      </c>
      <c r="R433" s="22">
        <v>1</v>
      </c>
      <c r="S433" s="22">
        <v>118</v>
      </c>
      <c r="T433" s="22">
        <v>0</v>
      </c>
      <c r="U433" s="22">
        <v>162</v>
      </c>
      <c r="W433" s="72">
        <v>6364</v>
      </c>
      <c r="X433" s="72">
        <v>5286</v>
      </c>
      <c r="Y433" s="22">
        <v>144</v>
      </c>
      <c r="Z433" s="22">
        <v>9</v>
      </c>
      <c r="AA433" s="72">
        <v>5066</v>
      </c>
      <c r="AB433" s="22">
        <v>48</v>
      </c>
      <c r="AC433" s="22">
        <v>69</v>
      </c>
      <c r="AD433" s="72">
        <v>5018</v>
      </c>
      <c r="AE433" s="72">
        <v>115</v>
      </c>
      <c r="AF433" s="33">
        <f t="shared" si="41"/>
        <v>268</v>
      </c>
      <c r="AH433" s="72">
        <v>528</v>
      </c>
      <c r="AI433" s="22"/>
      <c r="AJ433" s="22">
        <v>2</v>
      </c>
      <c r="AL433" s="22">
        <v>10</v>
      </c>
      <c r="AM433" s="22">
        <v>3</v>
      </c>
      <c r="AN433" s="22">
        <v>33</v>
      </c>
      <c r="AO433" s="22">
        <v>25</v>
      </c>
      <c r="AP433" s="22">
        <v>28</v>
      </c>
      <c r="AQ433" s="22">
        <v>16</v>
      </c>
      <c r="AR433" s="22">
        <v>33</v>
      </c>
      <c r="AS433" s="22">
        <v>19</v>
      </c>
      <c r="AU433" s="22">
        <v>92</v>
      </c>
      <c r="AV433" s="22">
        <v>3</v>
      </c>
      <c r="AW433" s="22">
        <v>35</v>
      </c>
      <c r="AX433" s="22"/>
      <c r="AZ433" s="35" t="s">
        <v>1648</v>
      </c>
      <c r="BA433" s="22" t="s">
        <v>1648</v>
      </c>
      <c r="BB433" s="22" t="s">
        <v>95</v>
      </c>
      <c r="BD433" s="36">
        <v>0.95833333333333337</v>
      </c>
      <c r="BE433" s="36">
        <v>7.2916666666666671E-2</v>
      </c>
      <c r="BF433" s="36">
        <v>7.9861111111111105E-2</v>
      </c>
      <c r="BG433" s="36">
        <v>0.21666666666666667</v>
      </c>
      <c r="BH433" s="22" t="s">
        <v>1638</v>
      </c>
    </row>
    <row r="434" spans="1:63" ht="15" customHeight="1" x14ac:dyDescent="0.2">
      <c r="A434" s="37" t="s">
        <v>336</v>
      </c>
      <c r="B434" s="22">
        <v>105</v>
      </c>
      <c r="C434" s="38"/>
      <c r="D434" s="38" t="s">
        <v>337</v>
      </c>
      <c r="E434" s="38" t="s">
        <v>81</v>
      </c>
      <c r="F434" s="31" t="s">
        <v>1608</v>
      </c>
      <c r="G434" s="31" t="s">
        <v>1632</v>
      </c>
      <c r="H434" s="72">
        <v>73337</v>
      </c>
      <c r="I434" s="72">
        <v>52245</v>
      </c>
      <c r="J434" s="32">
        <f t="shared" si="42"/>
        <v>71.239619837189963</v>
      </c>
      <c r="K434" s="72">
        <f t="shared" si="43"/>
        <v>52418</v>
      </c>
      <c r="L434" s="32">
        <f t="shared" si="44"/>
        <v>71.475517133234248</v>
      </c>
      <c r="M434" s="72">
        <f t="shared" si="40"/>
        <v>52706</v>
      </c>
      <c r="N434" s="32">
        <f t="shared" si="45"/>
        <v>71.868224770579644</v>
      </c>
      <c r="P434" s="22">
        <v>4</v>
      </c>
      <c r="Q434" s="22">
        <v>25</v>
      </c>
      <c r="R434" s="22">
        <v>3</v>
      </c>
      <c r="S434" s="22">
        <v>141</v>
      </c>
      <c r="T434" s="22">
        <v>0</v>
      </c>
      <c r="U434" s="22">
        <v>173</v>
      </c>
      <c r="W434" s="72">
        <v>11046</v>
      </c>
      <c r="X434" s="72">
        <v>9787</v>
      </c>
      <c r="Y434" s="22">
        <v>11</v>
      </c>
      <c r="Z434" s="22">
        <v>28</v>
      </c>
      <c r="AA434" s="72">
        <v>273</v>
      </c>
      <c r="AB434" s="22">
        <v>138</v>
      </c>
      <c r="AC434" s="22">
        <v>108</v>
      </c>
      <c r="AD434" s="72">
        <v>9499</v>
      </c>
      <c r="AE434" s="72">
        <v>289</v>
      </c>
      <c r="AF434" s="33">
        <f t="shared" si="41"/>
        <v>288</v>
      </c>
      <c r="AH434" s="72">
        <v>180</v>
      </c>
      <c r="AI434" s="22">
        <v>24</v>
      </c>
      <c r="AJ434" s="22">
        <v>12</v>
      </c>
      <c r="AL434" s="22">
        <v>19</v>
      </c>
      <c r="AM434" s="22">
        <v>29</v>
      </c>
      <c r="AN434" s="22">
        <v>90</v>
      </c>
      <c r="AO434" s="22">
        <v>49</v>
      </c>
      <c r="AP434" s="22">
        <v>49</v>
      </c>
      <c r="AQ434" s="22">
        <v>10</v>
      </c>
      <c r="AR434" s="22"/>
      <c r="AS434" s="22"/>
      <c r="AU434" s="22">
        <v>222</v>
      </c>
      <c r="AV434" s="22">
        <v>7</v>
      </c>
      <c r="AW434" s="22">
        <v>89</v>
      </c>
      <c r="AX434" s="22"/>
      <c r="AY434" s="22">
        <v>18</v>
      </c>
      <c r="AZ434" s="35" t="s">
        <v>1643</v>
      </c>
      <c r="BA434" s="22" t="s">
        <v>1643</v>
      </c>
      <c r="BB434" s="22" t="s">
        <v>96</v>
      </c>
      <c r="BC434" s="22">
        <v>68</v>
      </c>
      <c r="BD434" s="36">
        <v>0.92708333333333337</v>
      </c>
      <c r="BE434" s="36">
        <v>0.125</v>
      </c>
      <c r="BF434" s="36">
        <v>0.125</v>
      </c>
      <c r="BG434" s="36">
        <v>0.28472222222222221</v>
      </c>
      <c r="BH434" s="22" t="s">
        <v>1638</v>
      </c>
    </row>
    <row r="435" spans="1:63" ht="15" customHeight="1" x14ac:dyDescent="0.2">
      <c r="A435" s="37" t="s">
        <v>343</v>
      </c>
      <c r="B435" s="22">
        <v>110</v>
      </c>
      <c r="C435" s="38"/>
      <c r="D435" s="38" t="s">
        <v>344</v>
      </c>
      <c r="E435" s="38" t="s">
        <v>81</v>
      </c>
      <c r="F435" s="31" t="s">
        <v>1608</v>
      </c>
      <c r="G435" s="31" t="s">
        <v>7</v>
      </c>
      <c r="H435" s="72">
        <v>75248</v>
      </c>
      <c r="I435" s="72">
        <v>48974</v>
      </c>
      <c r="J435" s="32">
        <f t="shared" si="42"/>
        <v>65.083457367637678</v>
      </c>
      <c r="K435" s="72">
        <f t="shared" si="43"/>
        <v>49150</v>
      </c>
      <c r="L435" s="32">
        <f t="shared" si="44"/>
        <v>65.317350627259202</v>
      </c>
      <c r="M435" s="72">
        <f t="shared" si="40"/>
        <v>49416</v>
      </c>
      <c r="N435" s="32">
        <f t="shared" si="45"/>
        <v>65.670848394641723</v>
      </c>
      <c r="P435" s="22">
        <v>0</v>
      </c>
      <c r="Q435" s="22">
        <v>68</v>
      </c>
      <c r="R435" s="22">
        <v>0</v>
      </c>
      <c r="S435" s="22">
        <v>108</v>
      </c>
      <c r="T435" s="22">
        <v>0</v>
      </c>
      <c r="U435" s="22">
        <v>176</v>
      </c>
      <c r="W435" s="72">
        <v>16575</v>
      </c>
      <c r="X435" s="72">
        <v>14543</v>
      </c>
      <c r="Y435" s="22">
        <v>54</v>
      </c>
      <c r="Z435" s="22">
        <v>6</v>
      </c>
      <c r="AA435" s="72">
        <v>14539</v>
      </c>
      <c r="AB435" s="22">
        <v>73</v>
      </c>
      <c r="AC435" s="22">
        <v>191</v>
      </c>
      <c r="AD435" s="72">
        <v>14277</v>
      </c>
      <c r="AE435" s="72">
        <v>264</v>
      </c>
      <c r="AF435" s="33">
        <f t="shared" si="41"/>
        <v>266</v>
      </c>
      <c r="AH435" s="72">
        <v>1120</v>
      </c>
      <c r="AI435" s="22">
        <v>62</v>
      </c>
      <c r="AJ435" s="22">
        <v>60</v>
      </c>
      <c r="AL435" s="22">
        <v>28</v>
      </c>
      <c r="AM435" s="22">
        <v>5</v>
      </c>
      <c r="AN435" s="22">
        <v>40</v>
      </c>
      <c r="AO435" s="22">
        <v>57</v>
      </c>
      <c r="AP435" s="22">
        <v>111</v>
      </c>
      <c r="AQ435" s="22">
        <v>23</v>
      </c>
      <c r="AR435" s="22">
        <v>11</v>
      </c>
      <c r="AS435" s="22">
        <v>12</v>
      </c>
      <c r="AU435" s="22">
        <v>190</v>
      </c>
      <c r="AV435" s="22">
        <v>15</v>
      </c>
      <c r="AW435" s="22">
        <v>73</v>
      </c>
      <c r="AX435" s="22"/>
      <c r="AY435" s="22">
        <v>6</v>
      </c>
      <c r="AZ435" s="35">
        <v>42107</v>
      </c>
      <c r="BA435" s="35" t="s">
        <v>1652</v>
      </c>
      <c r="BB435" s="22" t="s">
        <v>96</v>
      </c>
      <c r="BC435" s="22">
        <v>76</v>
      </c>
      <c r="BD435" s="36">
        <v>0.91666666666666663</v>
      </c>
      <c r="BE435" s="36">
        <v>6.25E-2</v>
      </c>
      <c r="BF435" s="36">
        <v>8.3333333333333329E-2</v>
      </c>
      <c r="BG435" s="36">
        <v>0.14583333333333334</v>
      </c>
      <c r="BH435" s="22" t="s">
        <v>1638</v>
      </c>
    </row>
    <row r="436" spans="1:63" ht="15" customHeight="1" x14ac:dyDescent="0.2">
      <c r="A436" s="37" t="s">
        <v>55</v>
      </c>
      <c r="B436" s="22">
        <v>124</v>
      </c>
      <c r="C436" s="38"/>
      <c r="D436" s="38" t="s">
        <v>365</v>
      </c>
      <c r="E436" s="38" t="s">
        <v>81</v>
      </c>
      <c r="F436" s="31" t="s">
        <v>1608</v>
      </c>
      <c r="G436" s="31" t="s">
        <v>7</v>
      </c>
      <c r="H436" s="72">
        <v>74532</v>
      </c>
      <c r="I436" s="72">
        <v>47099</v>
      </c>
      <c r="J436" s="32">
        <f t="shared" si="42"/>
        <v>63.192990930070302</v>
      </c>
      <c r="K436" s="72">
        <f t="shared" si="43"/>
        <v>47268</v>
      </c>
      <c r="L436" s="32">
        <f t="shared" si="44"/>
        <v>63.419739172435996</v>
      </c>
      <c r="M436" s="72">
        <f t="shared" si="40"/>
        <v>47556</v>
      </c>
      <c r="N436" s="32">
        <f t="shared" si="45"/>
        <v>63.806150378360968</v>
      </c>
      <c r="P436" s="22">
        <v>0</v>
      </c>
      <c r="Q436" s="22">
        <v>36</v>
      </c>
      <c r="R436" s="22">
        <v>13</v>
      </c>
      <c r="S436" s="22">
        <v>120</v>
      </c>
      <c r="T436" s="22">
        <v>0</v>
      </c>
      <c r="U436" s="22">
        <v>169</v>
      </c>
      <c r="W436" s="72">
        <v>11049</v>
      </c>
      <c r="X436" s="72">
        <v>9623</v>
      </c>
      <c r="Y436" s="22">
        <v>25</v>
      </c>
      <c r="Z436" s="22">
        <v>14</v>
      </c>
      <c r="AA436" s="72">
        <v>9623</v>
      </c>
      <c r="AB436" s="22">
        <v>106</v>
      </c>
      <c r="AC436" s="22">
        <v>182</v>
      </c>
      <c r="AD436" s="72">
        <v>9335</v>
      </c>
      <c r="AE436" s="72">
        <v>288</v>
      </c>
      <c r="AF436" s="33">
        <f t="shared" si="41"/>
        <v>288</v>
      </c>
      <c r="AH436" s="72">
        <v>218</v>
      </c>
      <c r="AI436" s="22">
        <v>10</v>
      </c>
      <c r="AJ436" s="22">
        <v>14</v>
      </c>
      <c r="AL436" s="22">
        <v>20</v>
      </c>
      <c r="AM436" s="22">
        <v>6</v>
      </c>
      <c r="AN436" s="22">
        <v>34</v>
      </c>
      <c r="AO436" s="22">
        <v>38</v>
      </c>
      <c r="AP436" s="22">
        <v>74</v>
      </c>
      <c r="AQ436" s="22">
        <v>10</v>
      </c>
      <c r="AR436" s="22">
        <v>73</v>
      </c>
      <c r="AS436" s="22">
        <v>33</v>
      </c>
      <c r="AU436" s="22">
        <v>195</v>
      </c>
      <c r="AV436" s="22">
        <v>11</v>
      </c>
      <c r="AW436" s="22">
        <v>108</v>
      </c>
      <c r="AX436" s="22"/>
      <c r="AY436" s="22">
        <v>7</v>
      </c>
      <c r="AZ436" s="35" t="s">
        <v>1648</v>
      </c>
      <c r="BA436" s="35" t="s">
        <v>1642</v>
      </c>
      <c r="BB436" s="22" t="s">
        <v>96</v>
      </c>
      <c r="BC436" s="22">
        <v>77</v>
      </c>
      <c r="BD436" s="36">
        <v>0.97916666666666663</v>
      </c>
      <c r="BE436" s="36">
        <v>7.2916666666666671E-2</v>
      </c>
      <c r="BF436" s="36">
        <v>7.2916666666666671E-2</v>
      </c>
      <c r="BG436" s="36">
        <v>0.19444444444444445</v>
      </c>
      <c r="BH436" s="22" t="s">
        <v>1638</v>
      </c>
    </row>
    <row r="437" spans="1:63" ht="15" customHeight="1" x14ac:dyDescent="0.2">
      <c r="A437" s="37" t="s">
        <v>454</v>
      </c>
      <c r="B437" s="22">
        <v>165</v>
      </c>
      <c r="C437" s="38"/>
      <c r="D437" s="38" t="s">
        <v>455</v>
      </c>
      <c r="E437" s="38" t="s">
        <v>126</v>
      </c>
      <c r="F437" s="31" t="s">
        <v>1608</v>
      </c>
      <c r="G437" s="31" t="s">
        <v>1608</v>
      </c>
      <c r="H437" s="72">
        <v>75462</v>
      </c>
      <c r="I437" s="72">
        <v>42231</v>
      </c>
      <c r="J437" s="32">
        <f t="shared" si="42"/>
        <v>55.96326627971694</v>
      </c>
      <c r="K437" s="72">
        <f t="shared" si="43"/>
        <v>42416</v>
      </c>
      <c r="L437" s="32">
        <f t="shared" si="44"/>
        <v>56.208422782327524</v>
      </c>
      <c r="M437" s="72">
        <f t="shared" si="40"/>
        <v>42774</v>
      </c>
      <c r="N437" s="32">
        <f t="shared" si="45"/>
        <v>56.682833744136119</v>
      </c>
      <c r="P437" s="22">
        <v>0</v>
      </c>
      <c r="Q437" s="22">
        <v>63</v>
      </c>
      <c r="R437" s="22">
        <v>1</v>
      </c>
      <c r="S437" s="22">
        <v>121</v>
      </c>
      <c r="T437" s="22">
        <v>0</v>
      </c>
      <c r="U437" s="22">
        <v>185</v>
      </c>
      <c r="W437" s="72">
        <v>7498</v>
      </c>
      <c r="X437" s="72">
        <v>6291</v>
      </c>
      <c r="Y437" s="22">
        <v>70</v>
      </c>
      <c r="Z437" s="22">
        <v>18</v>
      </c>
      <c r="AA437" s="72"/>
      <c r="AB437" s="22">
        <v>48</v>
      </c>
      <c r="AC437" s="22">
        <v>155</v>
      </c>
      <c r="AD437" s="72">
        <v>5933</v>
      </c>
      <c r="AE437" s="72">
        <v>168</v>
      </c>
      <c r="AF437" s="33">
        <f t="shared" si="41"/>
        <v>358</v>
      </c>
      <c r="AH437" s="72">
        <v>645</v>
      </c>
      <c r="AI437" s="22">
        <v>13</v>
      </c>
      <c r="AJ437" s="22">
        <v>12</v>
      </c>
      <c r="AL437" s="22">
        <v>24</v>
      </c>
      <c r="AM437" s="22">
        <v>13</v>
      </c>
      <c r="AN437" s="22">
        <v>11</v>
      </c>
      <c r="AO437" s="22">
        <v>61</v>
      </c>
      <c r="AP437" s="22">
        <v>69</v>
      </c>
      <c r="AQ437" s="22">
        <v>25</v>
      </c>
      <c r="AR437" s="22">
        <v>101</v>
      </c>
      <c r="AS437" s="22">
        <v>36</v>
      </c>
      <c r="AU437" s="22">
        <v>96</v>
      </c>
      <c r="AV437" s="22">
        <v>4</v>
      </c>
      <c r="AW437" s="22">
        <v>45</v>
      </c>
      <c r="AX437" s="22"/>
      <c r="AZ437" s="35" t="s">
        <v>1652</v>
      </c>
      <c r="BA437" s="22" t="s">
        <v>1652</v>
      </c>
      <c r="BB437" s="22" t="s">
        <v>96</v>
      </c>
      <c r="BC437" s="22">
        <v>53</v>
      </c>
      <c r="BH437" s="22" t="s">
        <v>1638</v>
      </c>
    </row>
    <row r="438" spans="1:63" ht="15" customHeight="1" x14ac:dyDescent="0.2">
      <c r="A438" s="37" t="s">
        <v>456</v>
      </c>
      <c r="B438" s="22">
        <v>166</v>
      </c>
      <c r="C438" s="38"/>
      <c r="D438" s="38" t="s">
        <v>457</v>
      </c>
      <c r="E438" s="38" t="s">
        <v>126</v>
      </c>
      <c r="F438" s="31" t="s">
        <v>1608</v>
      </c>
      <c r="G438" s="31" t="s">
        <v>1608</v>
      </c>
      <c r="H438" s="72">
        <v>73626</v>
      </c>
      <c r="I438" s="72">
        <v>45246</v>
      </c>
      <c r="J438" s="32">
        <f t="shared" si="42"/>
        <v>61.453834243337944</v>
      </c>
      <c r="K438" s="72">
        <f t="shared" si="43"/>
        <v>45418</v>
      </c>
      <c r="L438" s="32">
        <f t="shared" si="44"/>
        <v>61.687447369135903</v>
      </c>
      <c r="M438" s="72">
        <f t="shared" si="40"/>
        <v>45674</v>
      </c>
      <c r="N438" s="32">
        <f t="shared" si="45"/>
        <v>62.035150626137501</v>
      </c>
      <c r="P438" s="22">
        <v>0</v>
      </c>
      <c r="Q438" s="22">
        <v>40</v>
      </c>
      <c r="R438" s="22">
        <v>0</v>
      </c>
      <c r="S438" s="22">
        <v>132</v>
      </c>
      <c r="T438" s="22">
        <v>0</v>
      </c>
      <c r="U438" s="22">
        <v>172</v>
      </c>
      <c r="W438" s="72">
        <v>7866</v>
      </c>
      <c r="X438" s="72">
        <v>6741</v>
      </c>
      <c r="Y438" s="22">
        <v>63</v>
      </c>
      <c r="Z438" s="22">
        <v>32</v>
      </c>
      <c r="AA438" s="72"/>
      <c r="AB438" s="22">
        <v>19</v>
      </c>
      <c r="AC438" s="22">
        <v>107</v>
      </c>
      <c r="AD438" s="72">
        <v>6485</v>
      </c>
      <c r="AE438" s="72">
        <v>128</v>
      </c>
      <c r="AF438" s="33">
        <f t="shared" si="41"/>
        <v>256</v>
      </c>
      <c r="AH438" s="72">
        <v>548</v>
      </c>
      <c r="AI438" s="22">
        <v>13</v>
      </c>
      <c r="AJ438" s="22">
        <v>10</v>
      </c>
      <c r="AL438" s="22">
        <v>9</v>
      </c>
      <c r="AM438" s="22">
        <v>2</v>
      </c>
      <c r="AN438" s="22">
        <v>8</v>
      </c>
      <c r="AO438" s="22">
        <v>38</v>
      </c>
      <c r="AP438" s="22">
        <v>47</v>
      </c>
      <c r="AQ438" s="22">
        <v>22</v>
      </c>
      <c r="AR438" s="22">
        <v>68</v>
      </c>
      <c r="AS438" s="22">
        <v>45</v>
      </c>
      <c r="AU438" s="22">
        <v>108</v>
      </c>
      <c r="AV438" s="22">
        <v>6</v>
      </c>
      <c r="AW438" s="22">
        <v>29</v>
      </c>
      <c r="AX438" s="22"/>
      <c r="AZ438" s="35" t="s">
        <v>1652</v>
      </c>
      <c r="BA438" s="22" t="s">
        <v>1652</v>
      </c>
      <c r="BB438" s="22" t="s">
        <v>96</v>
      </c>
      <c r="BC438" s="22">
        <v>47</v>
      </c>
      <c r="BH438" s="22" t="s">
        <v>1638</v>
      </c>
    </row>
    <row r="439" spans="1:63" ht="15" customHeight="1" x14ac:dyDescent="0.2">
      <c r="A439" s="37" t="s">
        <v>458</v>
      </c>
      <c r="B439" s="22">
        <v>167</v>
      </c>
      <c r="C439" s="38"/>
      <c r="D439" s="38" t="s">
        <v>459</v>
      </c>
      <c r="E439" s="38" t="s">
        <v>126</v>
      </c>
      <c r="F439" s="31" t="s">
        <v>1608</v>
      </c>
      <c r="G439" s="31" t="s">
        <v>1608</v>
      </c>
      <c r="H439" s="72">
        <v>70397</v>
      </c>
      <c r="I439" s="72">
        <v>43699</v>
      </c>
      <c r="J439" s="32">
        <f t="shared" si="42"/>
        <v>62.075088427063655</v>
      </c>
      <c r="K439" s="72">
        <f t="shared" si="43"/>
        <v>43877</v>
      </c>
      <c r="L439" s="32">
        <f t="shared" si="44"/>
        <v>62.327940111084281</v>
      </c>
      <c r="M439" s="72">
        <f t="shared" si="40"/>
        <v>44216</v>
      </c>
      <c r="N439" s="32">
        <f t="shared" si="45"/>
        <v>62.809494722786482</v>
      </c>
      <c r="P439" s="22">
        <v>0</v>
      </c>
      <c r="Q439" s="22">
        <v>33</v>
      </c>
      <c r="R439" s="22">
        <v>0</v>
      </c>
      <c r="S439" s="22">
        <v>145</v>
      </c>
      <c r="T439" s="22">
        <v>0</v>
      </c>
      <c r="U439" s="22">
        <v>178</v>
      </c>
      <c r="W439" s="72">
        <v>7822</v>
      </c>
      <c r="X439" s="72">
        <v>6879</v>
      </c>
      <c r="Y439" s="22">
        <v>43</v>
      </c>
      <c r="Z439" s="22">
        <v>18</v>
      </c>
      <c r="AA439" s="72"/>
      <c r="AB439" s="22">
        <v>34</v>
      </c>
      <c r="AC439" s="22">
        <v>143</v>
      </c>
      <c r="AD439" s="72">
        <v>6540</v>
      </c>
      <c r="AE439" s="72">
        <v>105</v>
      </c>
      <c r="AF439" s="33">
        <f t="shared" si="41"/>
        <v>339</v>
      </c>
      <c r="AH439" s="72">
        <v>570</v>
      </c>
      <c r="AI439" s="22">
        <v>13</v>
      </c>
      <c r="AJ439" s="22">
        <v>18</v>
      </c>
      <c r="AL439" s="22">
        <v>15</v>
      </c>
      <c r="AM439" s="22">
        <v>10</v>
      </c>
      <c r="AN439" s="22">
        <v>9</v>
      </c>
      <c r="AO439" s="22">
        <v>77</v>
      </c>
      <c r="AP439" s="22">
        <v>51</v>
      </c>
      <c r="AQ439" s="22">
        <v>15</v>
      </c>
      <c r="AR439" s="22">
        <v>33</v>
      </c>
      <c r="AS439" s="22">
        <v>72</v>
      </c>
      <c r="AU439" s="22">
        <v>183</v>
      </c>
      <c r="AV439" s="22">
        <v>11</v>
      </c>
      <c r="AW439" s="22">
        <v>33</v>
      </c>
      <c r="AX439" s="22"/>
      <c r="AZ439" s="35" t="s">
        <v>1652</v>
      </c>
      <c r="BA439" s="22" t="s">
        <v>1652</v>
      </c>
      <c r="BB439" s="22" t="s">
        <v>96</v>
      </c>
      <c r="BC439" s="22">
        <v>46</v>
      </c>
      <c r="BH439" s="22" t="s">
        <v>1638</v>
      </c>
    </row>
    <row r="440" spans="1:63" ht="15" customHeight="1" x14ac:dyDescent="0.2">
      <c r="A440" s="37" t="s">
        <v>506</v>
      </c>
      <c r="B440" s="22">
        <v>204</v>
      </c>
      <c r="C440" s="38"/>
      <c r="D440" s="38" t="s">
        <v>507</v>
      </c>
      <c r="E440" s="38" t="s">
        <v>126</v>
      </c>
      <c r="F440" s="31" t="s">
        <v>1608</v>
      </c>
      <c r="G440" s="31" t="s">
        <v>1608</v>
      </c>
      <c r="H440" s="72">
        <v>60717</v>
      </c>
      <c r="I440" s="72">
        <v>37992</v>
      </c>
      <c r="J440" s="32">
        <f t="shared" si="42"/>
        <v>62.572261475369338</v>
      </c>
      <c r="K440" s="72">
        <f t="shared" si="43"/>
        <v>38089</v>
      </c>
      <c r="L440" s="32">
        <f t="shared" si="44"/>
        <v>62.732019039148831</v>
      </c>
      <c r="M440" s="72">
        <f t="shared" si="40"/>
        <v>38341</v>
      </c>
      <c r="N440" s="32">
        <f t="shared" si="45"/>
        <v>63.147059307936829</v>
      </c>
      <c r="P440" s="22">
        <v>0</v>
      </c>
      <c r="Q440" s="22">
        <v>9</v>
      </c>
      <c r="R440" s="22">
        <v>1</v>
      </c>
      <c r="S440" s="22">
        <v>87</v>
      </c>
      <c r="T440" s="22">
        <v>0</v>
      </c>
      <c r="U440" s="22">
        <v>97</v>
      </c>
      <c r="W440" s="72">
        <v>7478</v>
      </c>
      <c r="X440" s="72">
        <v>6615</v>
      </c>
      <c r="Y440" s="22">
        <v>19</v>
      </c>
      <c r="Z440" s="22">
        <v>14</v>
      </c>
      <c r="AA440" s="72">
        <v>6615</v>
      </c>
      <c r="AB440" s="22">
        <v>32</v>
      </c>
      <c r="AC440" s="22">
        <v>80</v>
      </c>
      <c r="AD440" s="72">
        <v>6363</v>
      </c>
      <c r="AE440" s="72">
        <v>126</v>
      </c>
      <c r="AF440" s="33">
        <f t="shared" si="41"/>
        <v>252</v>
      </c>
      <c r="AH440" s="72"/>
      <c r="AI440" s="22">
        <v>44</v>
      </c>
      <c r="AJ440" s="22">
        <v>19</v>
      </c>
      <c r="AL440" s="22">
        <v>9</v>
      </c>
      <c r="AM440" s="22">
        <v>5</v>
      </c>
      <c r="AN440" s="22">
        <v>18</v>
      </c>
      <c r="AO440" s="22">
        <v>27</v>
      </c>
      <c r="AP440" s="22">
        <v>38</v>
      </c>
      <c r="AQ440" s="22">
        <v>15</v>
      </c>
      <c r="AR440" s="22"/>
      <c r="AS440" s="22"/>
      <c r="AU440" s="22">
        <v>106</v>
      </c>
      <c r="AV440" s="22">
        <v>4</v>
      </c>
      <c r="AW440" s="22">
        <v>45</v>
      </c>
      <c r="AX440" s="22"/>
      <c r="AZ440" s="35" t="s">
        <v>1648</v>
      </c>
      <c r="BA440" s="22" t="s">
        <v>1652</v>
      </c>
      <c r="BB440" s="22" t="s">
        <v>96</v>
      </c>
      <c r="BC440" s="22">
        <v>57</v>
      </c>
      <c r="BD440" s="36">
        <v>0.9375</v>
      </c>
      <c r="BE440" s="36">
        <v>6.5972222222222224E-2</v>
      </c>
      <c r="BF440" s="36">
        <v>7.6388888888888895E-2</v>
      </c>
      <c r="BG440" s="36">
        <v>0.1875</v>
      </c>
      <c r="BH440" s="22" t="s">
        <v>1638</v>
      </c>
    </row>
    <row r="441" spans="1:63" ht="15" customHeight="1" x14ac:dyDescent="0.2">
      <c r="A441" s="37" t="s">
        <v>508</v>
      </c>
      <c r="B441" s="22">
        <v>205</v>
      </c>
      <c r="C441" s="38"/>
      <c r="D441" s="38" t="s">
        <v>509</v>
      </c>
      <c r="E441" s="38" t="s">
        <v>126</v>
      </c>
      <c r="F441" s="31" t="s">
        <v>1608</v>
      </c>
      <c r="G441" s="31" t="s">
        <v>1608</v>
      </c>
      <c r="H441" s="72">
        <v>60363</v>
      </c>
      <c r="I441" s="72">
        <v>38210</v>
      </c>
      <c r="J441" s="32">
        <f t="shared" si="42"/>
        <v>63.300366118317505</v>
      </c>
      <c r="K441" s="72">
        <f t="shared" si="43"/>
        <v>38295</v>
      </c>
      <c r="L441" s="32">
        <f t="shared" si="44"/>
        <v>63.441180855822275</v>
      </c>
      <c r="M441" s="72">
        <f t="shared" si="40"/>
        <v>38518</v>
      </c>
      <c r="N441" s="32">
        <f t="shared" si="45"/>
        <v>63.810612461275952</v>
      </c>
      <c r="P441" s="22">
        <v>0</v>
      </c>
      <c r="Q441" s="22">
        <v>13</v>
      </c>
      <c r="R441" s="22">
        <v>1</v>
      </c>
      <c r="S441" s="22">
        <v>71</v>
      </c>
      <c r="T441" s="22">
        <v>0</v>
      </c>
      <c r="U441" s="22">
        <v>85</v>
      </c>
      <c r="W441" s="72">
        <v>7572</v>
      </c>
      <c r="X441" s="72">
        <v>6652</v>
      </c>
      <c r="Y441" s="22">
        <v>14</v>
      </c>
      <c r="Z441" s="22">
        <v>12</v>
      </c>
      <c r="AA441" s="72">
        <v>6652</v>
      </c>
      <c r="AB441" s="22">
        <v>30</v>
      </c>
      <c r="AC441" s="22">
        <v>63</v>
      </c>
      <c r="AD441" s="72">
        <v>6429</v>
      </c>
      <c r="AE441" s="72">
        <v>176</v>
      </c>
      <c r="AF441" s="33">
        <f t="shared" si="41"/>
        <v>223</v>
      </c>
      <c r="AH441" s="72"/>
      <c r="AI441" s="22">
        <v>44</v>
      </c>
      <c r="AJ441" s="22">
        <v>14</v>
      </c>
      <c r="AL441" s="22">
        <v>10</v>
      </c>
      <c r="AM441" s="22">
        <v>9</v>
      </c>
      <c r="AN441" s="22">
        <v>11</v>
      </c>
      <c r="AO441" s="22">
        <v>12</v>
      </c>
      <c r="AP441" s="22">
        <v>38</v>
      </c>
      <c r="AQ441" s="22">
        <v>13</v>
      </c>
      <c r="AR441" s="22"/>
      <c r="AS441" s="22"/>
      <c r="AU441" s="22">
        <v>93</v>
      </c>
      <c r="AV441" s="22"/>
      <c r="AW441" s="22">
        <v>49</v>
      </c>
      <c r="AX441" s="22"/>
      <c r="AZ441" s="35" t="s">
        <v>1648</v>
      </c>
      <c r="BA441" s="22" t="s">
        <v>1652</v>
      </c>
      <c r="BB441" s="22" t="s">
        <v>96</v>
      </c>
      <c r="BC441" s="22">
        <v>50</v>
      </c>
      <c r="BD441" s="36">
        <v>0.9375</v>
      </c>
      <c r="BE441" s="36">
        <v>5.2083333333333336E-2</v>
      </c>
      <c r="BF441" s="36">
        <v>6.25E-2</v>
      </c>
      <c r="BG441" s="36">
        <v>0.16666666666666666</v>
      </c>
      <c r="BH441" s="22" t="s">
        <v>1638</v>
      </c>
    </row>
    <row r="442" spans="1:63" ht="15" customHeight="1" x14ac:dyDescent="0.2">
      <c r="A442" s="37" t="s">
        <v>694</v>
      </c>
      <c r="B442" s="22">
        <v>282</v>
      </c>
      <c r="C442" s="38"/>
      <c r="D442" s="38" t="s">
        <v>695</v>
      </c>
      <c r="E442" s="38" t="s">
        <v>126</v>
      </c>
      <c r="F442" s="31" t="s">
        <v>1608</v>
      </c>
      <c r="G442" s="31" t="s">
        <v>1608</v>
      </c>
      <c r="H442" s="72">
        <v>66048</v>
      </c>
      <c r="I442" s="72">
        <v>43818</v>
      </c>
      <c r="J442" s="32">
        <f t="shared" si="42"/>
        <v>66.342659883720927</v>
      </c>
      <c r="K442" s="72">
        <f t="shared" si="43"/>
        <v>43937</v>
      </c>
      <c r="L442" s="32">
        <f t="shared" si="44"/>
        <v>66.522831879844958</v>
      </c>
      <c r="M442" s="72">
        <f t="shared" si="40"/>
        <v>44183</v>
      </c>
      <c r="N442" s="32">
        <f t="shared" si="45"/>
        <v>66.895288275193792</v>
      </c>
      <c r="P442" s="22">
        <v>0</v>
      </c>
      <c r="Q442" s="22">
        <v>16</v>
      </c>
      <c r="R442" s="22">
        <v>2</v>
      </c>
      <c r="S442" s="22">
        <v>101</v>
      </c>
      <c r="T442" s="22">
        <v>0</v>
      </c>
      <c r="U442" s="22">
        <v>119</v>
      </c>
      <c r="W442" s="72">
        <v>8951</v>
      </c>
      <c r="X442" s="72">
        <v>7808</v>
      </c>
      <c r="Y442" s="22">
        <v>41</v>
      </c>
      <c r="Z442" s="22">
        <v>23</v>
      </c>
      <c r="AA442" s="72">
        <v>7808</v>
      </c>
      <c r="AB442" s="22">
        <v>34</v>
      </c>
      <c r="AC442" s="22">
        <v>62</v>
      </c>
      <c r="AD442" s="72">
        <v>7562</v>
      </c>
      <c r="AE442" s="72">
        <v>167</v>
      </c>
      <c r="AF442" s="33">
        <f t="shared" si="41"/>
        <v>246</v>
      </c>
      <c r="AH442" s="72"/>
      <c r="AI442" s="22">
        <v>44</v>
      </c>
      <c r="AJ442" s="22">
        <v>41</v>
      </c>
      <c r="AL442" s="22">
        <v>15</v>
      </c>
      <c r="AM442" s="22">
        <v>10</v>
      </c>
      <c r="AN442" s="22">
        <v>9</v>
      </c>
      <c r="AO442" s="22">
        <v>8</v>
      </c>
      <c r="AP442" s="22">
        <v>40</v>
      </c>
      <c r="AQ442" s="22">
        <v>14</v>
      </c>
      <c r="AR442" s="22"/>
      <c r="AS442" s="22"/>
      <c r="AU442" s="22">
        <v>103</v>
      </c>
      <c r="AV442" s="22">
        <v>2</v>
      </c>
      <c r="AW442" s="22">
        <v>32</v>
      </c>
      <c r="AX442" s="22"/>
      <c r="AZ442" s="35" t="s">
        <v>1648</v>
      </c>
      <c r="BA442" s="22" t="s">
        <v>1652</v>
      </c>
      <c r="BB442" s="22" t="s">
        <v>96</v>
      </c>
      <c r="BC442" s="22">
        <v>54</v>
      </c>
      <c r="BD442" s="36">
        <v>0.9375</v>
      </c>
      <c r="BE442" s="36">
        <v>6.25E-2</v>
      </c>
      <c r="BF442" s="36">
        <v>7.2916666666666671E-2</v>
      </c>
      <c r="BG442" s="36">
        <v>0.1875</v>
      </c>
      <c r="BH442" s="22" t="s">
        <v>1638</v>
      </c>
    </row>
    <row r="443" spans="1:63" ht="15" customHeight="1" x14ac:dyDescent="0.2">
      <c r="A443" s="37" t="s">
        <v>739</v>
      </c>
      <c r="B443" s="22">
        <v>306</v>
      </c>
      <c r="C443" s="38"/>
      <c r="D443" s="38" t="s">
        <v>740</v>
      </c>
      <c r="E443" s="38" t="s">
        <v>81</v>
      </c>
      <c r="F443" s="31" t="s">
        <v>1608</v>
      </c>
      <c r="G443" s="31" t="s">
        <v>1632</v>
      </c>
      <c r="H443" s="72">
        <v>71485</v>
      </c>
      <c r="I443" s="72">
        <v>47257</v>
      </c>
      <c r="J443" s="32">
        <f t="shared" si="42"/>
        <v>66.107575015737567</v>
      </c>
      <c r="K443" s="72">
        <f t="shared" si="43"/>
        <v>47459</v>
      </c>
      <c r="L443" s="32">
        <f t="shared" si="44"/>
        <v>66.390151780093731</v>
      </c>
      <c r="M443" s="72">
        <f t="shared" si="40"/>
        <v>47703</v>
      </c>
      <c r="N443" s="32">
        <f t="shared" si="45"/>
        <v>66.731482129117992</v>
      </c>
      <c r="P443" s="22">
        <v>0</v>
      </c>
      <c r="Q443" s="22">
        <v>17</v>
      </c>
      <c r="R443" s="22">
        <v>10</v>
      </c>
      <c r="S443" s="22">
        <v>175</v>
      </c>
      <c r="T443" s="22">
        <v>0</v>
      </c>
      <c r="U443" s="22">
        <v>202</v>
      </c>
      <c r="W443" s="72">
        <v>11418</v>
      </c>
      <c r="X443" s="72">
        <v>9992</v>
      </c>
      <c r="Y443" s="22">
        <v>46</v>
      </c>
      <c r="Z443" s="22">
        <v>36</v>
      </c>
      <c r="AA443" s="72">
        <v>9992</v>
      </c>
      <c r="AB443" s="22">
        <v>18</v>
      </c>
      <c r="AC443" s="22">
        <v>60</v>
      </c>
      <c r="AD443" s="72">
        <v>9748</v>
      </c>
      <c r="AE443" s="72">
        <v>235</v>
      </c>
      <c r="AF443" s="33">
        <f t="shared" si="41"/>
        <v>244</v>
      </c>
      <c r="AH443" s="72"/>
      <c r="AI443" s="22">
        <v>16</v>
      </c>
      <c r="AJ443" s="22">
        <v>33</v>
      </c>
      <c r="AL443" s="22">
        <v>11</v>
      </c>
      <c r="AM443" s="22">
        <v>2</v>
      </c>
      <c r="AN443" s="22">
        <v>5</v>
      </c>
      <c r="AO443" s="22">
        <v>21</v>
      </c>
      <c r="AP443" s="22">
        <v>33</v>
      </c>
      <c r="AQ443" s="22">
        <v>6</v>
      </c>
      <c r="AR443" s="22">
        <v>54</v>
      </c>
      <c r="AS443" s="22">
        <v>95</v>
      </c>
      <c r="AU443" s="22">
        <v>311</v>
      </c>
      <c r="AV443" s="22">
        <v>39</v>
      </c>
      <c r="AW443" s="22">
        <v>24</v>
      </c>
      <c r="AX443" s="22"/>
      <c r="AY443" s="22">
        <v>11</v>
      </c>
      <c r="AZ443" s="35" t="s">
        <v>1645</v>
      </c>
      <c r="BA443" s="22" t="s">
        <v>1644</v>
      </c>
      <c r="BB443" s="22" t="s">
        <v>1664</v>
      </c>
      <c r="BC443" s="22" t="s">
        <v>1711</v>
      </c>
      <c r="BD443" s="36">
        <v>0.91666666666666663</v>
      </c>
      <c r="BE443" s="36">
        <v>8.3333333333333329E-2</v>
      </c>
      <c r="BF443" s="36">
        <v>8.6805555555555566E-2</v>
      </c>
      <c r="BG443" s="36">
        <v>0.1875</v>
      </c>
      <c r="BH443" s="22" t="s">
        <v>1638</v>
      </c>
    </row>
    <row r="444" spans="1:63" ht="15" customHeight="1" x14ac:dyDescent="0.2">
      <c r="A444" s="37" t="s">
        <v>798</v>
      </c>
      <c r="B444" s="22">
        <v>339</v>
      </c>
      <c r="C444" s="38"/>
      <c r="D444" s="38" t="s">
        <v>799</v>
      </c>
      <c r="E444" s="38" t="s">
        <v>81</v>
      </c>
      <c r="F444" s="31" t="s">
        <v>1608</v>
      </c>
      <c r="G444" s="31" t="s">
        <v>0</v>
      </c>
      <c r="H444" s="72">
        <v>63957</v>
      </c>
      <c r="I444" s="72">
        <v>48791</v>
      </c>
      <c r="J444" s="32">
        <f t="shared" si="42"/>
        <v>76.287192957768497</v>
      </c>
      <c r="K444" s="72">
        <f t="shared" si="43"/>
        <v>48920</v>
      </c>
      <c r="L444" s="32">
        <f t="shared" si="44"/>
        <v>76.488890973622901</v>
      </c>
      <c r="M444" s="72">
        <f t="shared" si="40"/>
        <v>49092</v>
      </c>
      <c r="N444" s="32">
        <f t="shared" si="45"/>
        <v>76.757821661428778</v>
      </c>
      <c r="P444" s="22">
        <v>0</v>
      </c>
      <c r="Q444" s="22">
        <v>24</v>
      </c>
      <c r="R444" s="22">
        <v>3</v>
      </c>
      <c r="S444" s="22">
        <v>49</v>
      </c>
      <c r="T444" s="22">
        <v>53</v>
      </c>
      <c r="U444" s="22">
        <v>129</v>
      </c>
      <c r="W444" s="72">
        <v>11184</v>
      </c>
      <c r="X444" s="72">
        <v>9470</v>
      </c>
      <c r="Y444" s="22">
        <v>48</v>
      </c>
      <c r="Z444" s="22">
        <v>21</v>
      </c>
      <c r="AA444" s="72"/>
      <c r="AB444" s="22">
        <v>42</v>
      </c>
      <c r="AC444" s="22">
        <v>130</v>
      </c>
      <c r="AD444" s="72">
        <v>9298</v>
      </c>
      <c r="AE444" s="72">
        <v>90</v>
      </c>
      <c r="AF444" s="33">
        <f t="shared" si="41"/>
        <v>172</v>
      </c>
      <c r="AH444" s="72">
        <v>661</v>
      </c>
      <c r="AI444" s="22">
        <v>6</v>
      </c>
      <c r="AJ444" s="22">
        <v>17</v>
      </c>
      <c r="AL444" s="22">
        <v>8</v>
      </c>
      <c r="AM444" s="22">
        <v>6</v>
      </c>
      <c r="AN444" s="22">
        <v>28</v>
      </c>
      <c r="AO444" s="22">
        <v>42</v>
      </c>
      <c r="AP444" s="22">
        <v>45</v>
      </c>
      <c r="AQ444" s="22">
        <v>43</v>
      </c>
      <c r="AR444" s="22"/>
      <c r="AS444" s="22"/>
      <c r="AU444" s="22">
        <v>180</v>
      </c>
      <c r="AV444" s="22">
        <v>6</v>
      </c>
      <c r="AW444" s="22">
        <v>99</v>
      </c>
      <c r="AX444" s="22"/>
      <c r="AZ444" s="35" t="s">
        <v>1648</v>
      </c>
      <c r="BA444" s="22" t="s">
        <v>1642</v>
      </c>
      <c r="BB444" s="22" t="s">
        <v>96</v>
      </c>
      <c r="BC444" s="22">
        <v>99</v>
      </c>
      <c r="BD444" s="36">
        <v>0.91666666666666663</v>
      </c>
      <c r="BE444" s="36">
        <v>0.95833333333333337</v>
      </c>
      <c r="BF444" s="36">
        <v>0.97916666666666663</v>
      </c>
      <c r="BG444" s="36">
        <v>8.3333333333333329E-2</v>
      </c>
      <c r="BH444" s="22" t="s">
        <v>1638</v>
      </c>
    </row>
    <row r="445" spans="1:63" ht="15" customHeight="1" x14ac:dyDescent="0.2">
      <c r="A445" s="37" t="s">
        <v>863</v>
      </c>
      <c r="B445" s="22">
        <v>367</v>
      </c>
      <c r="C445" s="38"/>
      <c r="D445" s="38" t="s">
        <v>864</v>
      </c>
      <c r="E445" s="38" t="s">
        <v>81</v>
      </c>
      <c r="F445" s="31" t="s">
        <v>1608</v>
      </c>
      <c r="G445" s="31" t="s">
        <v>7</v>
      </c>
      <c r="H445" s="72">
        <v>74234</v>
      </c>
      <c r="I445" s="72">
        <v>51467</v>
      </c>
      <c r="J445" s="32">
        <f t="shared" si="42"/>
        <v>69.330764878627051</v>
      </c>
      <c r="K445" s="72">
        <f t="shared" si="43"/>
        <v>51614</v>
      </c>
      <c r="L445" s="32">
        <f t="shared" si="44"/>
        <v>69.528787348115415</v>
      </c>
      <c r="M445" s="72">
        <f t="shared" si="40"/>
        <v>51881</v>
      </c>
      <c r="N445" s="32">
        <f t="shared" si="45"/>
        <v>69.888460813104501</v>
      </c>
      <c r="P445" s="22">
        <v>6</v>
      </c>
      <c r="Q445" s="22">
        <v>45</v>
      </c>
      <c r="R445" s="22">
        <v>21</v>
      </c>
      <c r="S445" s="22">
        <v>75</v>
      </c>
      <c r="T445" s="22">
        <v>0</v>
      </c>
      <c r="U445" s="22">
        <v>147</v>
      </c>
      <c r="W445" s="72">
        <v>8463</v>
      </c>
      <c r="X445" s="72">
        <v>7394</v>
      </c>
      <c r="Y445" s="22">
        <v>13</v>
      </c>
      <c r="Z445" s="22">
        <v>24</v>
      </c>
      <c r="AA445" s="72">
        <v>7394</v>
      </c>
      <c r="AB445" s="22">
        <v>114</v>
      </c>
      <c r="AC445" s="22">
        <v>57</v>
      </c>
      <c r="AD445" s="72">
        <v>7127</v>
      </c>
      <c r="AE445" s="72">
        <v>267</v>
      </c>
      <c r="AF445" s="33">
        <f t="shared" si="41"/>
        <v>267</v>
      </c>
      <c r="AH445" s="72"/>
      <c r="AI445" s="22">
        <v>12</v>
      </c>
      <c r="AJ445" s="22">
        <v>13</v>
      </c>
      <c r="AL445" s="22">
        <v>6</v>
      </c>
      <c r="AM445" s="22">
        <v>5</v>
      </c>
      <c r="AN445" s="22">
        <v>15</v>
      </c>
      <c r="AO445" s="22">
        <v>16</v>
      </c>
      <c r="AP445" s="22">
        <v>15</v>
      </c>
      <c r="AQ445" s="22">
        <v>6</v>
      </c>
      <c r="AR445" s="22">
        <v>30</v>
      </c>
      <c r="AS445" s="22">
        <v>93</v>
      </c>
      <c r="AU445" s="22">
        <v>352</v>
      </c>
      <c r="AV445" s="22">
        <v>16</v>
      </c>
      <c r="AW445" s="22">
        <v>61</v>
      </c>
      <c r="AX445" s="22"/>
      <c r="AY445" s="22">
        <v>3</v>
      </c>
      <c r="AZ445" s="35"/>
      <c r="BA445" s="22" t="s">
        <v>1642</v>
      </c>
      <c r="BB445" s="22" t="s">
        <v>96</v>
      </c>
      <c r="BC445" s="22">
        <v>90</v>
      </c>
      <c r="BD445" s="36">
        <v>0.92708333333333337</v>
      </c>
      <c r="BE445" s="36">
        <v>0.10416666666666667</v>
      </c>
      <c r="BF445" s="36">
        <v>8.3333333333333329E-2</v>
      </c>
      <c r="BG445" s="36">
        <v>0.21180555555555555</v>
      </c>
      <c r="BH445" s="22" t="s">
        <v>1638</v>
      </c>
    </row>
    <row r="446" spans="1:63" ht="15" customHeight="1" x14ac:dyDescent="0.2">
      <c r="A446" s="37" t="s">
        <v>889</v>
      </c>
      <c r="B446" s="22">
        <v>379</v>
      </c>
      <c r="C446" s="38"/>
      <c r="D446" s="38" t="s">
        <v>890</v>
      </c>
      <c r="E446" s="38" t="s">
        <v>81</v>
      </c>
      <c r="F446" s="31" t="s">
        <v>1608</v>
      </c>
      <c r="G446" s="31" t="s">
        <v>1637</v>
      </c>
      <c r="H446" s="72">
        <v>66374</v>
      </c>
      <c r="I446" s="72">
        <v>48063</v>
      </c>
      <c r="J446" s="32">
        <f t="shared" si="42"/>
        <v>72.4123903938289</v>
      </c>
      <c r="K446" s="72">
        <f t="shared" si="43"/>
        <v>48183</v>
      </c>
      <c r="L446" s="32">
        <f t="shared" si="44"/>
        <v>72.593184078102865</v>
      </c>
      <c r="M446" s="72">
        <f t="shared" si="40"/>
        <v>48336</v>
      </c>
      <c r="N446" s="32">
        <f t="shared" si="45"/>
        <v>72.823696025552181</v>
      </c>
      <c r="P446" s="22">
        <v>0</v>
      </c>
      <c r="Q446" s="22">
        <v>13</v>
      </c>
      <c r="R446" s="22">
        <v>2</v>
      </c>
      <c r="S446" s="22">
        <v>105</v>
      </c>
      <c r="T446" s="22">
        <v>0</v>
      </c>
      <c r="U446" s="22">
        <v>120</v>
      </c>
      <c r="W446" s="72">
        <v>10226</v>
      </c>
      <c r="X446" s="72">
        <v>9312</v>
      </c>
      <c r="Y446" s="22">
        <v>24</v>
      </c>
      <c r="Z446" s="22">
        <v>25</v>
      </c>
      <c r="AA446" s="72">
        <v>9312</v>
      </c>
      <c r="AB446" s="22">
        <v>18</v>
      </c>
      <c r="AC446" s="22">
        <v>112</v>
      </c>
      <c r="AD446" s="72">
        <v>9159</v>
      </c>
      <c r="AE446" s="72">
        <v>153</v>
      </c>
      <c r="AF446" s="33">
        <f t="shared" si="41"/>
        <v>153</v>
      </c>
      <c r="AH446" s="72">
        <v>601</v>
      </c>
      <c r="AI446" s="22">
        <v>9</v>
      </c>
      <c r="AJ446" s="22">
        <v>13</v>
      </c>
      <c r="AL446" s="22">
        <v>9</v>
      </c>
      <c r="AM446" s="22">
        <v>3</v>
      </c>
      <c r="AN446" s="22">
        <v>6</v>
      </c>
      <c r="AO446" s="22">
        <v>34</v>
      </c>
      <c r="AP446" s="22">
        <v>62</v>
      </c>
      <c r="AQ446" s="22">
        <v>16</v>
      </c>
      <c r="AR446" s="22">
        <v>8</v>
      </c>
      <c r="AS446" s="22">
        <v>15</v>
      </c>
      <c r="AU446" s="22">
        <v>279</v>
      </c>
      <c r="AV446" s="22">
        <v>9</v>
      </c>
      <c r="AW446" s="22">
        <v>52</v>
      </c>
      <c r="AX446" s="22"/>
      <c r="AY446" s="22">
        <v>17</v>
      </c>
      <c r="AZ446" s="35" t="s">
        <v>1648</v>
      </c>
      <c r="BA446" s="22" t="s">
        <v>1646</v>
      </c>
      <c r="BB446" s="22" t="s">
        <v>96</v>
      </c>
      <c r="BC446" s="22">
        <v>92</v>
      </c>
      <c r="BD446" s="36">
        <v>0.91666666666666663</v>
      </c>
      <c r="BE446" s="36">
        <v>5.2083333333333336E-2</v>
      </c>
      <c r="BF446" s="36">
        <v>5.2083333333333336E-2</v>
      </c>
      <c r="BG446" s="36">
        <v>0.1388888888888889</v>
      </c>
      <c r="BH446" s="22" t="s">
        <v>1638</v>
      </c>
    </row>
    <row r="447" spans="1:63" ht="15" customHeight="1" x14ac:dyDescent="0.2">
      <c r="A447" s="37" t="s">
        <v>918</v>
      </c>
      <c r="B447" s="22">
        <v>392</v>
      </c>
      <c r="C447" s="38"/>
      <c r="D447" s="38" t="s">
        <v>919</v>
      </c>
      <c r="E447" s="38" t="s">
        <v>81</v>
      </c>
      <c r="F447" s="31" t="s">
        <v>1608</v>
      </c>
      <c r="G447" s="31" t="s">
        <v>1608</v>
      </c>
      <c r="H447" s="72">
        <v>81928</v>
      </c>
      <c r="I447" s="72">
        <v>52603</v>
      </c>
      <c r="J447" s="32">
        <f t="shared" si="42"/>
        <v>64.20637633043647</v>
      </c>
      <c r="K447" s="72">
        <f t="shared" si="43"/>
        <v>52764</v>
      </c>
      <c r="L447" s="32">
        <f t="shared" si="44"/>
        <v>64.402890342739965</v>
      </c>
      <c r="M447" s="72">
        <f t="shared" si="40"/>
        <v>52876</v>
      </c>
      <c r="N447" s="32">
        <f t="shared" si="45"/>
        <v>64.539595742603268</v>
      </c>
      <c r="P447" s="22">
        <v>0</v>
      </c>
      <c r="Q447" s="22">
        <v>30</v>
      </c>
      <c r="R447" s="22">
        <v>2</v>
      </c>
      <c r="S447" s="22">
        <v>129</v>
      </c>
      <c r="T447" s="22">
        <v>0</v>
      </c>
      <c r="U447" s="22">
        <v>161</v>
      </c>
      <c r="W447" s="72">
        <v>10680</v>
      </c>
      <c r="X447" s="72">
        <v>9233</v>
      </c>
      <c r="Y447" s="22">
        <v>64</v>
      </c>
      <c r="Z447" s="22">
        <v>41</v>
      </c>
      <c r="AA447" s="72">
        <v>9233</v>
      </c>
      <c r="AB447" s="22">
        <v>8</v>
      </c>
      <c r="AC447" s="22">
        <v>89</v>
      </c>
      <c r="AD447" s="72">
        <v>9121</v>
      </c>
      <c r="AE447" s="72">
        <v>97</v>
      </c>
      <c r="AF447" s="33">
        <f t="shared" si="41"/>
        <v>112</v>
      </c>
      <c r="AH447" s="72">
        <v>180</v>
      </c>
      <c r="AI447" s="22">
        <v>100</v>
      </c>
      <c r="AJ447" s="22">
        <v>15</v>
      </c>
      <c r="AL447" s="22">
        <v>5</v>
      </c>
      <c r="AM447" s="22"/>
      <c r="AN447" s="22">
        <v>3</v>
      </c>
      <c r="AO447" s="22">
        <v>21</v>
      </c>
      <c r="AP447" s="22">
        <v>35</v>
      </c>
      <c r="AQ447" s="22">
        <v>35</v>
      </c>
      <c r="AR447" s="22"/>
      <c r="AS447" s="22"/>
      <c r="AU447" s="22">
        <v>225</v>
      </c>
      <c r="AV447" s="22"/>
      <c r="AW447" s="22">
        <v>35</v>
      </c>
      <c r="AX447" s="22"/>
      <c r="AY447" s="22">
        <v>70</v>
      </c>
      <c r="AZ447" s="35">
        <v>42103</v>
      </c>
      <c r="BA447" s="22" t="s">
        <v>1652</v>
      </c>
      <c r="BB447" s="22" t="s">
        <v>96</v>
      </c>
      <c r="BC447" s="22">
        <v>51</v>
      </c>
      <c r="BD447" s="36">
        <v>0.95833333333333337</v>
      </c>
      <c r="BE447" s="36">
        <v>0.125</v>
      </c>
      <c r="BF447" s="36">
        <v>0.125</v>
      </c>
      <c r="BG447" s="36">
        <v>0.27083333333333331</v>
      </c>
      <c r="BH447" s="22" t="s">
        <v>1638</v>
      </c>
    </row>
    <row r="448" spans="1:63" ht="15" customHeight="1" x14ac:dyDescent="0.2">
      <c r="A448" s="37" t="s">
        <v>941</v>
      </c>
      <c r="B448" s="22">
        <v>634</v>
      </c>
      <c r="C448" s="38"/>
      <c r="D448" s="38" t="s">
        <v>942</v>
      </c>
      <c r="E448" s="38" t="s">
        <v>81</v>
      </c>
      <c r="F448" s="31" t="s">
        <v>1608</v>
      </c>
      <c r="G448" s="31" t="s">
        <v>1632</v>
      </c>
      <c r="H448" s="72">
        <v>73069</v>
      </c>
      <c r="I448" s="72">
        <v>52225</v>
      </c>
      <c r="J448" s="32">
        <f t="shared" si="42"/>
        <v>71.473538709986457</v>
      </c>
      <c r="K448" s="72">
        <f t="shared" si="43"/>
        <v>52424</v>
      </c>
      <c r="L448" s="32">
        <f t="shared" si="44"/>
        <v>71.745884027426129</v>
      </c>
      <c r="M448" s="72">
        <f t="shared" si="40"/>
        <v>52682</v>
      </c>
      <c r="N448" s="32">
        <f t="shared" si="45"/>
        <v>72.098974941493651</v>
      </c>
      <c r="P448" s="22">
        <v>0</v>
      </c>
      <c r="Q448" s="22">
        <v>61</v>
      </c>
      <c r="R448" s="22">
        <v>6</v>
      </c>
      <c r="S448" s="22">
        <v>132</v>
      </c>
      <c r="T448" s="22">
        <v>0</v>
      </c>
      <c r="U448" s="22">
        <v>199</v>
      </c>
      <c r="W448" s="72">
        <v>13011</v>
      </c>
      <c r="X448" s="72">
        <v>11541</v>
      </c>
      <c r="Y448" s="22">
        <v>30</v>
      </c>
      <c r="Z448" s="22">
        <v>0</v>
      </c>
      <c r="AA448" s="72">
        <v>11541</v>
      </c>
      <c r="AB448" s="22">
        <v>164</v>
      </c>
      <c r="AC448" s="22">
        <v>70</v>
      </c>
      <c r="AD448" s="72">
        <v>11283</v>
      </c>
      <c r="AE448" s="72">
        <v>258</v>
      </c>
      <c r="AF448" s="33">
        <f t="shared" si="41"/>
        <v>258</v>
      </c>
      <c r="AH448" s="72">
        <v>674</v>
      </c>
      <c r="AI448" s="22">
        <v>20</v>
      </c>
      <c r="AJ448" s="22">
        <v>30</v>
      </c>
      <c r="AL448" s="22">
        <v>23</v>
      </c>
      <c r="AM448" s="22">
        <v>32</v>
      </c>
      <c r="AN448" s="22">
        <v>109</v>
      </c>
      <c r="AO448" s="22">
        <v>18</v>
      </c>
      <c r="AP448" s="22">
        <v>43</v>
      </c>
      <c r="AQ448" s="22">
        <v>9</v>
      </c>
      <c r="AR448" s="22">
        <v>102</v>
      </c>
      <c r="AS448" s="22">
        <v>20</v>
      </c>
      <c r="AU448" s="22">
        <v>290</v>
      </c>
      <c r="AV448" s="22">
        <v>20</v>
      </c>
      <c r="AW448" s="22">
        <v>91</v>
      </c>
      <c r="AX448" s="22"/>
      <c r="AY448" s="22">
        <v>5</v>
      </c>
      <c r="AZ448" s="35">
        <v>42116</v>
      </c>
      <c r="BA448" s="35">
        <v>42117</v>
      </c>
      <c r="BB448" s="22" t="s">
        <v>96</v>
      </c>
      <c r="BC448" s="22">
        <v>81</v>
      </c>
      <c r="BD448" s="36">
        <v>0.91666666666666663</v>
      </c>
      <c r="BE448" s="36">
        <v>0.11458333333333333</v>
      </c>
      <c r="BF448" s="36">
        <v>7.2916666666666671E-2</v>
      </c>
      <c r="BG448" s="36">
        <v>0.23958333333333334</v>
      </c>
      <c r="BH448" s="22" t="s">
        <v>1638</v>
      </c>
      <c r="BI448" s="22">
        <v>0</v>
      </c>
      <c r="BJ448" s="22">
        <v>0</v>
      </c>
      <c r="BK448" s="22">
        <v>0</v>
      </c>
    </row>
    <row r="449" spans="1:63" ht="15" customHeight="1" x14ac:dyDescent="0.2">
      <c r="A449" s="37" t="s">
        <v>86</v>
      </c>
      <c r="B449" s="22">
        <v>413</v>
      </c>
      <c r="C449" s="38"/>
      <c r="D449" s="38" t="s">
        <v>991</v>
      </c>
      <c r="E449" s="38" t="s">
        <v>126</v>
      </c>
      <c r="F449" s="31" t="s">
        <v>1608</v>
      </c>
      <c r="G449" s="31" t="s">
        <v>7</v>
      </c>
      <c r="H449" s="72">
        <v>67619</v>
      </c>
      <c r="I449" s="72">
        <v>42997</v>
      </c>
      <c r="J449" s="32">
        <f t="shared" si="42"/>
        <v>63.587157455744695</v>
      </c>
      <c r="K449" s="72">
        <f t="shared" si="43"/>
        <v>43122</v>
      </c>
      <c r="L449" s="32">
        <f t="shared" si="44"/>
        <v>63.772016740856863</v>
      </c>
      <c r="M449" s="72">
        <f t="shared" si="40"/>
        <v>43366</v>
      </c>
      <c r="N449" s="32">
        <f t="shared" si="45"/>
        <v>64.132862065395827</v>
      </c>
      <c r="P449" s="22">
        <v>0</v>
      </c>
      <c r="Q449" s="22">
        <v>29</v>
      </c>
      <c r="R449" s="22">
        <v>2</v>
      </c>
      <c r="S449" s="22">
        <v>94</v>
      </c>
      <c r="T449" s="22">
        <v>0</v>
      </c>
      <c r="U449" s="22">
        <v>125</v>
      </c>
      <c r="W449" s="72">
        <v>9262</v>
      </c>
      <c r="X449" s="72">
        <v>7676</v>
      </c>
      <c r="Y449" s="22">
        <v>34</v>
      </c>
      <c r="AA449" s="72">
        <v>7543</v>
      </c>
      <c r="AB449" s="22">
        <v>40</v>
      </c>
      <c r="AC449" s="22">
        <v>71</v>
      </c>
      <c r="AD449" s="72">
        <v>7432</v>
      </c>
      <c r="AE449" s="72">
        <v>111</v>
      </c>
      <c r="AF449" s="33">
        <f t="shared" si="41"/>
        <v>244</v>
      </c>
      <c r="AH449" s="72"/>
      <c r="AI449" s="22"/>
      <c r="AJ449" s="22">
        <v>34</v>
      </c>
      <c r="AL449" s="22">
        <v>16</v>
      </c>
      <c r="AM449" s="22">
        <v>16</v>
      </c>
      <c r="AN449" s="22">
        <v>40</v>
      </c>
      <c r="AO449" s="22">
        <v>6</v>
      </c>
      <c r="AP449" s="22">
        <v>57</v>
      </c>
      <c r="AQ449" s="22">
        <v>4</v>
      </c>
      <c r="AR449" s="22">
        <v>139</v>
      </c>
      <c r="AS449" s="22">
        <v>186</v>
      </c>
      <c r="AU449" s="22">
        <v>202</v>
      </c>
      <c r="AV449" s="22">
        <v>35</v>
      </c>
      <c r="AW449" s="22">
        <v>259</v>
      </c>
      <c r="AX449" s="22"/>
      <c r="AZ449" s="35" t="s">
        <v>1652</v>
      </c>
      <c r="BA449" s="22" t="s">
        <v>1652</v>
      </c>
      <c r="BB449" s="22" t="s">
        <v>1650</v>
      </c>
      <c r="BC449" s="22">
        <v>93</v>
      </c>
      <c r="BD449" s="36">
        <v>0.95833333333333337</v>
      </c>
      <c r="BE449" s="36">
        <v>7.2916666666666671E-2</v>
      </c>
      <c r="BF449" s="36">
        <v>7.6388888888888895E-2</v>
      </c>
      <c r="BG449" s="36">
        <v>0.19791666666666666</v>
      </c>
      <c r="BH449" s="22" t="s">
        <v>1638</v>
      </c>
    </row>
    <row r="450" spans="1:63" ht="15" customHeight="1" x14ac:dyDescent="0.2">
      <c r="A450" s="37" t="s">
        <v>1046</v>
      </c>
      <c r="B450" s="22">
        <v>307</v>
      </c>
      <c r="C450" s="38"/>
      <c r="D450" s="38" t="s">
        <v>1047</v>
      </c>
      <c r="E450" s="38" t="s">
        <v>81</v>
      </c>
      <c r="F450" s="31" t="s">
        <v>1608</v>
      </c>
      <c r="G450" s="31" t="s">
        <v>1632</v>
      </c>
      <c r="H450" s="72">
        <v>67926</v>
      </c>
      <c r="I450" s="72">
        <v>48023</v>
      </c>
      <c r="J450" s="32">
        <f t="shared" si="42"/>
        <v>70.69899596619851</v>
      </c>
      <c r="K450" s="72">
        <f t="shared" si="43"/>
        <v>48213</v>
      </c>
      <c r="L450" s="32">
        <f t="shared" si="44"/>
        <v>70.978712127903904</v>
      </c>
      <c r="M450" s="72">
        <f t="shared" si="40"/>
        <v>48354</v>
      </c>
      <c r="N450" s="32">
        <f t="shared" si="45"/>
        <v>71.186290963695782</v>
      </c>
      <c r="P450" s="22">
        <v>11</v>
      </c>
      <c r="Q450" s="22">
        <v>25</v>
      </c>
      <c r="R450" s="22">
        <v>1</v>
      </c>
      <c r="S450" s="22">
        <v>153</v>
      </c>
      <c r="T450" s="22">
        <v>0</v>
      </c>
      <c r="U450" s="22">
        <v>190</v>
      </c>
      <c r="W450" s="72">
        <v>9566</v>
      </c>
      <c r="X450" s="72">
        <v>8450</v>
      </c>
      <c r="Y450" s="22">
        <v>48</v>
      </c>
      <c r="Z450" s="22">
        <v>37</v>
      </c>
      <c r="AA450" s="72">
        <v>8450</v>
      </c>
      <c r="AB450" s="22">
        <v>9</v>
      </c>
      <c r="AC450" s="22">
        <v>25</v>
      </c>
      <c r="AD450" s="72">
        <v>8309</v>
      </c>
      <c r="AE450" s="72">
        <v>138</v>
      </c>
      <c r="AF450" s="33">
        <f t="shared" si="41"/>
        <v>141</v>
      </c>
      <c r="AH450" s="72"/>
      <c r="AI450" s="22">
        <v>15</v>
      </c>
      <c r="AJ450" s="22">
        <v>33</v>
      </c>
      <c r="AL450" s="22">
        <v>3</v>
      </c>
      <c r="AM450" s="22">
        <v>2</v>
      </c>
      <c r="AN450" s="22">
        <v>4</v>
      </c>
      <c r="AO450" s="22">
        <v>16</v>
      </c>
      <c r="AP450" s="22">
        <v>7</v>
      </c>
      <c r="AQ450" s="22">
        <v>2</v>
      </c>
      <c r="AR450" s="22">
        <v>29</v>
      </c>
      <c r="AS450" s="22">
        <v>69</v>
      </c>
      <c r="AU450" s="22">
        <v>336</v>
      </c>
      <c r="AV450" s="22">
        <v>14</v>
      </c>
      <c r="AW450" s="22">
        <v>20</v>
      </c>
      <c r="AX450" s="22"/>
      <c r="AY450" s="22">
        <v>8</v>
      </c>
      <c r="AZ450" s="35" t="s">
        <v>1645</v>
      </c>
      <c r="BA450" s="22" t="s">
        <v>1644</v>
      </c>
      <c r="BB450" s="22" t="s">
        <v>1664</v>
      </c>
      <c r="BD450" s="36">
        <v>0.91666666666666663</v>
      </c>
      <c r="BE450" s="36">
        <v>8.3333333333333329E-2</v>
      </c>
      <c r="BF450" s="36">
        <v>8.6805555555555566E-2</v>
      </c>
      <c r="BG450" s="36">
        <v>0.1875</v>
      </c>
      <c r="BH450" s="22" t="s">
        <v>1638</v>
      </c>
    </row>
    <row r="451" spans="1:63" ht="15" customHeight="1" x14ac:dyDescent="0.2">
      <c r="A451" s="37" t="s">
        <v>1052</v>
      </c>
      <c r="B451" s="22">
        <v>511</v>
      </c>
      <c r="C451" s="38"/>
      <c r="D451" s="38" t="s">
        <v>1053</v>
      </c>
      <c r="E451" s="38" t="s">
        <v>81</v>
      </c>
      <c r="F451" s="31" t="s">
        <v>1608</v>
      </c>
      <c r="G451" s="31" t="s">
        <v>1637</v>
      </c>
      <c r="H451" s="72">
        <v>78858</v>
      </c>
      <c r="I451" s="72">
        <v>52573</v>
      </c>
      <c r="J451" s="32">
        <f t="shared" si="42"/>
        <v>66.667934768824978</v>
      </c>
      <c r="K451" s="72">
        <f t="shared" si="43"/>
        <v>52689</v>
      </c>
      <c r="L451" s="32">
        <f t="shared" si="44"/>
        <v>66.815034619188921</v>
      </c>
      <c r="M451" s="72">
        <f t="shared" si="40"/>
        <v>52824</v>
      </c>
      <c r="N451" s="32">
        <f t="shared" si="45"/>
        <v>66.986228410560756</v>
      </c>
      <c r="P451" s="22">
        <v>0</v>
      </c>
      <c r="Q451" s="22">
        <v>15</v>
      </c>
      <c r="R451" s="22">
        <v>1</v>
      </c>
      <c r="S451" s="22">
        <v>100</v>
      </c>
      <c r="T451" s="22">
        <v>0</v>
      </c>
      <c r="U451" s="22">
        <v>116</v>
      </c>
      <c r="W451" s="72">
        <v>10490</v>
      </c>
      <c r="X451" s="72">
        <v>9280</v>
      </c>
      <c r="Y451" s="22">
        <v>35</v>
      </c>
      <c r="Z451" s="22">
        <v>22</v>
      </c>
      <c r="AA451" s="72">
        <v>9280</v>
      </c>
      <c r="AB451" s="22">
        <v>10</v>
      </c>
      <c r="AC451" s="22">
        <v>105</v>
      </c>
      <c r="AD451" s="72">
        <v>9145</v>
      </c>
      <c r="AE451" s="72">
        <v>135</v>
      </c>
      <c r="AF451" s="33">
        <f t="shared" si="41"/>
        <v>135</v>
      </c>
      <c r="AH451" s="72">
        <v>579</v>
      </c>
      <c r="AI451" s="22">
        <v>8</v>
      </c>
      <c r="AJ451" s="22">
        <v>22</v>
      </c>
      <c r="AL451" s="22">
        <v>5</v>
      </c>
      <c r="AM451" s="22">
        <v>1</v>
      </c>
      <c r="AN451" s="22">
        <v>4</v>
      </c>
      <c r="AO451" s="22">
        <v>10</v>
      </c>
      <c r="AP451" s="22">
        <v>82</v>
      </c>
      <c r="AQ451" s="22">
        <v>13</v>
      </c>
      <c r="AR451" s="22">
        <v>1</v>
      </c>
      <c r="AS451" s="22">
        <v>19</v>
      </c>
      <c r="AU451" s="22">
        <v>229</v>
      </c>
      <c r="AV451" s="22">
        <v>10</v>
      </c>
      <c r="AW451" s="22">
        <v>52</v>
      </c>
      <c r="AX451" s="22"/>
      <c r="AY451" s="22">
        <v>22</v>
      </c>
      <c r="AZ451" s="35" t="s">
        <v>1648</v>
      </c>
      <c r="BA451" s="22" t="s">
        <v>1646</v>
      </c>
      <c r="BB451" s="22" t="s">
        <v>96</v>
      </c>
      <c r="BC451" s="22">
        <v>89</v>
      </c>
      <c r="BD451" s="36">
        <v>0.91666666666666663</v>
      </c>
      <c r="BE451" s="36">
        <v>6.25E-2</v>
      </c>
      <c r="BF451" s="36">
        <v>6.25E-2</v>
      </c>
      <c r="BG451" s="36">
        <v>0.15</v>
      </c>
      <c r="BH451" s="22" t="s">
        <v>1638</v>
      </c>
    </row>
    <row r="452" spans="1:63" ht="15" customHeight="1" x14ac:dyDescent="0.2">
      <c r="A452" s="37" t="s">
        <v>1067</v>
      </c>
      <c r="B452" s="22">
        <v>602</v>
      </c>
      <c r="C452" s="38"/>
      <c r="D452" s="38" t="s">
        <v>1068</v>
      </c>
      <c r="E452" s="38" t="s">
        <v>81</v>
      </c>
      <c r="F452" s="31" t="s">
        <v>1608</v>
      </c>
      <c r="G452" s="31" t="s">
        <v>0</v>
      </c>
      <c r="H452" s="72">
        <v>70152</v>
      </c>
      <c r="I452" s="72">
        <v>47377</v>
      </c>
      <c r="J452" s="32">
        <f t="shared" si="42"/>
        <v>67.534781617060105</v>
      </c>
      <c r="K452" s="72">
        <f t="shared" si="43"/>
        <v>47514</v>
      </c>
      <c r="L452" s="32">
        <f t="shared" si="44"/>
        <v>67.730071843995901</v>
      </c>
      <c r="M452" s="72">
        <f t="shared" ref="M452:M515" si="46">K452+AF452</f>
        <v>47693</v>
      </c>
      <c r="N452" s="32">
        <f t="shared" si="45"/>
        <v>67.985232067510552</v>
      </c>
      <c r="P452" s="22">
        <v>0</v>
      </c>
      <c r="Q452" s="22">
        <v>49</v>
      </c>
      <c r="R452" s="22">
        <v>0</v>
      </c>
      <c r="S452" s="22">
        <v>88</v>
      </c>
      <c r="T452" s="22">
        <v>0</v>
      </c>
      <c r="U452" s="22">
        <v>137</v>
      </c>
      <c r="W452" s="72">
        <v>7803</v>
      </c>
      <c r="X452" s="72">
        <v>6758</v>
      </c>
      <c r="Y452" s="22">
        <v>25</v>
      </c>
      <c r="Z452" s="22">
        <v>31</v>
      </c>
      <c r="AA452" s="72">
        <v>6758</v>
      </c>
      <c r="AB452" s="22">
        <v>69</v>
      </c>
      <c r="AC452" s="22">
        <v>47</v>
      </c>
      <c r="AD452" s="72">
        <v>6579</v>
      </c>
      <c r="AE452" s="72">
        <v>113</v>
      </c>
      <c r="AF452" s="33">
        <f t="shared" ref="AF452:AF515" si="47">X452-AD452</f>
        <v>179</v>
      </c>
      <c r="AH452" s="72">
        <v>357</v>
      </c>
      <c r="AI452" s="22">
        <v>5</v>
      </c>
      <c r="AJ452" s="22">
        <v>12</v>
      </c>
      <c r="AL452" s="22">
        <v>47</v>
      </c>
      <c r="AM452" s="22">
        <v>18</v>
      </c>
      <c r="AN452" s="22">
        <v>4</v>
      </c>
      <c r="AO452" s="22">
        <v>7</v>
      </c>
      <c r="AP452" s="22">
        <v>34</v>
      </c>
      <c r="AQ452" s="22">
        <v>8</v>
      </c>
      <c r="AR452" s="22">
        <v>77</v>
      </c>
      <c r="AS452" s="22">
        <v>60</v>
      </c>
      <c r="AU452" s="22">
        <v>121</v>
      </c>
      <c r="AV452" s="22">
        <v>12</v>
      </c>
      <c r="AW452" s="22">
        <v>46</v>
      </c>
      <c r="AX452" s="22"/>
      <c r="AY452" s="22">
        <v>225</v>
      </c>
      <c r="AZ452" s="35">
        <v>42114</v>
      </c>
      <c r="BA452" s="35">
        <v>42114</v>
      </c>
      <c r="BB452" s="22" t="s">
        <v>96</v>
      </c>
      <c r="BC452" s="22">
        <v>72</v>
      </c>
      <c r="BD452" s="36">
        <v>0.91666666666666663</v>
      </c>
      <c r="BE452" s="36">
        <v>6.25E-2</v>
      </c>
      <c r="BF452" s="36">
        <v>6.25E-2</v>
      </c>
      <c r="BG452" s="36">
        <v>0.11458333333333333</v>
      </c>
      <c r="BH452" s="22" t="s">
        <v>1638</v>
      </c>
      <c r="BI452" s="22">
        <v>0</v>
      </c>
      <c r="BJ452" s="22">
        <v>0</v>
      </c>
      <c r="BK452" s="22">
        <v>0</v>
      </c>
    </row>
    <row r="453" spans="1:63" ht="15" customHeight="1" x14ac:dyDescent="0.2">
      <c r="A453" s="37" t="s">
        <v>1101</v>
      </c>
      <c r="B453" s="22">
        <v>435</v>
      </c>
      <c r="C453" s="38"/>
      <c r="D453" s="38" t="s">
        <v>1102</v>
      </c>
      <c r="E453" s="38" t="s">
        <v>81</v>
      </c>
      <c r="F453" s="31" t="s">
        <v>1608</v>
      </c>
      <c r="G453" s="31" t="s">
        <v>0</v>
      </c>
      <c r="H453" s="72">
        <v>68037</v>
      </c>
      <c r="I453" s="72">
        <v>45749</v>
      </c>
      <c r="J453" s="32">
        <f t="shared" ref="J453:J516" si="48">I453/H453*100</f>
        <v>67.241353969163839</v>
      </c>
      <c r="K453" s="72">
        <f t="shared" ref="K453:K516" si="49">I453+U453</f>
        <v>45824</v>
      </c>
      <c r="L453" s="32">
        <f t="shared" ref="L453:L516" si="50">K453/H453*100</f>
        <v>67.351588106471482</v>
      </c>
      <c r="M453" s="72">
        <f t="shared" si="46"/>
        <v>46040</v>
      </c>
      <c r="N453" s="32">
        <f t="shared" ref="N453:N516" si="51">M453/H453*100</f>
        <v>67.669062421917488</v>
      </c>
      <c r="P453" s="22">
        <v>0</v>
      </c>
      <c r="Q453" s="22">
        <v>27</v>
      </c>
      <c r="R453" s="22">
        <v>0</v>
      </c>
      <c r="S453" s="22">
        <v>48</v>
      </c>
      <c r="T453" s="22">
        <v>0</v>
      </c>
      <c r="U453" s="22">
        <v>75</v>
      </c>
      <c r="W453" s="72">
        <v>7364</v>
      </c>
      <c r="X453" s="72">
        <v>6575</v>
      </c>
      <c r="Y453" s="22">
        <v>32</v>
      </c>
      <c r="Z453" s="22">
        <v>13</v>
      </c>
      <c r="AA453" s="72">
        <v>6575</v>
      </c>
      <c r="AB453" s="22">
        <v>80</v>
      </c>
      <c r="AC453" s="22">
        <v>112</v>
      </c>
      <c r="AD453" s="72">
        <v>6359</v>
      </c>
      <c r="AE453" s="72">
        <v>216</v>
      </c>
      <c r="AF453" s="33">
        <f t="shared" si="47"/>
        <v>216</v>
      </c>
      <c r="AH453" s="72">
        <v>365</v>
      </c>
      <c r="AI453" s="22"/>
      <c r="AJ453" s="22">
        <v>9</v>
      </c>
      <c r="AL453" s="22">
        <v>9</v>
      </c>
      <c r="AM453" s="22">
        <v>18</v>
      </c>
      <c r="AN453" s="22">
        <v>53</v>
      </c>
      <c r="AO453" s="22">
        <v>74</v>
      </c>
      <c r="AP453" s="22">
        <v>29</v>
      </c>
      <c r="AQ453" s="22">
        <v>9</v>
      </c>
      <c r="AR453" s="22">
        <v>12</v>
      </c>
      <c r="AS453" s="22">
        <v>12</v>
      </c>
      <c r="AU453" s="22">
        <v>201</v>
      </c>
      <c r="AV453" s="22">
        <v>16</v>
      </c>
      <c r="AW453" s="22">
        <v>67</v>
      </c>
      <c r="AX453" s="22"/>
      <c r="AZ453" s="35" t="s">
        <v>1652</v>
      </c>
      <c r="BA453" s="22" t="s">
        <v>1652</v>
      </c>
      <c r="BB453" s="22" t="s">
        <v>96</v>
      </c>
      <c r="BC453" s="22">
        <v>60</v>
      </c>
      <c r="BD453" s="36">
        <v>0.91666666666666663</v>
      </c>
      <c r="BE453" s="36">
        <v>0</v>
      </c>
      <c r="BF453" s="36">
        <v>1.0416666666666666E-2</v>
      </c>
      <c r="BG453" s="36">
        <v>7.2916666666666671E-2</v>
      </c>
      <c r="BH453" s="22" t="s">
        <v>1638</v>
      </c>
    </row>
    <row r="454" spans="1:63" ht="15" customHeight="1" x14ac:dyDescent="0.2">
      <c r="A454" s="37" t="s">
        <v>61</v>
      </c>
      <c r="B454" s="22">
        <v>467</v>
      </c>
      <c r="C454" s="38"/>
      <c r="D454" s="38" t="s">
        <v>1178</v>
      </c>
      <c r="E454" s="38" t="s">
        <v>81</v>
      </c>
      <c r="F454" s="31" t="s">
        <v>1608</v>
      </c>
      <c r="G454" s="31" t="s">
        <v>1632</v>
      </c>
      <c r="H454" s="72">
        <v>65531</v>
      </c>
      <c r="I454" s="72">
        <v>44098</v>
      </c>
      <c r="J454" s="32">
        <f t="shared" si="48"/>
        <v>67.293342082373229</v>
      </c>
      <c r="K454" s="72">
        <f t="shared" si="49"/>
        <v>44222</v>
      </c>
      <c r="L454" s="32">
        <f t="shared" si="50"/>
        <v>67.482565503349562</v>
      </c>
      <c r="M454" s="72">
        <f t="shared" si="46"/>
        <v>44401</v>
      </c>
      <c r="N454" s="32">
        <f t="shared" si="51"/>
        <v>67.755718667500872</v>
      </c>
      <c r="P454" s="22">
        <v>1</v>
      </c>
      <c r="Q454" s="22">
        <v>30</v>
      </c>
      <c r="R454" s="22">
        <v>0</v>
      </c>
      <c r="S454" s="22">
        <v>93</v>
      </c>
      <c r="T454" s="22">
        <v>0</v>
      </c>
      <c r="U454" s="22">
        <v>124</v>
      </c>
      <c r="W454" s="72">
        <v>9348</v>
      </c>
      <c r="X454" s="72">
        <v>8300</v>
      </c>
      <c r="Y454" s="22">
        <v>28</v>
      </c>
      <c r="Z454" s="22">
        <v>16</v>
      </c>
      <c r="AA454" s="72">
        <v>251</v>
      </c>
      <c r="AB454" s="22">
        <v>95</v>
      </c>
      <c r="AC454" s="22">
        <v>84</v>
      </c>
      <c r="AD454" s="72">
        <v>8121</v>
      </c>
      <c r="AE454" s="72">
        <v>179</v>
      </c>
      <c r="AF454" s="33">
        <f t="shared" si="47"/>
        <v>179</v>
      </c>
      <c r="AH454" s="72">
        <v>157</v>
      </c>
      <c r="AI454" s="22">
        <v>23</v>
      </c>
      <c r="AJ454" s="22"/>
      <c r="AL454" s="22">
        <v>15</v>
      </c>
      <c r="AM454" s="22">
        <v>22</v>
      </c>
      <c r="AN454" s="22">
        <v>58</v>
      </c>
      <c r="AO454" s="22">
        <v>29</v>
      </c>
      <c r="AP454" s="22">
        <v>41</v>
      </c>
      <c r="AQ454" s="22">
        <v>14</v>
      </c>
      <c r="AR454" s="22"/>
      <c r="AS454" s="22"/>
      <c r="AU454" s="22">
        <v>150</v>
      </c>
      <c r="AV454" s="22">
        <v>13</v>
      </c>
      <c r="AW454" s="22">
        <v>63</v>
      </c>
      <c r="AX454" s="22"/>
      <c r="AY454" s="22">
        <v>12</v>
      </c>
      <c r="AZ454" s="35" t="s">
        <v>1645</v>
      </c>
      <c r="BA454" s="22" t="s">
        <v>1643</v>
      </c>
      <c r="BB454" s="22" t="s">
        <v>96</v>
      </c>
      <c r="BC454" s="22">
        <v>57</v>
      </c>
      <c r="BD454" s="36">
        <v>0.92708333333333337</v>
      </c>
      <c r="BE454" s="36">
        <v>0.125</v>
      </c>
      <c r="BF454" s="36">
        <v>0.13194444444444445</v>
      </c>
      <c r="BG454" s="36">
        <v>0.27083333333333331</v>
      </c>
      <c r="BH454" s="22" t="s">
        <v>1638</v>
      </c>
    </row>
    <row r="455" spans="1:63" ht="15" customHeight="1" x14ac:dyDescent="0.2">
      <c r="A455" s="37" t="s">
        <v>1</v>
      </c>
      <c r="B455" s="22">
        <v>483</v>
      </c>
      <c r="C455" s="38"/>
      <c r="D455" s="38" t="s">
        <v>1212</v>
      </c>
      <c r="E455" s="38" t="s">
        <v>81</v>
      </c>
      <c r="F455" s="31" t="s">
        <v>1608</v>
      </c>
      <c r="G455" s="31" t="s">
        <v>0</v>
      </c>
      <c r="H455" s="72">
        <v>71655</v>
      </c>
      <c r="I455" s="72">
        <v>49006</v>
      </c>
      <c r="J455" s="32">
        <f t="shared" si="48"/>
        <v>68.391598632335487</v>
      </c>
      <c r="K455" s="72">
        <f t="shared" si="49"/>
        <v>49099</v>
      </c>
      <c r="L455" s="32">
        <f t="shared" si="50"/>
        <v>68.521387202567865</v>
      </c>
      <c r="M455" s="72">
        <f t="shared" si="46"/>
        <v>49427</v>
      </c>
      <c r="N455" s="32">
        <f t="shared" si="51"/>
        <v>68.979136138441149</v>
      </c>
      <c r="P455" s="22">
        <v>11</v>
      </c>
      <c r="Q455" s="22">
        <v>30</v>
      </c>
      <c r="R455" s="22">
        <v>0</v>
      </c>
      <c r="S455" s="22">
        <v>52</v>
      </c>
      <c r="T455" s="22">
        <v>0</v>
      </c>
      <c r="U455" s="22">
        <v>93</v>
      </c>
      <c r="W455" s="72">
        <v>11366</v>
      </c>
      <c r="X455" s="72">
        <v>10092</v>
      </c>
      <c r="Y455" s="22">
        <v>6</v>
      </c>
      <c r="Z455" s="22">
        <v>8</v>
      </c>
      <c r="AA455" s="72">
        <v>10092</v>
      </c>
      <c r="AB455" s="22">
        <v>72</v>
      </c>
      <c r="AC455" s="22">
        <v>301</v>
      </c>
      <c r="AD455" s="72">
        <v>9764</v>
      </c>
      <c r="AE455" s="72">
        <v>418</v>
      </c>
      <c r="AF455" s="33">
        <f t="shared" si="47"/>
        <v>328</v>
      </c>
      <c r="AH455" s="72">
        <v>1008</v>
      </c>
      <c r="AI455" s="22"/>
      <c r="AJ455" s="22">
        <v>31</v>
      </c>
      <c r="AL455" s="22">
        <v>18</v>
      </c>
      <c r="AM455" s="22">
        <v>4</v>
      </c>
      <c r="AN455" s="22">
        <v>50</v>
      </c>
      <c r="AO455" s="22">
        <v>190</v>
      </c>
      <c r="AP455" s="22">
        <v>49</v>
      </c>
      <c r="AQ455" s="22">
        <v>62</v>
      </c>
      <c r="AR455" s="22">
        <v>149</v>
      </c>
      <c r="AS455" s="22">
        <v>20</v>
      </c>
      <c r="AU455" s="22">
        <v>198</v>
      </c>
      <c r="AV455" s="22">
        <v>18</v>
      </c>
      <c r="AW455" s="22">
        <v>73</v>
      </c>
      <c r="AX455" s="22"/>
      <c r="AZ455" s="35" t="s">
        <v>1647</v>
      </c>
      <c r="BA455" s="22" t="s">
        <v>1648</v>
      </c>
      <c r="BB455" s="22" t="s">
        <v>96</v>
      </c>
      <c r="BC455" s="22">
        <v>75</v>
      </c>
      <c r="BD455" s="36">
        <v>0.97916666666666663</v>
      </c>
      <c r="BE455" s="36">
        <v>8.3333333333333329E-2</v>
      </c>
      <c r="BF455" s="36">
        <v>8.3333333333333329E-2</v>
      </c>
      <c r="BG455" s="36">
        <v>0.25</v>
      </c>
      <c r="BH455" s="22" t="s">
        <v>1638</v>
      </c>
    </row>
    <row r="456" spans="1:63" ht="15" customHeight="1" x14ac:dyDescent="0.2">
      <c r="A456" s="37" t="s">
        <v>1265</v>
      </c>
      <c r="B456" s="22">
        <v>510</v>
      </c>
      <c r="C456" s="38"/>
      <c r="D456" s="38" t="s">
        <v>1266</v>
      </c>
      <c r="E456" s="38" t="s">
        <v>81</v>
      </c>
      <c r="F456" s="31" t="s">
        <v>1608</v>
      </c>
      <c r="G456" s="31" t="s">
        <v>1637</v>
      </c>
      <c r="H456" s="72">
        <v>76400</v>
      </c>
      <c r="I456" s="72">
        <v>54102</v>
      </c>
      <c r="J456" s="32">
        <f t="shared" si="48"/>
        <v>70.814136125654443</v>
      </c>
      <c r="K456" s="72">
        <f t="shared" si="49"/>
        <v>54215</v>
      </c>
      <c r="L456" s="32">
        <f t="shared" si="50"/>
        <v>70.962041884816756</v>
      </c>
      <c r="M456" s="72">
        <f t="shared" si="46"/>
        <v>54338</v>
      </c>
      <c r="N456" s="32">
        <f t="shared" si="51"/>
        <v>71.123036649214654</v>
      </c>
      <c r="P456" s="22">
        <v>1</v>
      </c>
      <c r="Q456" s="22">
        <v>18</v>
      </c>
      <c r="R456" s="22">
        <v>1</v>
      </c>
      <c r="S456" s="22">
        <v>93</v>
      </c>
      <c r="T456" s="22">
        <v>0</v>
      </c>
      <c r="U456" s="22">
        <v>113</v>
      </c>
      <c r="W456" s="72">
        <v>13184</v>
      </c>
      <c r="X456" s="72">
        <v>11963</v>
      </c>
      <c r="Y456" s="22">
        <v>43</v>
      </c>
      <c r="Z456" s="22">
        <v>19</v>
      </c>
      <c r="AA456" s="72">
        <v>11963</v>
      </c>
      <c r="AB456" s="22">
        <v>14</v>
      </c>
      <c r="AC456" s="22">
        <v>91</v>
      </c>
      <c r="AD456" s="72">
        <v>11840</v>
      </c>
      <c r="AE456" s="72">
        <v>123</v>
      </c>
      <c r="AF456" s="33">
        <f t="shared" si="47"/>
        <v>123</v>
      </c>
      <c r="AH456" s="72">
        <v>952</v>
      </c>
      <c r="AI456" s="22">
        <v>12</v>
      </c>
      <c r="AJ456" s="22">
        <v>7</v>
      </c>
      <c r="AL456" s="22">
        <v>5</v>
      </c>
      <c r="AM456" s="22">
        <v>2</v>
      </c>
      <c r="AN456" s="22">
        <v>7</v>
      </c>
      <c r="AO456" s="22">
        <v>4</v>
      </c>
      <c r="AP456" s="22">
        <v>81</v>
      </c>
      <c r="AQ456" s="22">
        <v>6</v>
      </c>
      <c r="AR456" s="22">
        <v>4</v>
      </c>
      <c r="AS456" s="22">
        <v>14</v>
      </c>
      <c r="AU456" s="22">
        <v>312</v>
      </c>
      <c r="AV456" s="22">
        <v>9</v>
      </c>
      <c r="AW456" s="22">
        <v>52</v>
      </c>
      <c r="AX456" s="22"/>
      <c r="AY456" s="22">
        <v>26</v>
      </c>
      <c r="AZ456" s="35" t="s">
        <v>1648</v>
      </c>
      <c r="BA456" s="22" t="s">
        <v>1646</v>
      </c>
      <c r="BB456" s="22" t="s">
        <v>96</v>
      </c>
      <c r="BC456" s="22">
        <v>83</v>
      </c>
      <c r="BD456" s="36">
        <v>0.91666666666666663</v>
      </c>
      <c r="BE456" s="36">
        <v>5.5555555555555552E-2</v>
      </c>
      <c r="BF456" s="36">
        <v>5.5555555555555552E-2</v>
      </c>
      <c r="BG456" s="36">
        <v>0.15208333333333332</v>
      </c>
      <c r="BH456" s="22" t="s">
        <v>1638</v>
      </c>
    </row>
    <row r="457" spans="1:63" ht="15" customHeight="1" x14ac:dyDescent="0.2">
      <c r="A457" s="37" t="s">
        <v>1277</v>
      </c>
      <c r="B457" s="22">
        <v>516</v>
      </c>
      <c r="C457" s="38"/>
      <c r="D457" s="38" t="s">
        <v>1278</v>
      </c>
      <c r="E457" s="38" t="s">
        <v>126</v>
      </c>
      <c r="F457" s="31" t="s">
        <v>1608</v>
      </c>
      <c r="G457" s="31" t="s">
        <v>1608</v>
      </c>
      <c r="H457" s="72">
        <v>77956</v>
      </c>
      <c r="I457" s="72">
        <v>54779</v>
      </c>
      <c r="J457" s="32">
        <f t="shared" si="48"/>
        <v>70.269126173739025</v>
      </c>
      <c r="K457" s="72">
        <f t="shared" si="49"/>
        <v>54919</v>
      </c>
      <c r="L457" s="32">
        <f t="shared" si="50"/>
        <v>70.448714659551541</v>
      </c>
      <c r="M457" s="72">
        <f t="shared" si="46"/>
        <v>55127</v>
      </c>
      <c r="N457" s="32">
        <f t="shared" si="51"/>
        <v>70.715531838472984</v>
      </c>
      <c r="P457" s="22">
        <v>0</v>
      </c>
      <c r="Q457" s="22">
        <v>25</v>
      </c>
      <c r="R457" s="22">
        <v>2</v>
      </c>
      <c r="S457" s="22">
        <v>113</v>
      </c>
      <c r="T457" s="22">
        <v>0</v>
      </c>
      <c r="U457" s="22">
        <v>140</v>
      </c>
      <c r="W457" s="72">
        <v>13017</v>
      </c>
      <c r="X457" s="72">
        <v>11565</v>
      </c>
      <c r="Y457" s="22">
        <v>49</v>
      </c>
      <c r="Z457" s="22">
        <v>40</v>
      </c>
      <c r="AA457" s="72">
        <v>11565</v>
      </c>
      <c r="AB457" s="22">
        <v>9</v>
      </c>
      <c r="AC457" s="22">
        <v>143</v>
      </c>
      <c r="AD457" s="72">
        <v>11357</v>
      </c>
      <c r="AE457" s="72">
        <v>152</v>
      </c>
      <c r="AF457" s="33">
        <f t="shared" si="47"/>
        <v>208</v>
      </c>
      <c r="AH457" s="72">
        <v>220</v>
      </c>
      <c r="AI457" s="22">
        <v>100</v>
      </c>
      <c r="AJ457" s="22">
        <v>10</v>
      </c>
      <c r="AL457" s="22">
        <v>5</v>
      </c>
      <c r="AM457" s="22">
        <v>2</v>
      </c>
      <c r="AN457" s="22">
        <v>2</v>
      </c>
      <c r="AO457" s="22">
        <v>29</v>
      </c>
      <c r="AP457" s="22">
        <v>62</v>
      </c>
      <c r="AQ457" s="22">
        <v>52</v>
      </c>
      <c r="AR457" s="22"/>
      <c r="AS457" s="22"/>
      <c r="AU457" s="22">
        <v>274</v>
      </c>
      <c r="AV457" s="22"/>
      <c r="AW457" s="22">
        <v>42</v>
      </c>
      <c r="AX457" s="22"/>
      <c r="AY457" s="22">
        <v>75</v>
      </c>
      <c r="AZ457" s="35">
        <v>42103</v>
      </c>
      <c r="BA457" s="22" t="s">
        <v>1652</v>
      </c>
      <c r="BB457" s="22" t="s">
        <v>96</v>
      </c>
      <c r="BC457" s="22">
        <v>48</v>
      </c>
      <c r="BD457" s="36">
        <v>0.95833333333333337</v>
      </c>
      <c r="BE457" s="36">
        <v>0.125</v>
      </c>
      <c r="BF457" s="36">
        <v>0.125</v>
      </c>
      <c r="BG457" s="36">
        <v>0.2638888888888889</v>
      </c>
      <c r="BH457" s="22" t="s">
        <v>1638</v>
      </c>
    </row>
    <row r="458" spans="1:63" ht="15" customHeight="1" x14ac:dyDescent="0.2">
      <c r="A458" s="37" t="s">
        <v>1321</v>
      </c>
      <c r="B458" s="22">
        <v>530</v>
      </c>
      <c r="C458" s="38"/>
      <c r="D458" s="38" t="s">
        <v>1322</v>
      </c>
      <c r="E458" s="38" t="s">
        <v>81</v>
      </c>
      <c r="F458" s="31" t="s">
        <v>1608</v>
      </c>
      <c r="G458" s="31" t="s">
        <v>7</v>
      </c>
      <c r="H458" s="72">
        <v>72771</v>
      </c>
      <c r="I458" s="72">
        <v>49598</v>
      </c>
      <c r="J458" s="32">
        <f t="shared" si="48"/>
        <v>68.156271042035982</v>
      </c>
      <c r="K458" s="72">
        <f t="shared" si="49"/>
        <v>49751</v>
      </c>
      <c r="L458" s="32">
        <f t="shared" si="50"/>
        <v>68.366519630072418</v>
      </c>
      <c r="M458" s="72">
        <f t="shared" si="46"/>
        <v>50519</v>
      </c>
      <c r="N458" s="32">
        <f t="shared" si="51"/>
        <v>69.421885091588692</v>
      </c>
      <c r="P458" s="22">
        <v>0</v>
      </c>
      <c r="Q458" s="22">
        <v>39</v>
      </c>
      <c r="R458" s="22">
        <v>0</v>
      </c>
      <c r="S458" s="22">
        <v>114</v>
      </c>
      <c r="T458" s="22">
        <v>0</v>
      </c>
      <c r="U458" s="22">
        <v>153</v>
      </c>
      <c r="W458" s="72">
        <v>9403</v>
      </c>
      <c r="X458" s="72">
        <v>8491</v>
      </c>
      <c r="Y458" s="22">
        <v>38</v>
      </c>
      <c r="Z458" s="22">
        <v>42</v>
      </c>
      <c r="AA458" s="72"/>
      <c r="AB458" s="22">
        <v>768</v>
      </c>
      <c r="AD458" s="72">
        <v>7723</v>
      </c>
      <c r="AE458" s="72"/>
      <c r="AF458" s="33">
        <f t="shared" si="47"/>
        <v>768</v>
      </c>
      <c r="AH458" s="72">
        <v>677</v>
      </c>
      <c r="AI458" s="22">
        <v>26</v>
      </c>
      <c r="AJ458" s="22">
        <v>28</v>
      </c>
      <c r="AL458" s="22"/>
      <c r="AM458" s="22"/>
      <c r="AN458" s="22"/>
      <c r="AO458" s="22">
        <v>456</v>
      </c>
      <c r="AP458" s="22">
        <v>151</v>
      </c>
      <c r="AQ458" s="22">
        <v>161</v>
      </c>
      <c r="AR458" s="22"/>
      <c r="AS458" s="22"/>
      <c r="AU458" s="22">
        <v>203</v>
      </c>
      <c r="AV458" s="22">
        <v>5</v>
      </c>
      <c r="AW458" s="22">
        <v>93</v>
      </c>
      <c r="AX458" s="22"/>
      <c r="AY458" s="22">
        <v>70</v>
      </c>
      <c r="AZ458" s="35">
        <v>42115</v>
      </c>
      <c r="BA458" s="35">
        <v>42116</v>
      </c>
      <c r="BB458" s="22" t="s">
        <v>96</v>
      </c>
      <c r="BC458" s="22">
        <v>81</v>
      </c>
      <c r="BD458" s="36">
        <v>0.93055555555555547</v>
      </c>
      <c r="BE458" s="36">
        <v>0.14583333333333334</v>
      </c>
      <c r="BF458" s="36">
        <v>7.9861111111111105E-2</v>
      </c>
      <c r="BG458" s="36">
        <v>0.26041666666666669</v>
      </c>
      <c r="BH458" s="22" t="s">
        <v>1638</v>
      </c>
      <c r="BI458" s="22">
        <v>1</v>
      </c>
      <c r="BJ458" s="22">
        <v>0</v>
      </c>
      <c r="BK458" s="22">
        <v>0</v>
      </c>
    </row>
    <row r="459" spans="1:63" ht="15" customHeight="1" x14ac:dyDescent="0.2">
      <c r="A459" s="37" t="s">
        <v>1371</v>
      </c>
      <c r="B459" s="22">
        <v>528</v>
      </c>
      <c r="C459" s="38"/>
      <c r="D459" s="38" t="s">
        <v>1372</v>
      </c>
      <c r="E459" s="38" t="s">
        <v>81</v>
      </c>
      <c r="F459" s="31" t="s">
        <v>1608</v>
      </c>
      <c r="G459" s="31" t="s">
        <v>7</v>
      </c>
      <c r="H459" s="72">
        <v>68705</v>
      </c>
      <c r="I459" s="72">
        <v>48767</v>
      </c>
      <c r="J459" s="32">
        <f t="shared" si="48"/>
        <v>70.980278000145546</v>
      </c>
      <c r="K459" s="72">
        <f t="shared" si="49"/>
        <v>48940</v>
      </c>
      <c r="L459" s="32">
        <f t="shared" si="50"/>
        <v>71.232079179099046</v>
      </c>
      <c r="M459" s="72">
        <f t="shared" si="46"/>
        <v>49239</v>
      </c>
      <c r="N459" s="32">
        <f t="shared" si="51"/>
        <v>71.667273124226767</v>
      </c>
      <c r="P459" s="22">
        <v>0</v>
      </c>
      <c r="Q459" s="22">
        <v>78</v>
      </c>
      <c r="R459" s="22">
        <v>1</v>
      </c>
      <c r="S459" s="22">
        <v>94</v>
      </c>
      <c r="T459" s="22">
        <v>0</v>
      </c>
      <c r="U459" s="22">
        <v>173</v>
      </c>
      <c r="W459" s="72">
        <v>9375</v>
      </c>
      <c r="X459" s="72">
        <v>8285</v>
      </c>
      <c r="Y459" s="22">
        <v>47</v>
      </c>
      <c r="Z459" s="22">
        <v>22</v>
      </c>
      <c r="AA459" s="72">
        <v>8285</v>
      </c>
      <c r="AB459" s="22">
        <v>39</v>
      </c>
      <c r="AC459" s="22">
        <v>85</v>
      </c>
      <c r="AD459" s="72">
        <v>7986</v>
      </c>
      <c r="AE459" s="72">
        <v>194</v>
      </c>
      <c r="AF459" s="33">
        <f t="shared" si="47"/>
        <v>299</v>
      </c>
      <c r="AH459" s="72"/>
      <c r="AI459" s="22">
        <v>38</v>
      </c>
      <c r="AJ459" s="22">
        <v>30</v>
      </c>
      <c r="AL459" s="22">
        <v>10</v>
      </c>
      <c r="AM459" s="22"/>
      <c r="AN459" s="22">
        <v>29</v>
      </c>
      <c r="AO459" s="22">
        <v>13</v>
      </c>
      <c r="AP459" s="22">
        <v>64</v>
      </c>
      <c r="AQ459" s="22">
        <v>8</v>
      </c>
      <c r="AR459" s="22">
        <v>52</v>
      </c>
      <c r="AS459" s="22">
        <v>18</v>
      </c>
      <c r="AU459" s="22">
        <v>169</v>
      </c>
      <c r="AV459" s="22">
        <v>14</v>
      </c>
      <c r="AW459" s="22">
        <v>63</v>
      </c>
      <c r="AX459" s="22"/>
      <c r="AZ459" s="35" t="s">
        <v>1655</v>
      </c>
      <c r="BA459" s="22" t="s">
        <v>1643</v>
      </c>
      <c r="BB459" s="22" t="s">
        <v>95</v>
      </c>
      <c r="BC459" s="22">
        <v>93</v>
      </c>
      <c r="BD459" s="36">
        <v>0.9375</v>
      </c>
      <c r="BE459" s="36">
        <v>6.25E-2</v>
      </c>
      <c r="BF459" s="36">
        <v>7.2916666666666671E-2</v>
      </c>
      <c r="BG459" s="36">
        <v>0.27083333333333331</v>
      </c>
      <c r="BH459" s="22" t="s">
        <v>1638</v>
      </c>
    </row>
    <row r="460" spans="1:63" ht="15" customHeight="1" x14ac:dyDescent="0.2">
      <c r="A460" s="37" t="s">
        <v>1373</v>
      </c>
      <c r="B460" s="22">
        <v>529</v>
      </c>
      <c r="C460" s="38"/>
      <c r="D460" s="38" t="s">
        <v>1374</v>
      </c>
      <c r="E460" s="38" t="s">
        <v>81</v>
      </c>
      <c r="F460" s="31" t="s">
        <v>1608</v>
      </c>
      <c r="G460" s="31" t="s">
        <v>7</v>
      </c>
      <c r="H460" s="72">
        <v>63104</v>
      </c>
      <c r="I460" s="72">
        <v>42587</v>
      </c>
      <c r="J460" s="32">
        <f t="shared" si="48"/>
        <v>67.487005578093303</v>
      </c>
      <c r="K460" s="72">
        <f t="shared" si="49"/>
        <v>42713</v>
      </c>
      <c r="L460" s="32">
        <f t="shared" si="50"/>
        <v>67.686675963488838</v>
      </c>
      <c r="M460" s="72">
        <f t="shared" si="46"/>
        <v>43115</v>
      </c>
      <c r="N460" s="32">
        <f t="shared" si="51"/>
        <v>68.323719574036517</v>
      </c>
      <c r="P460" s="22">
        <v>0</v>
      </c>
      <c r="Q460" s="22">
        <v>40</v>
      </c>
      <c r="R460" s="22">
        <v>0</v>
      </c>
      <c r="S460" s="22">
        <v>86</v>
      </c>
      <c r="T460" s="22">
        <v>0</v>
      </c>
      <c r="U460" s="22">
        <v>126</v>
      </c>
      <c r="W460" s="72">
        <v>9018</v>
      </c>
      <c r="X460" s="72">
        <v>7777</v>
      </c>
      <c r="Y460" s="22">
        <v>22</v>
      </c>
      <c r="Z460" s="22">
        <v>559</v>
      </c>
      <c r="AA460" s="72">
        <v>7777</v>
      </c>
      <c r="AB460" s="22">
        <v>51</v>
      </c>
      <c r="AC460" s="22">
        <v>245</v>
      </c>
      <c r="AD460" s="72">
        <v>7375</v>
      </c>
      <c r="AE460" s="72">
        <v>74</v>
      </c>
      <c r="AF460" s="33">
        <f t="shared" si="47"/>
        <v>402</v>
      </c>
      <c r="AH460" s="72">
        <v>546</v>
      </c>
      <c r="AI460" s="22"/>
      <c r="AJ460" s="22">
        <v>5</v>
      </c>
      <c r="AL460" s="22">
        <v>17</v>
      </c>
      <c r="AM460" s="22">
        <v>12</v>
      </c>
      <c r="AN460" s="22">
        <v>22</v>
      </c>
      <c r="AO460" s="22">
        <v>142</v>
      </c>
      <c r="AP460" s="22">
        <v>83</v>
      </c>
      <c r="AQ460" s="22">
        <v>20</v>
      </c>
      <c r="AR460" s="22">
        <v>19</v>
      </c>
      <c r="AS460" s="22">
        <v>55</v>
      </c>
      <c r="AU460" s="22">
        <v>189</v>
      </c>
      <c r="AV460" s="22">
        <v>3</v>
      </c>
      <c r="AW460" s="22">
        <v>85</v>
      </c>
      <c r="AX460" s="22"/>
      <c r="AY460" s="22">
        <v>11</v>
      </c>
      <c r="AZ460" s="35" t="s">
        <v>1643</v>
      </c>
      <c r="BA460" s="22" t="s">
        <v>1646</v>
      </c>
      <c r="BB460" s="22" t="s">
        <v>96</v>
      </c>
      <c r="BC460" s="22">
        <v>83</v>
      </c>
      <c r="BD460" s="36">
        <v>0.91666666666666663</v>
      </c>
      <c r="BE460" s="36">
        <v>0.22916666666666666</v>
      </c>
      <c r="BF460" s="36">
        <v>8.3333333333333329E-2</v>
      </c>
      <c r="BG460" s="36">
        <v>0.27083333333333331</v>
      </c>
      <c r="BH460" s="22" t="s">
        <v>1638</v>
      </c>
    </row>
    <row r="461" spans="1:63" ht="15" customHeight="1" x14ac:dyDescent="0.2">
      <c r="A461" s="37" t="s">
        <v>1387</v>
      </c>
      <c r="B461" s="22">
        <v>537</v>
      </c>
      <c r="C461" s="38"/>
      <c r="D461" s="38" t="s">
        <v>1388</v>
      </c>
      <c r="E461" s="38" t="s">
        <v>126</v>
      </c>
      <c r="F461" s="31" t="s">
        <v>1608</v>
      </c>
      <c r="G461" s="31" t="s">
        <v>7</v>
      </c>
      <c r="H461" s="72">
        <v>60634</v>
      </c>
      <c r="I461" s="72">
        <v>31084</v>
      </c>
      <c r="J461" s="32">
        <f t="shared" si="48"/>
        <v>51.264966850282022</v>
      </c>
      <c r="K461" s="72">
        <f t="shared" si="49"/>
        <v>31234</v>
      </c>
      <c r="L461" s="32">
        <f t="shared" si="50"/>
        <v>51.512352805356734</v>
      </c>
      <c r="M461" s="72">
        <f t="shared" si="46"/>
        <v>31461</v>
      </c>
      <c r="N461" s="32">
        <f t="shared" si="51"/>
        <v>51.886730217369795</v>
      </c>
      <c r="P461" s="22">
        <v>0</v>
      </c>
      <c r="Q461" s="22">
        <v>62</v>
      </c>
      <c r="R461" s="22">
        <v>1</v>
      </c>
      <c r="S461" s="22">
        <v>87</v>
      </c>
      <c r="T461" s="22">
        <v>0</v>
      </c>
      <c r="U461" s="22">
        <v>150</v>
      </c>
      <c r="W461" s="72">
        <v>5850</v>
      </c>
      <c r="X461" s="72">
        <v>4913</v>
      </c>
      <c r="AA461" s="72">
        <v>0</v>
      </c>
      <c r="AB461" s="22">
        <v>8</v>
      </c>
      <c r="AC461" s="22">
        <v>223</v>
      </c>
      <c r="AD461" s="72">
        <v>4686</v>
      </c>
      <c r="AE461" s="72">
        <v>227</v>
      </c>
      <c r="AF461" s="33">
        <f t="shared" si="47"/>
        <v>227</v>
      </c>
      <c r="AH461" s="72"/>
      <c r="AI461" s="22"/>
      <c r="AJ461" s="22"/>
      <c r="AL461" s="22">
        <v>5</v>
      </c>
      <c r="AM461" s="22">
        <v>1</v>
      </c>
      <c r="AN461" s="22">
        <v>2</v>
      </c>
      <c r="AO461" s="22">
        <v>103</v>
      </c>
      <c r="AP461" s="22">
        <v>79</v>
      </c>
      <c r="AQ461" s="22">
        <v>41</v>
      </c>
      <c r="AR461" s="22">
        <v>0</v>
      </c>
      <c r="AS461" s="22">
        <v>0</v>
      </c>
      <c r="AU461" s="22">
        <v>63</v>
      </c>
      <c r="AV461" s="22">
        <v>1</v>
      </c>
      <c r="AW461" s="22">
        <v>24</v>
      </c>
      <c r="AX461" s="22"/>
      <c r="AZ461" s="35"/>
      <c r="BB461" s="22" t="s">
        <v>96</v>
      </c>
      <c r="BC461" s="22">
        <v>52</v>
      </c>
      <c r="BH461" s="22" t="s">
        <v>1638</v>
      </c>
      <c r="BI461" s="22">
        <v>0</v>
      </c>
    </row>
    <row r="462" spans="1:63" ht="15" customHeight="1" x14ac:dyDescent="0.2">
      <c r="A462" s="37" t="s">
        <v>1389</v>
      </c>
      <c r="B462" s="22">
        <v>538</v>
      </c>
      <c r="C462" s="38"/>
      <c r="D462" s="38" t="s">
        <v>1390</v>
      </c>
      <c r="E462" s="38" t="s">
        <v>126</v>
      </c>
      <c r="F462" s="31" t="s">
        <v>1608</v>
      </c>
      <c r="G462" s="31" t="s">
        <v>7</v>
      </c>
      <c r="H462" s="72">
        <v>71438</v>
      </c>
      <c r="I462" s="72">
        <v>38654</v>
      </c>
      <c r="J462" s="32">
        <f t="shared" si="48"/>
        <v>54.108457683585762</v>
      </c>
      <c r="K462" s="72">
        <f t="shared" si="49"/>
        <v>38822</v>
      </c>
      <c r="L462" s="32">
        <f t="shared" si="50"/>
        <v>54.34362664128335</v>
      </c>
      <c r="M462" s="72">
        <f t="shared" si="46"/>
        <v>39054</v>
      </c>
      <c r="N462" s="32">
        <f t="shared" si="51"/>
        <v>54.668383773341922</v>
      </c>
      <c r="P462" s="22">
        <v>0</v>
      </c>
      <c r="Q462" s="22">
        <v>44</v>
      </c>
      <c r="R462" s="22">
        <v>3</v>
      </c>
      <c r="S462" s="22">
        <v>121</v>
      </c>
      <c r="T462" s="22">
        <v>0</v>
      </c>
      <c r="U462" s="22">
        <v>168</v>
      </c>
      <c r="W462" s="72">
        <v>7390</v>
      </c>
      <c r="X462" s="72">
        <v>4405</v>
      </c>
      <c r="AA462" s="72">
        <v>0</v>
      </c>
      <c r="AB462" s="22">
        <v>13</v>
      </c>
      <c r="AC462" s="22">
        <v>274</v>
      </c>
      <c r="AD462" s="72">
        <v>4173</v>
      </c>
      <c r="AE462" s="72">
        <v>232</v>
      </c>
      <c r="AF462" s="33">
        <f t="shared" si="47"/>
        <v>232</v>
      </c>
      <c r="AH462" s="72"/>
      <c r="AI462" s="22"/>
      <c r="AJ462" s="22"/>
      <c r="AL462" s="22">
        <v>6</v>
      </c>
      <c r="AM462" s="22">
        <v>0</v>
      </c>
      <c r="AN462" s="22">
        <v>7</v>
      </c>
      <c r="AO462" s="22">
        <v>156</v>
      </c>
      <c r="AP462" s="22">
        <v>85</v>
      </c>
      <c r="AQ462" s="22">
        <v>33</v>
      </c>
      <c r="AR462" s="22">
        <v>0</v>
      </c>
      <c r="AS462" s="22">
        <v>0</v>
      </c>
      <c r="AU462" s="22">
        <v>107</v>
      </c>
      <c r="AV462" s="22">
        <v>0</v>
      </c>
      <c r="AW462" s="22">
        <v>80</v>
      </c>
      <c r="AX462" s="22"/>
      <c r="AZ462" s="35"/>
      <c r="BB462" s="22" t="s">
        <v>96</v>
      </c>
      <c r="BC462" s="22">
        <v>62</v>
      </c>
      <c r="BH462" s="22" t="s">
        <v>1638</v>
      </c>
      <c r="BI462" s="22">
        <v>0</v>
      </c>
    </row>
    <row r="463" spans="1:63" ht="15" customHeight="1" x14ac:dyDescent="0.2">
      <c r="A463" s="37" t="s">
        <v>1391</v>
      </c>
      <c r="B463" s="22">
        <v>539</v>
      </c>
      <c r="C463" s="38"/>
      <c r="D463" s="38" t="s">
        <v>1392</v>
      </c>
      <c r="E463" s="38" t="s">
        <v>126</v>
      </c>
      <c r="F463" s="31" t="s">
        <v>1608</v>
      </c>
      <c r="G463" s="31" t="s">
        <v>7</v>
      </c>
      <c r="H463" s="72">
        <v>68091</v>
      </c>
      <c r="I463" s="72">
        <v>39107</v>
      </c>
      <c r="J463" s="32">
        <f t="shared" si="48"/>
        <v>57.43343466831152</v>
      </c>
      <c r="K463" s="72">
        <f t="shared" si="49"/>
        <v>39266</v>
      </c>
      <c r="L463" s="32">
        <f t="shared" si="50"/>
        <v>57.666945705012409</v>
      </c>
      <c r="M463" s="72">
        <f t="shared" si="46"/>
        <v>39552</v>
      </c>
      <c r="N463" s="32">
        <f t="shared" si="51"/>
        <v>58.086971846499537</v>
      </c>
      <c r="P463" s="22">
        <v>0</v>
      </c>
      <c r="Q463" s="22">
        <v>32</v>
      </c>
      <c r="R463" s="22">
        <v>38</v>
      </c>
      <c r="S463" s="22">
        <v>89</v>
      </c>
      <c r="T463" s="22">
        <v>0</v>
      </c>
      <c r="U463" s="22">
        <v>159</v>
      </c>
      <c r="W463" s="72">
        <v>7021</v>
      </c>
      <c r="X463" s="72">
        <v>5914</v>
      </c>
      <c r="AA463" s="72">
        <v>0</v>
      </c>
      <c r="AB463" s="22">
        <v>13</v>
      </c>
      <c r="AC463" s="22">
        <v>280</v>
      </c>
      <c r="AD463" s="72">
        <v>5628</v>
      </c>
      <c r="AE463" s="72">
        <v>286</v>
      </c>
      <c r="AF463" s="33">
        <f t="shared" si="47"/>
        <v>286</v>
      </c>
      <c r="AH463" s="72"/>
      <c r="AI463" s="22"/>
      <c r="AJ463" s="22"/>
      <c r="AL463" s="22">
        <v>6</v>
      </c>
      <c r="AM463" s="22">
        <v>0</v>
      </c>
      <c r="AN463" s="22">
        <v>7</v>
      </c>
      <c r="AO463" s="22">
        <v>146</v>
      </c>
      <c r="AP463" s="22">
        <v>97</v>
      </c>
      <c r="AQ463" s="22">
        <v>37</v>
      </c>
      <c r="AR463" s="22">
        <v>0</v>
      </c>
      <c r="AS463" s="22">
        <v>0</v>
      </c>
      <c r="AU463" s="22">
        <v>269</v>
      </c>
      <c r="AV463" s="22">
        <v>0</v>
      </c>
      <c r="AW463" s="22">
        <v>48</v>
      </c>
      <c r="AX463" s="22"/>
      <c r="AZ463" s="35"/>
      <c r="BB463" s="22" t="s">
        <v>96</v>
      </c>
      <c r="BC463" s="22">
        <v>61</v>
      </c>
      <c r="BH463" s="22" t="s">
        <v>1638</v>
      </c>
      <c r="BI463" s="22">
        <v>0</v>
      </c>
    </row>
    <row r="464" spans="1:63" ht="15" customHeight="1" x14ac:dyDescent="0.2">
      <c r="A464" s="37" t="s">
        <v>1393</v>
      </c>
      <c r="B464" s="22">
        <v>540</v>
      </c>
      <c r="C464" s="38"/>
      <c r="D464" s="38" t="s">
        <v>1394</v>
      </c>
      <c r="E464" s="38" t="s">
        <v>81</v>
      </c>
      <c r="F464" s="31" t="s">
        <v>1608</v>
      </c>
      <c r="G464" s="31" t="s">
        <v>7</v>
      </c>
      <c r="H464" s="72">
        <v>67339</v>
      </c>
      <c r="I464" s="72">
        <v>47031</v>
      </c>
      <c r="J464" s="32">
        <f t="shared" si="48"/>
        <v>69.842141997950662</v>
      </c>
      <c r="K464" s="72">
        <f t="shared" si="49"/>
        <v>47169</v>
      </c>
      <c r="L464" s="32">
        <f t="shared" si="50"/>
        <v>70.047075246142654</v>
      </c>
      <c r="M464" s="72">
        <f t="shared" si="46"/>
        <v>47424</v>
      </c>
      <c r="N464" s="32">
        <f t="shared" si="51"/>
        <v>70.425756248236539</v>
      </c>
      <c r="P464" s="22">
        <v>0</v>
      </c>
      <c r="Q464" s="22">
        <v>44</v>
      </c>
      <c r="R464" s="22">
        <v>1</v>
      </c>
      <c r="S464" s="22">
        <v>93</v>
      </c>
      <c r="T464" s="22">
        <v>0</v>
      </c>
      <c r="U464" s="22">
        <v>138</v>
      </c>
      <c r="W464" s="72">
        <v>9022</v>
      </c>
      <c r="X464" s="72">
        <v>7515</v>
      </c>
      <c r="Y464" s="22">
        <v>32</v>
      </c>
      <c r="Z464" s="22">
        <v>15</v>
      </c>
      <c r="AA464" s="72">
        <v>7515</v>
      </c>
      <c r="AB464" s="22">
        <v>40</v>
      </c>
      <c r="AC464" s="22">
        <v>75</v>
      </c>
      <c r="AD464" s="72">
        <v>7260</v>
      </c>
      <c r="AE464" s="72">
        <v>255</v>
      </c>
      <c r="AF464" s="33">
        <f t="shared" si="47"/>
        <v>255</v>
      </c>
      <c r="AH464" s="72"/>
      <c r="AI464" s="22">
        <v>38</v>
      </c>
      <c r="AJ464" s="22">
        <v>20</v>
      </c>
      <c r="AL464" s="22">
        <v>14</v>
      </c>
      <c r="AM464" s="22">
        <v>2</v>
      </c>
      <c r="AN464" s="22">
        <v>24</v>
      </c>
      <c r="AO464" s="22">
        <v>11</v>
      </c>
      <c r="AP464" s="22">
        <v>59</v>
      </c>
      <c r="AQ464" s="22">
        <v>5</v>
      </c>
      <c r="AR464" s="22">
        <v>38</v>
      </c>
      <c r="AS464" s="22">
        <v>19</v>
      </c>
      <c r="AU464" s="22">
        <v>176</v>
      </c>
      <c r="AV464" s="22">
        <v>9</v>
      </c>
      <c r="AW464" s="22">
        <v>55</v>
      </c>
      <c r="AX464" s="22"/>
      <c r="AZ464" s="35">
        <v>42107</v>
      </c>
      <c r="BA464" s="35">
        <v>42116</v>
      </c>
      <c r="BB464" s="22" t="s">
        <v>95</v>
      </c>
      <c r="BC464" s="22">
        <v>91</v>
      </c>
      <c r="BD464" s="36">
        <v>0.9375</v>
      </c>
      <c r="BE464" s="36">
        <v>6.25E-2</v>
      </c>
      <c r="BF464" s="36">
        <v>7.6388888888888895E-2</v>
      </c>
      <c r="BG464" s="36">
        <v>0.3125</v>
      </c>
      <c r="BH464" s="22" t="s">
        <v>1638</v>
      </c>
      <c r="BI464" s="22">
        <v>0</v>
      </c>
      <c r="BJ464" s="22">
        <v>0</v>
      </c>
      <c r="BK464" s="22">
        <v>0</v>
      </c>
    </row>
    <row r="465" spans="1:63" ht="15" customHeight="1" x14ac:dyDescent="0.2">
      <c r="A465" s="37" t="s">
        <v>1395</v>
      </c>
      <c r="B465" s="22">
        <v>541</v>
      </c>
      <c r="C465" s="38"/>
      <c r="D465" s="38" t="s">
        <v>1396</v>
      </c>
      <c r="E465" s="38" t="s">
        <v>126</v>
      </c>
      <c r="F465" s="31" t="s">
        <v>1608</v>
      </c>
      <c r="G465" s="31" t="s">
        <v>1608</v>
      </c>
      <c r="H465" s="72">
        <v>69077</v>
      </c>
      <c r="I465" s="72">
        <v>46029</v>
      </c>
      <c r="J465" s="32">
        <f t="shared" si="48"/>
        <v>66.634335596508237</v>
      </c>
      <c r="K465" s="72">
        <f t="shared" si="49"/>
        <v>46132</v>
      </c>
      <c r="L465" s="32">
        <f t="shared" si="50"/>
        <v>66.78344456186575</v>
      </c>
      <c r="M465" s="72">
        <f t="shared" si="46"/>
        <v>46399</v>
      </c>
      <c r="N465" s="32">
        <f t="shared" si="51"/>
        <v>67.169969743908979</v>
      </c>
      <c r="P465" s="22">
        <v>0</v>
      </c>
      <c r="Q465" s="22">
        <v>24</v>
      </c>
      <c r="R465" s="22">
        <v>0</v>
      </c>
      <c r="S465" s="22">
        <v>79</v>
      </c>
      <c r="T465" s="22">
        <v>0</v>
      </c>
      <c r="U465" s="22">
        <v>103</v>
      </c>
      <c r="W465" s="72">
        <v>9531</v>
      </c>
      <c r="X465" s="72">
        <v>8491</v>
      </c>
      <c r="Y465" s="22">
        <v>20</v>
      </c>
      <c r="Z465" s="22">
        <v>23</v>
      </c>
      <c r="AA465" s="72">
        <v>8491</v>
      </c>
      <c r="AB465" s="22">
        <v>34</v>
      </c>
      <c r="AC465" s="22">
        <v>94</v>
      </c>
      <c r="AD465" s="72">
        <v>8224</v>
      </c>
      <c r="AE465" s="72">
        <v>234</v>
      </c>
      <c r="AF465" s="33">
        <f t="shared" si="47"/>
        <v>267</v>
      </c>
      <c r="AH465" s="72"/>
      <c r="AI465" s="22">
        <v>44</v>
      </c>
      <c r="AJ465" s="22">
        <v>20</v>
      </c>
      <c r="AL465" s="22">
        <v>14</v>
      </c>
      <c r="AM465" s="22">
        <v>11</v>
      </c>
      <c r="AN465" s="22">
        <v>9</v>
      </c>
      <c r="AO465" s="22">
        <v>19</v>
      </c>
      <c r="AP465" s="22">
        <v>53</v>
      </c>
      <c r="AQ465" s="22">
        <v>22</v>
      </c>
      <c r="AR465" s="22">
        <v>0</v>
      </c>
      <c r="AS465" s="22">
        <v>0</v>
      </c>
      <c r="AU465" s="22">
        <v>194</v>
      </c>
      <c r="AV465" s="22">
        <v>1</v>
      </c>
      <c r="AW465" s="22">
        <v>29</v>
      </c>
      <c r="AX465" s="22"/>
      <c r="AZ465" s="35">
        <v>42111</v>
      </c>
      <c r="BA465" s="35">
        <v>42114</v>
      </c>
      <c r="BB465" s="22" t="s">
        <v>96</v>
      </c>
      <c r="BC465" s="22">
        <v>51</v>
      </c>
      <c r="BD465" s="36">
        <v>0.9375</v>
      </c>
      <c r="BE465" s="36">
        <v>6.25E-2</v>
      </c>
      <c r="BF465" s="36">
        <v>7.2916666666666671E-2</v>
      </c>
      <c r="BG465" s="36">
        <v>0.1875</v>
      </c>
      <c r="BH465" s="22" t="s">
        <v>1638</v>
      </c>
      <c r="BI465" s="22">
        <v>0</v>
      </c>
      <c r="BJ465" s="22">
        <v>0</v>
      </c>
      <c r="BK465" s="22">
        <v>0</v>
      </c>
    </row>
    <row r="466" spans="1:63" ht="15" customHeight="1" x14ac:dyDescent="0.2">
      <c r="A466" s="37" t="s">
        <v>1399</v>
      </c>
      <c r="B466" s="22">
        <v>543</v>
      </c>
      <c r="C466" s="38"/>
      <c r="D466" s="38" t="s">
        <v>1400</v>
      </c>
      <c r="E466" s="38" t="s">
        <v>81</v>
      </c>
      <c r="F466" s="31" t="s">
        <v>1608</v>
      </c>
      <c r="G466" s="31" t="s">
        <v>0</v>
      </c>
      <c r="H466" s="72">
        <v>71304</v>
      </c>
      <c r="I466" s="72">
        <v>51459</v>
      </c>
      <c r="J466" s="32">
        <f t="shared" si="48"/>
        <v>72.168461797374619</v>
      </c>
      <c r="K466" s="72">
        <f t="shared" si="49"/>
        <v>51616</v>
      </c>
      <c r="L466" s="32">
        <f t="shared" si="50"/>
        <v>72.388645798272194</v>
      </c>
      <c r="M466" s="72">
        <f t="shared" si="46"/>
        <v>52257</v>
      </c>
      <c r="N466" s="32">
        <f t="shared" si="51"/>
        <v>73.287613598115115</v>
      </c>
      <c r="P466" s="22">
        <v>0</v>
      </c>
      <c r="Q466" s="22">
        <v>28</v>
      </c>
      <c r="R466" s="22">
        <v>3</v>
      </c>
      <c r="S466" s="22">
        <v>126</v>
      </c>
      <c r="T466" s="22">
        <v>0</v>
      </c>
      <c r="U466" s="22">
        <v>157</v>
      </c>
      <c r="W466" s="72">
        <v>13651</v>
      </c>
      <c r="X466" s="72">
        <v>12310</v>
      </c>
      <c r="Y466" s="22">
        <v>39</v>
      </c>
      <c r="Z466" s="22">
        <v>61</v>
      </c>
      <c r="AA466" s="72">
        <v>12310</v>
      </c>
      <c r="AB466" s="22">
        <v>193</v>
      </c>
      <c r="AC466" s="22">
        <v>292</v>
      </c>
      <c r="AD466" s="72">
        <v>11669</v>
      </c>
      <c r="AE466" s="72">
        <v>641</v>
      </c>
      <c r="AF466" s="33">
        <f t="shared" si="47"/>
        <v>641</v>
      </c>
      <c r="AH466" s="72">
        <v>840</v>
      </c>
      <c r="AI466" s="22">
        <v>8</v>
      </c>
      <c r="AJ466" s="22">
        <v>23</v>
      </c>
      <c r="AL466" s="22">
        <v>34</v>
      </c>
      <c r="AM466" s="22">
        <v>29</v>
      </c>
      <c r="AN466" s="22">
        <v>136</v>
      </c>
      <c r="AO466" s="22">
        <v>61</v>
      </c>
      <c r="AP466" s="22">
        <v>73</v>
      </c>
      <c r="AQ466" s="22">
        <v>158</v>
      </c>
      <c r="AR466" s="22">
        <v>98</v>
      </c>
      <c r="AS466" s="22">
        <v>50</v>
      </c>
      <c r="AU466" s="22">
        <v>308</v>
      </c>
      <c r="AV466" s="22">
        <v>20</v>
      </c>
      <c r="AW466" s="22">
        <v>76</v>
      </c>
      <c r="AX466" s="22"/>
      <c r="AZ466" s="35">
        <v>42116</v>
      </c>
      <c r="BA466" s="35">
        <v>42116</v>
      </c>
      <c r="BB466" s="22" t="s">
        <v>96</v>
      </c>
      <c r="BC466" s="22">
        <v>103</v>
      </c>
      <c r="BD466" s="36">
        <v>0.92708333333333337</v>
      </c>
      <c r="BF466" s="36">
        <v>6.25E-2</v>
      </c>
      <c r="BG466" s="36">
        <v>0.20138888888888887</v>
      </c>
      <c r="BH466" s="22" t="s">
        <v>1638</v>
      </c>
      <c r="BI466" s="22">
        <v>0</v>
      </c>
      <c r="BJ466" s="22">
        <v>0</v>
      </c>
      <c r="BK466" s="22">
        <v>0</v>
      </c>
    </row>
    <row r="467" spans="1:63" ht="15" customHeight="1" x14ac:dyDescent="0.2">
      <c r="A467" s="37" t="s">
        <v>1416</v>
      </c>
      <c r="B467" s="22">
        <v>557</v>
      </c>
      <c r="C467" s="38"/>
      <c r="D467" s="38" t="s">
        <v>1417</v>
      </c>
      <c r="E467" s="38" t="s">
        <v>126</v>
      </c>
      <c r="F467" s="31" t="s">
        <v>1608</v>
      </c>
      <c r="G467" s="31" t="s">
        <v>1608</v>
      </c>
      <c r="H467" s="72">
        <v>74956</v>
      </c>
      <c r="I467" s="72">
        <v>50854</v>
      </c>
      <c r="J467" s="32">
        <f t="shared" si="48"/>
        <v>67.845135813010302</v>
      </c>
      <c r="K467" s="72">
        <f t="shared" si="49"/>
        <v>51027</v>
      </c>
      <c r="L467" s="32">
        <f t="shared" si="50"/>
        <v>68.075937883558353</v>
      </c>
      <c r="M467" s="72">
        <f t="shared" si="46"/>
        <v>51259</v>
      </c>
      <c r="N467" s="32">
        <f t="shared" si="51"/>
        <v>68.385452798975393</v>
      </c>
      <c r="P467" s="22">
        <v>0</v>
      </c>
      <c r="Q467" s="22">
        <v>48</v>
      </c>
      <c r="R467" s="22">
        <v>0</v>
      </c>
      <c r="S467" s="22">
        <v>125</v>
      </c>
      <c r="T467" s="22">
        <v>0</v>
      </c>
      <c r="U467" s="22">
        <v>173</v>
      </c>
      <c r="W467" s="72">
        <v>8365</v>
      </c>
      <c r="X467" s="72">
        <v>7275</v>
      </c>
      <c r="Y467" s="22">
        <v>12</v>
      </c>
      <c r="Z467" s="22">
        <v>23</v>
      </c>
      <c r="AA467" s="72">
        <v>7019</v>
      </c>
      <c r="AB467" s="22">
        <v>56</v>
      </c>
      <c r="AC467" s="22">
        <v>60</v>
      </c>
      <c r="AD467" s="72">
        <v>7043</v>
      </c>
      <c r="AE467" s="72">
        <v>105</v>
      </c>
      <c r="AF467" s="33">
        <f t="shared" si="47"/>
        <v>232</v>
      </c>
      <c r="AH467" s="72">
        <v>624</v>
      </c>
      <c r="AI467" s="22">
        <v>41</v>
      </c>
      <c r="AJ467" s="22">
        <v>0</v>
      </c>
      <c r="AL467" s="22">
        <v>9</v>
      </c>
      <c r="AM467" s="22">
        <v>6</v>
      </c>
      <c r="AN467" s="22">
        <v>43</v>
      </c>
      <c r="AO467" s="22">
        <v>9</v>
      </c>
      <c r="AP467" s="22">
        <v>38</v>
      </c>
      <c r="AQ467" s="22">
        <v>13</v>
      </c>
      <c r="AR467" s="22">
        <v>63</v>
      </c>
      <c r="AS467" s="22">
        <v>11</v>
      </c>
      <c r="AU467" s="22">
        <v>248</v>
      </c>
      <c r="AV467" s="22">
        <v>17</v>
      </c>
      <c r="AW467" s="22">
        <v>30</v>
      </c>
      <c r="AX467" s="22"/>
      <c r="AZ467" s="35">
        <v>42111</v>
      </c>
      <c r="BA467" s="35">
        <v>42111</v>
      </c>
      <c r="BB467" s="22" t="s">
        <v>95</v>
      </c>
      <c r="BC467" s="22">
        <v>46</v>
      </c>
      <c r="BD467" s="36">
        <v>0.91666666666666663</v>
      </c>
      <c r="BE467" s="36">
        <v>5.5555555555555552E-2</v>
      </c>
      <c r="BF467" s="36">
        <v>6.25E-2</v>
      </c>
      <c r="BG467" s="36">
        <v>0.16944444444444443</v>
      </c>
      <c r="BH467" s="22" t="s">
        <v>1638</v>
      </c>
      <c r="BI467" s="22">
        <v>0</v>
      </c>
      <c r="BJ467" s="22">
        <v>0</v>
      </c>
      <c r="BK467" s="22">
        <v>0</v>
      </c>
    </row>
    <row r="468" spans="1:63" ht="15" customHeight="1" x14ac:dyDescent="0.2">
      <c r="A468" s="37" t="s">
        <v>56</v>
      </c>
      <c r="B468" s="22">
        <v>562</v>
      </c>
      <c r="C468" s="38"/>
      <c r="D468" s="38" t="s">
        <v>1422</v>
      </c>
      <c r="E468" s="38" t="s">
        <v>81</v>
      </c>
      <c r="F468" s="31" t="s">
        <v>1608</v>
      </c>
      <c r="G468" s="31" t="s">
        <v>7</v>
      </c>
      <c r="H468" s="72">
        <v>71913</v>
      </c>
      <c r="I468" s="72">
        <v>47174</v>
      </c>
      <c r="J468" s="32">
        <f t="shared" si="48"/>
        <v>65.598709551819553</v>
      </c>
      <c r="K468" s="72">
        <f t="shared" si="49"/>
        <v>47279</v>
      </c>
      <c r="L468" s="32">
        <f t="shared" si="50"/>
        <v>65.744719313615064</v>
      </c>
      <c r="M468" s="72">
        <f t="shared" si="46"/>
        <v>47598</v>
      </c>
      <c r="N468" s="32">
        <f t="shared" si="51"/>
        <v>66.188310875641392</v>
      </c>
      <c r="P468" s="22">
        <v>0</v>
      </c>
      <c r="Q468" s="22">
        <v>27</v>
      </c>
      <c r="R468" s="22">
        <v>3</v>
      </c>
      <c r="S468" s="22">
        <v>75</v>
      </c>
      <c r="T468" s="22">
        <v>0</v>
      </c>
      <c r="U468" s="22">
        <v>105</v>
      </c>
      <c r="W468" s="72">
        <v>12242</v>
      </c>
      <c r="X468" s="72">
        <v>10787</v>
      </c>
      <c r="Y468" s="22">
        <v>42</v>
      </c>
      <c r="Z468" s="22">
        <v>26</v>
      </c>
      <c r="AA468" s="72">
        <v>10787</v>
      </c>
      <c r="AB468" s="22">
        <v>4</v>
      </c>
      <c r="AC468" s="22">
        <v>290</v>
      </c>
      <c r="AD468" s="72">
        <v>10468</v>
      </c>
      <c r="AE468" s="72"/>
      <c r="AF468" s="33">
        <f t="shared" si="47"/>
        <v>319</v>
      </c>
      <c r="AH468" s="72">
        <v>618</v>
      </c>
      <c r="AI468" s="22">
        <v>16</v>
      </c>
      <c r="AJ468" s="22">
        <v>34</v>
      </c>
      <c r="AL468" s="22">
        <v>1</v>
      </c>
      <c r="AM468" s="22">
        <v>1</v>
      </c>
      <c r="AN468" s="22">
        <v>2</v>
      </c>
      <c r="AO468" s="22">
        <v>96</v>
      </c>
      <c r="AP468" s="22">
        <v>70</v>
      </c>
      <c r="AQ468" s="22">
        <v>124</v>
      </c>
      <c r="AR468" s="22">
        <v>0</v>
      </c>
      <c r="AS468" s="22">
        <v>0</v>
      </c>
      <c r="AU468" s="22">
        <v>124</v>
      </c>
      <c r="AV468" s="22">
        <v>5</v>
      </c>
      <c r="AW468" s="22">
        <v>79</v>
      </c>
      <c r="AX468" s="22"/>
      <c r="AY468" s="22">
        <v>10</v>
      </c>
      <c r="AZ468" s="35">
        <v>42111</v>
      </c>
      <c r="BA468" s="35">
        <v>42112</v>
      </c>
      <c r="BB468" s="22" t="s">
        <v>96</v>
      </c>
      <c r="BC468" s="22">
        <v>80</v>
      </c>
      <c r="BD468" s="36">
        <v>0.91666666666666663</v>
      </c>
      <c r="BE468" s="36">
        <v>8.3333333333333329E-2</v>
      </c>
      <c r="BF468" s="36">
        <v>5.2083333333333336E-2</v>
      </c>
      <c r="BG468" s="36">
        <v>0.1875</v>
      </c>
      <c r="BH468" s="22" t="s">
        <v>1638</v>
      </c>
      <c r="BI468" s="22">
        <v>0</v>
      </c>
      <c r="BJ468" s="22">
        <v>0</v>
      </c>
      <c r="BK468" s="22">
        <v>0</v>
      </c>
    </row>
    <row r="469" spans="1:63" ht="15" customHeight="1" x14ac:dyDescent="0.2">
      <c r="A469" s="37" t="s">
        <v>1427</v>
      </c>
      <c r="B469" s="22">
        <v>565</v>
      </c>
      <c r="C469" s="38"/>
      <c r="D469" s="38" t="s">
        <v>1428</v>
      </c>
      <c r="E469" s="38" t="s">
        <v>126</v>
      </c>
      <c r="F469" s="31" t="s">
        <v>1608</v>
      </c>
      <c r="G469" s="31" t="s">
        <v>1637</v>
      </c>
      <c r="H469" s="72">
        <v>66166</v>
      </c>
      <c r="I469" s="72">
        <v>40645</v>
      </c>
      <c r="J469" s="32">
        <f t="shared" si="48"/>
        <v>61.428830517184053</v>
      </c>
      <c r="K469" s="72">
        <f t="shared" si="49"/>
        <v>40859</v>
      </c>
      <c r="L469" s="32">
        <f t="shared" si="50"/>
        <v>61.75225946860926</v>
      </c>
      <c r="M469" s="72">
        <f t="shared" si="46"/>
        <v>41285</v>
      </c>
      <c r="N469" s="32">
        <f t="shared" si="51"/>
        <v>62.396094670979053</v>
      </c>
      <c r="P469" s="22">
        <v>0</v>
      </c>
      <c r="Q469" s="22">
        <v>74</v>
      </c>
      <c r="R469" s="22">
        <v>2</v>
      </c>
      <c r="S469" s="22">
        <v>138</v>
      </c>
      <c r="T469" s="22">
        <v>0</v>
      </c>
      <c r="U469" s="22">
        <v>214</v>
      </c>
      <c r="W469" s="72">
        <v>19315</v>
      </c>
      <c r="X469" s="72">
        <v>16441</v>
      </c>
      <c r="Y469" s="22">
        <v>41</v>
      </c>
      <c r="Z469" s="22">
        <v>18</v>
      </c>
      <c r="AA469" s="72">
        <v>16441</v>
      </c>
      <c r="AB469" s="22">
        <v>52</v>
      </c>
      <c r="AC469" s="22">
        <v>302</v>
      </c>
      <c r="AD469" s="72">
        <v>16015</v>
      </c>
      <c r="AE469" s="72">
        <v>426</v>
      </c>
      <c r="AF469" s="33">
        <f t="shared" si="47"/>
        <v>426</v>
      </c>
      <c r="AH469" s="72">
        <v>1392</v>
      </c>
      <c r="AI469" s="22">
        <v>98</v>
      </c>
      <c r="AJ469" s="22">
        <v>19</v>
      </c>
      <c r="AL469" s="22">
        <v>34</v>
      </c>
      <c r="AM469" s="22">
        <v>20</v>
      </c>
      <c r="AN469" s="22">
        <v>2</v>
      </c>
      <c r="AO469" s="22">
        <v>145</v>
      </c>
      <c r="AP469" s="22">
        <v>134</v>
      </c>
      <c r="AQ469" s="22">
        <v>10</v>
      </c>
      <c r="AR469" s="22">
        <v>14</v>
      </c>
      <c r="AS469" s="22">
        <v>64</v>
      </c>
      <c r="AU469" s="22">
        <v>140</v>
      </c>
      <c r="AV469" s="22">
        <v>12</v>
      </c>
      <c r="AW469" s="22">
        <v>58</v>
      </c>
      <c r="AX469" s="22"/>
      <c r="AY469" s="22">
        <v>7</v>
      </c>
      <c r="AZ469" s="35">
        <v>42108</v>
      </c>
      <c r="BA469" s="35">
        <v>42115</v>
      </c>
      <c r="BB469" s="22" t="s">
        <v>96</v>
      </c>
      <c r="BC469" s="22">
        <v>43</v>
      </c>
      <c r="BD469" s="36">
        <v>0.91666666666666663</v>
      </c>
      <c r="BE469" s="36">
        <v>6.25E-2</v>
      </c>
      <c r="BF469" s="36">
        <v>6.25E-2</v>
      </c>
      <c r="BG469" s="36">
        <v>0.17708333333333334</v>
      </c>
      <c r="BH469" s="22" t="s">
        <v>1638</v>
      </c>
      <c r="BI469" s="22">
        <v>0</v>
      </c>
      <c r="BJ469" s="22">
        <v>0</v>
      </c>
      <c r="BK469" s="22">
        <v>0</v>
      </c>
    </row>
    <row r="470" spans="1:63" ht="15" customHeight="1" x14ac:dyDescent="0.2">
      <c r="A470" s="37" t="s">
        <v>1433</v>
      </c>
      <c r="B470" s="22">
        <v>640</v>
      </c>
      <c r="C470" s="38"/>
      <c r="D470" s="38" t="s">
        <v>1434</v>
      </c>
      <c r="E470" s="38" t="s">
        <v>81</v>
      </c>
      <c r="F470" s="31" t="s">
        <v>1608</v>
      </c>
      <c r="G470" s="31" t="s">
        <v>1637</v>
      </c>
      <c r="H470" s="72">
        <v>65942</v>
      </c>
      <c r="I470" s="72">
        <v>45437</v>
      </c>
      <c r="J470" s="32">
        <f t="shared" si="48"/>
        <v>68.904491826150249</v>
      </c>
      <c r="K470" s="72">
        <f t="shared" si="49"/>
        <v>45643</v>
      </c>
      <c r="L470" s="32">
        <f t="shared" si="50"/>
        <v>69.21688756786267</v>
      </c>
      <c r="M470" s="72">
        <f t="shared" si="46"/>
        <v>46038</v>
      </c>
      <c r="N470" s="32">
        <f t="shared" si="51"/>
        <v>69.815898820175306</v>
      </c>
      <c r="P470" s="22">
        <v>0</v>
      </c>
      <c r="Q470" s="22">
        <v>67</v>
      </c>
      <c r="R470" s="22">
        <v>1</v>
      </c>
      <c r="S470" s="22">
        <v>138</v>
      </c>
      <c r="T470" s="22">
        <v>0</v>
      </c>
      <c r="U470" s="22">
        <v>206</v>
      </c>
      <c r="W470" s="72">
        <v>19200</v>
      </c>
      <c r="X470" s="72">
        <v>16908</v>
      </c>
      <c r="Y470" s="22">
        <v>49</v>
      </c>
      <c r="Z470" s="22">
        <v>17</v>
      </c>
      <c r="AA470" s="72">
        <v>16908</v>
      </c>
      <c r="AB470" s="22">
        <v>52</v>
      </c>
      <c r="AC470" s="22">
        <v>263</v>
      </c>
      <c r="AD470" s="72">
        <v>16513</v>
      </c>
      <c r="AE470" s="72">
        <v>395</v>
      </c>
      <c r="AF470" s="33">
        <f t="shared" si="47"/>
        <v>395</v>
      </c>
      <c r="AH470" s="72">
        <v>1760</v>
      </c>
      <c r="AI470" s="22">
        <v>69</v>
      </c>
      <c r="AJ470" s="22"/>
      <c r="AL470" s="22">
        <v>27</v>
      </c>
      <c r="AM470" s="22">
        <v>16</v>
      </c>
      <c r="AN470" s="22">
        <v>4</v>
      </c>
      <c r="AO470" s="22">
        <v>157</v>
      </c>
      <c r="AP470" s="22">
        <v>90</v>
      </c>
      <c r="AQ470" s="22">
        <v>9</v>
      </c>
      <c r="AR470" s="22">
        <v>23</v>
      </c>
      <c r="AS470" s="22">
        <v>0</v>
      </c>
      <c r="AU470" s="22">
        <v>169</v>
      </c>
      <c r="AV470" s="22">
        <v>4</v>
      </c>
      <c r="AW470" s="22">
        <v>90</v>
      </c>
      <c r="AX470" s="22"/>
      <c r="AY470" s="22">
        <v>9</v>
      </c>
      <c r="AZ470" s="35">
        <v>42107</v>
      </c>
      <c r="BA470" s="35">
        <v>42115</v>
      </c>
      <c r="BB470" s="22" t="s">
        <v>96</v>
      </c>
      <c r="BC470" s="22">
        <v>52</v>
      </c>
      <c r="BD470" s="36">
        <v>0.91666666666666663</v>
      </c>
      <c r="BE470" s="36">
        <v>0.14583333333333334</v>
      </c>
      <c r="BF470" s="36">
        <v>0.14583333333333334</v>
      </c>
      <c r="BH470" s="22" t="s">
        <v>1638</v>
      </c>
      <c r="BI470" s="22">
        <v>0</v>
      </c>
      <c r="BJ470" s="22">
        <v>0</v>
      </c>
      <c r="BK470" s="22">
        <v>0</v>
      </c>
    </row>
    <row r="471" spans="1:63" ht="15" customHeight="1" x14ac:dyDescent="0.2">
      <c r="A471" s="37" t="s">
        <v>1484</v>
      </c>
      <c r="B471" s="22">
        <v>593</v>
      </c>
      <c r="C471" s="38"/>
      <c r="D471" s="38" t="s">
        <v>1485</v>
      </c>
      <c r="E471" s="38" t="s">
        <v>126</v>
      </c>
      <c r="F471" s="31" t="s">
        <v>1608</v>
      </c>
      <c r="G471" s="31" t="s">
        <v>1608</v>
      </c>
      <c r="H471" s="72">
        <v>67080</v>
      </c>
      <c r="I471" s="72">
        <v>36883</v>
      </c>
      <c r="J471" s="32">
        <f t="shared" si="48"/>
        <v>54.983601669648188</v>
      </c>
      <c r="K471" s="72">
        <f t="shared" si="49"/>
        <v>37020</v>
      </c>
      <c r="L471" s="32">
        <f t="shared" si="50"/>
        <v>55.187835420393561</v>
      </c>
      <c r="M471" s="72">
        <f t="shared" si="46"/>
        <v>37120</v>
      </c>
      <c r="N471" s="32">
        <f t="shared" si="51"/>
        <v>55.336911150864644</v>
      </c>
      <c r="P471" s="22">
        <v>1</v>
      </c>
      <c r="Q471" s="22">
        <v>29</v>
      </c>
      <c r="R471" s="22">
        <v>3</v>
      </c>
      <c r="S471" s="22">
        <v>104</v>
      </c>
      <c r="T471" s="22">
        <v>0</v>
      </c>
      <c r="U471" s="22">
        <v>137</v>
      </c>
      <c r="W471" s="72">
        <v>7774</v>
      </c>
      <c r="X471" s="72">
        <v>6315</v>
      </c>
      <c r="Y471" s="22">
        <v>18</v>
      </c>
      <c r="Z471" s="22">
        <v>30</v>
      </c>
      <c r="AA471" s="72">
        <v>6315</v>
      </c>
      <c r="AB471" s="22">
        <v>40</v>
      </c>
      <c r="AC471" s="22">
        <v>29</v>
      </c>
      <c r="AD471" s="72">
        <v>6215</v>
      </c>
      <c r="AE471" s="72">
        <v>99</v>
      </c>
      <c r="AF471" s="33">
        <f t="shared" si="47"/>
        <v>100</v>
      </c>
      <c r="AH471" s="72">
        <v>1184</v>
      </c>
      <c r="AI471" s="22">
        <v>77</v>
      </c>
      <c r="AJ471" s="22">
        <v>10</v>
      </c>
      <c r="AL471" s="22">
        <v>16</v>
      </c>
      <c r="AM471" s="22">
        <v>20</v>
      </c>
      <c r="AN471" s="22">
        <v>10</v>
      </c>
      <c r="AO471" s="22">
        <v>17</v>
      </c>
      <c r="AP471" s="22">
        <v>28</v>
      </c>
      <c r="AQ471" s="22">
        <v>7</v>
      </c>
      <c r="AR471" s="22">
        <v>0</v>
      </c>
      <c r="AS471" s="22">
        <v>17</v>
      </c>
      <c r="AU471" s="22">
        <v>62</v>
      </c>
      <c r="AV471" s="22">
        <v>6</v>
      </c>
      <c r="AW471" s="22">
        <v>81</v>
      </c>
      <c r="AX471" s="22"/>
      <c r="AZ471" s="35">
        <v>42114</v>
      </c>
      <c r="BA471" s="35">
        <v>42114</v>
      </c>
      <c r="BB471" s="22" t="s">
        <v>95</v>
      </c>
      <c r="BC471" s="22">
        <v>41</v>
      </c>
      <c r="BD471" s="36">
        <v>0.94791666666666663</v>
      </c>
      <c r="BE471" s="36">
        <v>0.10069444444444443</v>
      </c>
      <c r="BF471" s="36">
        <v>8.3333333333333329E-2</v>
      </c>
      <c r="BG471" s="36">
        <v>0.18541666666666667</v>
      </c>
      <c r="BH471" s="22" t="s">
        <v>1638</v>
      </c>
      <c r="BI471" s="22">
        <v>0</v>
      </c>
    </row>
    <row r="472" spans="1:63" ht="15" customHeight="1" x14ac:dyDescent="0.2">
      <c r="A472" s="37" t="s">
        <v>1486</v>
      </c>
      <c r="B472" s="22">
        <v>594</v>
      </c>
      <c r="C472" s="38"/>
      <c r="D472" s="38" t="s">
        <v>1487</v>
      </c>
      <c r="E472" s="38" t="s">
        <v>126</v>
      </c>
      <c r="F472" s="31" t="s">
        <v>1608</v>
      </c>
      <c r="G472" s="31" t="s">
        <v>1608</v>
      </c>
      <c r="H472" s="72">
        <v>67743</v>
      </c>
      <c r="I472" s="72">
        <v>41838</v>
      </c>
      <c r="J472" s="32">
        <f t="shared" si="48"/>
        <v>61.759886630352959</v>
      </c>
      <c r="K472" s="72">
        <f t="shared" si="49"/>
        <v>42036</v>
      </c>
      <c r="L472" s="32">
        <f t="shared" si="50"/>
        <v>62.052167751649613</v>
      </c>
      <c r="M472" s="72">
        <f t="shared" si="46"/>
        <v>42190</v>
      </c>
      <c r="N472" s="32">
        <f t="shared" si="51"/>
        <v>62.279497512658132</v>
      </c>
      <c r="P472" s="22">
        <v>0</v>
      </c>
      <c r="Q472" s="22">
        <v>35</v>
      </c>
      <c r="R472" s="22">
        <v>0</v>
      </c>
      <c r="S472" s="22">
        <v>163</v>
      </c>
      <c r="T472" s="22">
        <v>0</v>
      </c>
      <c r="U472" s="22">
        <v>198</v>
      </c>
      <c r="W472" s="72">
        <v>8554</v>
      </c>
      <c r="X472" s="72">
        <v>6793</v>
      </c>
      <c r="Y472" s="22">
        <v>24</v>
      </c>
      <c r="Z472" s="22">
        <v>46</v>
      </c>
      <c r="AA472" s="72">
        <v>6793</v>
      </c>
      <c r="AB472" s="22">
        <v>56</v>
      </c>
      <c r="AC472" s="22">
        <v>49</v>
      </c>
      <c r="AD472" s="72">
        <v>6639</v>
      </c>
      <c r="AE472" s="72">
        <v>150</v>
      </c>
      <c r="AF472" s="33">
        <f t="shared" si="47"/>
        <v>154</v>
      </c>
      <c r="AH472" s="72">
        <v>1184</v>
      </c>
      <c r="AI472" s="22">
        <v>77</v>
      </c>
      <c r="AJ472" s="22">
        <v>12</v>
      </c>
      <c r="AL472" s="22">
        <v>22</v>
      </c>
      <c r="AM472" s="22">
        <v>18</v>
      </c>
      <c r="AN472" s="22">
        <v>16</v>
      </c>
      <c r="AO472" s="22">
        <v>36</v>
      </c>
      <c r="AP472" s="22">
        <v>50</v>
      </c>
      <c r="AQ472" s="22">
        <v>6</v>
      </c>
      <c r="AR472" s="22">
        <v>0</v>
      </c>
      <c r="AS472" s="22">
        <v>2</v>
      </c>
      <c r="AU472" s="22">
        <v>186</v>
      </c>
      <c r="AV472" s="22">
        <v>6</v>
      </c>
      <c r="AW472" s="22">
        <v>130</v>
      </c>
      <c r="AX472" s="22"/>
      <c r="AZ472" s="35">
        <v>42114</v>
      </c>
      <c r="BA472" s="35">
        <v>42114</v>
      </c>
      <c r="BB472" s="22" t="s">
        <v>95</v>
      </c>
      <c r="BC472" s="22">
        <v>48</v>
      </c>
      <c r="BD472" s="36">
        <v>0.94791666666666663</v>
      </c>
      <c r="BE472" s="36">
        <v>9.375E-2</v>
      </c>
      <c r="BF472" s="36">
        <v>8.3333333333333329E-2</v>
      </c>
      <c r="BG472" s="36">
        <v>0.19444444444444445</v>
      </c>
      <c r="BH472" s="22" t="s">
        <v>1638</v>
      </c>
      <c r="BI472" s="22">
        <v>0</v>
      </c>
    </row>
    <row r="473" spans="1:63" ht="15" customHeight="1" x14ac:dyDescent="0.2">
      <c r="A473" s="37" t="s">
        <v>90</v>
      </c>
      <c r="B473" s="22">
        <v>598</v>
      </c>
      <c r="C473" s="38"/>
      <c r="D473" s="38" t="s">
        <v>1494</v>
      </c>
      <c r="E473" s="38" t="s">
        <v>126</v>
      </c>
      <c r="F473" s="31" t="s">
        <v>1608</v>
      </c>
      <c r="G473" s="31" t="s">
        <v>1608</v>
      </c>
      <c r="H473" s="72">
        <v>63738</v>
      </c>
      <c r="I473" s="72">
        <v>37829</v>
      </c>
      <c r="J473" s="32">
        <f t="shared" si="48"/>
        <v>59.350779754620476</v>
      </c>
      <c r="K473" s="72">
        <f t="shared" si="49"/>
        <v>38038</v>
      </c>
      <c r="L473" s="32">
        <f t="shared" si="50"/>
        <v>59.67868461514324</v>
      </c>
      <c r="M473" s="72">
        <f t="shared" si="46"/>
        <v>38192</v>
      </c>
      <c r="N473" s="32">
        <f t="shared" si="51"/>
        <v>59.92029872289686</v>
      </c>
      <c r="P473" s="22">
        <v>0</v>
      </c>
      <c r="Q473" s="22">
        <v>44</v>
      </c>
      <c r="R473" s="22">
        <v>5</v>
      </c>
      <c r="S473" s="22">
        <v>160</v>
      </c>
      <c r="T473" s="22">
        <v>0</v>
      </c>
      <c r="U473" s="22">
        <v>209</v>
      </c>
      <c r="W473" s="72">
        <v>7213</v>
      </c>
      <c r="X473" s="72">
        <v>5757</v>
      </c>
      <c r="Y473" s="22">
        <v>43</v>
      </c>
      <c r="Z473" s="22">
        <v>31</v>
      </c>
      <c r="AA473" s="72">
        <v>5757</v>
      </c>
      <c r="AB473" s="22">
        <v>50</v>
      </c>
      <c r="AC473" s="22">
        <v>95</v>
      </c>
      <c r="AD473" s="72">
        <v>5603</v>
      </c>
      <c r="AE473" s="72">
        <v>140</v>
      </c>
      <c r="AF473" s="33">
        <f t="shared" si="47"/>
        <v>154</v>
      </c>
      <c r="AH473" s="72">
        <v>641</v>
      </c>
      <c r="AI473" s="22">
        <v>30</v>
      </c>
      <c r="AJ473" s="22">
        <v>27</v>
      </c>
      <c r="AL473" s="22">
        <v>16</v>
      </c>
      <c r="AM473" s="22">
        <v>10</v>
      </c>
      <c r="AN473" s="22">
        <v>24</v>
      </c>
      <c r="AO473" s="22">
        <v>24</v>
      </c>
      <c r="AP473" s="22">
        <v>54</v>
      </c>
      <c r="AQ473" s="22">
        <v>17</v>
      </c>
      <c r="AR473" s="22">
        <v>0</v>
      </c>
      <c r="AS473" s="22">
        <v>18</v>
      </c>
      <c r="AU473" s="22">
        <v>78</v>
      </c>
      <c r="AV473" s="22">
        <v>3</v>
      </c>
      <c r="AW473" s="22">
        <v>72</v>
      </c>
      <c r="AX473" s="22"/>
      <c r="AY473" s="22">
        <v>4</v>
      </c>
      <c r="AZ473" s="35">
        <v>42115</v>
      </c>
      <c r="BA473" s="35">
        <v>42115</v>
      </c>
      <c r="BB473" s="22" t="s">
        <v>96</v>
      </c>
      <c r="BC473" s="22">
        <v>47</v>
      </c>
      <c r="BD473" s="36">
        <v>0.91666666666666663</v>
      </c>
      <c r="BE473" s="36">
        <v>6.25E-2</v>
      </c>
      <c r="BF473" s="36">
        <v>6.5972222222222224E-2</v>
      </c>
      <c r="BG473" s="36">
        <v>0.14583333333333334</v>
      </c>
      <c r="BH473" s="22" t="s">
        <v>1638</v>
      </c>
      <c r="BI473" s="22">
        <v>0</v>
      </c>
      <c r="BJ473" s="22">
        <v>0</v>
      </c>
      <c r="BK473" s="22">
        <v>0</v>
      </c>
    </row>
    <row r="474" spans="1:63" ht="15" customHeight="1" x14ac:dyDescent="0.2">
      <c r="A474" s="37" t="s">
        <v>1500</v>
      </c>
      <c r="B474" s="22">
        <v>601</v>
      </c>
      <c r="C474" s="38"/>
      <c r="D474" s="38" t="s">
        <v>1501</v>
      </c>
      <c r="E474" s="38" t="s">
        <v>126</v>
      </c>
      <c r="F474" s="31" t="s">
        <v>1608</v>
      </c>
      <c r="G474" s="31" t="s">
        <v>0</v>
      </c>
      <c r="H474" s="72">
        <v>71578</v>
      </c>
      <c r="I474" s="72">
        <v>50581</v>
      </c>
      <c r="J474" s="32">
        <f t="shared" si="48"/>
        <v>70.665567632512776</v>
      </c>
      <c r="K474" s="72">
        <f t="shared" si="49"/>
        <v>50794</v>
      </c>
      <c r="L474" s="32">
        <f t="shared" si="50"/>
        <v>70.96314510044985</v>
      </c>
      <c r="M474" s="72">
        <f t="shared" si="46"/>
        <v>51018</v>
      </c>
      <c r="N474" s="32">
        <f t="shared" si="51"/>
        <v>71.276090418843779</v>
      </c>
      <c r="P474" s="22">
        <v>0</v>
      </c>
      <c r="Q474" s="22">
        <v>82</v>
      </c>
      <c r="R474" s="22">
        <v>11</v>
      </c>
      <c r="S474" s="22">
        <v>120</v>
      </c>
      <c r="T474" s="22">
        <v>0</v>
      </c>
      <c r="U474" s="22">
        <v>213</v>
      </c>
      <c r="W474" s="72">
        <v>10917</v>
      </c>
      <c r="X474" s="72">
        <v>9214</v>
      </c>
      <c r="Y474" s="22">
        <v>9</v>
      </c>
      <c r="Z474" s="22">
        <v>0</v>
      </c>
      <c r="AA474" s="72">
        <v>0</v>
      </c>
      <c r="AB474" s="22">
        <v>57</v>
      </c>
      <c r="AC474" s="22">
        <v>167</v>
      </c>
      <c r="AD474" s="72">
        <v>8990</v>
      </c>
      <c r="AE474" s="72">
        <v>224</v>
      </c>
      <c r="AF474" s="33">
        <f t="shared" si="47"/>
        <v>224</v>
      </c>
      <c r="AH474" s="72">
        <v>525</v>
      </c>
      <c r="AI474" s="22">
        <v>5</v>
      </c>
      <c r="AJ474" s="22">
        <v>14</v>
      </c>
      <c r="AL474" s="22">
        <v>10</v>
      </c>
      <c r="AM474" s="22">
        <v>13</v>
      </c>
      <c r="AN474" s="22">
        <v>34</v>
      </c>
      <c r="AO474" s="22">
        <v>58</v>
      </c>
      <c r="AP474" s="22">
        <v>44</v>
      </c>
      <c r="AQ474" s="22">
        <v>65</v>
      </c>
      <c r="AR474" s="22">
        <v>0</v>
      </c>
      <c r="AS474" s="22">
        <v>0</v>
      </c>
      <c r="AU474" s="22">
        <v>342</v>
      </c>
      <c r="AV474" s="22">
        <v>4</v>
      </c>
      <c r="AW474" s="22">
        <v>106</v>
      </c>
      <c r="AX474" s="22"/>
      <c r="AZ474" s="35">
        <v>42111</v>
      </c>
      <c r="BA474" s="22" t="s">
        <v>1673</v>
      </c>
      <c r="BB474" s="22" t="s">
        <v>96</v>
      </c>
      <c r="BC474" s="22">
        <v>78</v>
      </c>
      <c r="BD474" s="36">
        <v>0.91666666666666663</v>
      </c>
      <c r="BE474" s="36">
        <v>0.45833333333333331</v>
      </c>
      <c r="BF474" s="36">
        <v>0.47916666666666669</v>
      </c>
      <c r="BG474" s="36">
        <v>0.58333333333333337</v>
      </c>
      <c r="BH474" s="22" t="s">
        <v>1638</v>
      </c>
      <c r="BI474" s="22">
        <v>0</v>
      </c>
      <c r="BJ474" s="22">
        <v>0</v>
      </c>
      <c r="BK474" s="22">
        <v>0</v>
      </c>
    </row>
    <row r="475" spans="1:63" ht="15" customHeight="1" x14ac:dyDescent="0.2">
      <c r="A475" s="37" t="s">
        <v>1523</v>
      </c>
      <c r="B475" s="22">
        <v>612</v>
      </c>
      <c r="C475" s="38"/>
      <c r="D475" s="38" t="s">
        <v>1524</v>
      </c>
      <c r="E475" s="38" t="s">
        <v>126</v>
      </c>
      <c r="F475" s="31" t="s">
        <v>1608</v>
      </c>
      <c r="G475" s="31" t="s">
        <v>1608</v>
      </c>
      <c r="H475" s="72">
        <v>63637</v>
      </c>
      <c r="I475" s="72">
        <v>37492</v>
      </c>
      <c r="J475" s="32">
        <f t="shared" si="48"/>
        <v>58.915410845891536</v>
      </c>
      <c r="K475" s="72">
        <f t="shared" si="49"/>
        <v>37633</v>
      </c>
      <c r="L475" s="32">
        <f t="shared" si="50"/>
        <v>59.136980058770838</v>
      </c>
      <c r="M475" s="72">
        <f t="shared" si="46"/>
        <v>37761</v>
      </c>
      <c r="N475" s="32">
        <f t="shared" si="51"/>
        <v>59.338120904505246</v>
      </c>
      <c r="P475" s="22">
        <v>0</v>
      </c>
      <c r="Q475" s="22">
        <v>28</v>
      </c>
      <c r="R475" s="22">
        <v>1</v>
      </c>
      <c r="S475" s="22">
        <v>112</v>
      </c>
      <c r="T475" s="22">
        <v>0</v>
      </c>
      <c r="U475" s="22">
        <v>141</v>
      </c>
      <c r="W475" s="72">
        <v>5827</v>
      </c>
      <c r="X475" s="72">
        <v>4981</v>
      </c>
      <c r="Y475" s="22">
        <v>37</v>
      </c>
      <c r="Z475" s="22">
        <v>23</v>
      </c>
      <c r="AA475" s="72">
        <v>4981</v>
      </c>
      <c r="AB475" s="22">
        <v>41</v>
      </c>
      <c r="AC475" s="22">
        <v>71</v>
      </c>
      <c r="AD475" s="72">
        <v>4853</v>
      </c>
      <c r="AE475" s="72">
        <v>116</v>
      </c>
      <c r="AF475" s="33">
        <f t="shared" si="47"/>
        <v>128</v>
      </c>
      <c r="AH475" s="72">
        <v>428</v>
      </c>
      <c r="AI475" s="22">
        <v>25</v>
      </c>
      <c r="AJ475" s="22">
        <v>18</v>
      </c>
      <c r="AL475" s="22">
        <v>10</v>
      </c>
      <c r="AM475" s="22">
        <v>12</v>
      </c>
      <c r="AN475" s="22">
        <v>19</v>
      </c>
      <c r="AO475" s="22">
        <v>25</v>
      </c>
      <c r="AP475" s="22">
        <v>37</v>
      </c>
      <c r="AQ475" s="22">
        <v>9</v>
      </c>
      <c r="AR475" s="22">
        <v>0</v>
      </c>
      <c r="AS475" s="22">
        <v>9</v>
      </c>
      <c r="AU475" s="22">
        <v>68</v>
      </c>
      <c r="AV475" s="22">
        <v>1</v>
      </c>
      <c r="AW475" s="22">
        <v>51</v>
      </c>
      <c r="AX475" s="22"/>
      <c r="AY475" s="22">
        <v>9</v>
      </c>
      <c r="AZ475" s="35">
        <v>42115</v>
      </c>
      <c r="BA475" s="35">
        <v>42115</v>
      </c>
      <c r="BB475" s="22" t="s">
        <v>96</v>
      </c>
      <c r="BC475" s="22">
        <v>47</v>
      </c>
      <c r="BD475" s="36">
        <v>0.91666666666666663</v>
      </c>
      <c r="BE475" s="36">
        <v>5.2083333333333336E-2</v>
      </c>
      <c r="BF475" s="36">
        <v>5.5555555555555552E-2</v>
      </c>
      <c r="BG475" s="36">
        <v>0.17708333333333334</v>
      </c>
      <c r="BH475" s="22" t="s">
        <v>1638</v>
      </c>
      <c r="BI475" s="22">
        <v>0</v>
      </c>
      <c r="BJ475" s="22">
        <v>0</v>
      </c>
      <c r="BK475" s="22">
        <v>0</v>
      </c>
    </row>
    <row r="476" spans="1:63" ht="15" customHeight="1" x14ac:dyDescent="0.2">
      <c r="A476" s="37" t="s">
        <v>1525</v>
      </c>
      <c r="B476" s="22">
        <v>613</v>
      </c>
      <c r="C476" s="38"/>
      <c r="D476" s="38" t="s">
        <v>1526</v>
      </c>
      <c r="E476" s="38" t="s">
        <v>126</v>
      </c>
      <c r="F476" s="31" t="s">
        <v>1608</v>
      </c>
      <c r="G476" s="31" t="s">
        <v>1608</v>
      </c>
      <c r="H476" s="72">
        <v>65524</v>
      </c>
      <c r="I476" s="72">
        <v>35026</v>
      </c>
      <c r="J476" s="32">
        <f t="shared" si="48"/>
        <v>53.455222513888046</v>
      </c>
      <c r="K476" s="72">
        <f t="shared" si="49"/>
        <v>35156</v>
      </c>
      <c r="L476" s="32">
        <f t="shared" si="50"/>
        <v>53.653623099932844</v>
      </c>
      <c r="M476" s="72">
        <f t="shared" si="46"/>
        <v>35337</v>
      </c>
      <c r="N476" s="32">
        <f t="shared" si="51"/>
        <v>53.929857762041387</v>
      </c>
      <c r="P476" s="22">
        <v>0</v>
      </c>
      <c r="Q476" s="22">
        <v>31</v>
      </c>
      <c r="R476" s="22">
        <v>13</v>
      </c>
      <c r="S476" s="22">
        <v>86</v>
      </c>
      <c r="T476" s="22">
        <v>0</v>
      </c>
      <c r="U476" s="22">
        <v>130</v>
      </c>
      <c r="W476" s="72">
        <v>6933</v>
      </c>
      <c r="X476" s="72">
        <v>5568</v>
      </c>
      <c r="Y476" s="22">
        <v>42</v>
      </c>
      <c r="Z476" s="22">
        <v>23</v>
      </c>
      <c r="AA476" s="72">
        <v>5568</v>
      </c>
      <c r="AB476" s="22">
        <v>46</v>
      </c>
      <c r="AC476" s="22">
        <v>113</v>
      </c>
      <c r="AD476" s="72">
        <v>5387</v>
      </c>
      <c r="AE476" s="72">
        <v>173</v>
      </c>
      <c r="AF476" s="33">
        <f t="shared" si="47"/>
        <v>181</v>
      </c>
      <c r="AH476" s="72">
        <v>464</v>
      </c>
      <c r="AI476" s="22">
        <v>27</v>
      </c>
      <c r="AJ476" s="22">
        <v>18</v>
      </c>
      <c r="AL476" s="22">
        <v>7</v>
      </c>
      <c r="AM476" s="22">
        <v>9</v>
      </c>
      <c r="AN476" s="22">
        <v>30</v>
      </c>
      <c r="AO476" s="22">
        <v>34</v>
      </c>
      <c r="AP476" s="22">
        <v>66</v>
      </c>
      <c r="AQ476" s="22">
        <v>13</v>
      </c>
      <c r="AR476" s="22">
        <v>0</v>
      </c>
      <c r="AS476" s="22">
        <v>15</v>
      </c>
      <c r="AU476" s="22">
        <v>73</v>
      </c>
      <c r="AV476" s="22">
        <v>1</v>
      </c>
      <c r="AW476" s="22">
        <v>56</v>
      </c>
      <c r="AX476" s="22"/>
      <c r="AY476" s="22">
        <v>14</v>
      </c>
      <c r="AZ476" s="35">
        <v>42115</v>
      </c>
      <c r="BA476" s="35">
        <v>42115</v>
      </c>
      <c r="BB476" s="22" t="s">
        <v>96</v>
      </c>
      <c r="BC476" s="22">
        <v>41</v>
      </c>
      <c r="BD476" s="36">
        <v>0.91666666666666663</v>
      </c>
      <c r="BE476" s="36">
        <v>4.1666666666666664E-2</v>
      </c>
      <c r="BF476" s="36">
        <v>4.5138888888888888E-2</v>
      </c>
      <c r="BG476" s="36">
        <v>0.15625</v>
      </c>
      <c r="BH476" s="22" t="s">
        <v>1638</v>
      </c>
      <c r="BI476" s="22">
        <v>0</v>
      </c>
      <c r="BJ476" s="22">
        <v>0</v>
      </c>
      <c r="BK476" s="22">
        <v>0</v>
      </c>
    </row>
    <row r="477" spans="1:63" ht="15" customHeight="1" x14ac:dyDescent="0.2">
      <c r="A477" s="37" t="s">
        <v>1544</v>
      </c>
      <c r="B477" s="22">
        <v>635</v>
      </c>
      <c r="C477" s="38"/>
      <c r="D477" s="38" t="s">
        <v>1545</v>
      </c>
      <c r="E477" s="38" t="s">
        <v>81</v>
      </c>
      <c r="F477" s="31" t="s">
        <v>1608</v>
      </c>
      <c r="G477" s="31" t="s">
        <v>1632</v>
      </c>
      <c r="H477" s="72">
        <v>73394</v>
      </c>
      <c r="I477" s="72">
        <v>54100</v>
      </c>
      <c r="J477" s="32">
        <f t="shared" si="48"/>
        <v>73.711747554295997</v>
      </c>
      <c r="K477" s="72">
        <f t="shared" si="49"/>
        <v>54298</v>
      </c>
      <c r="L477" s="32">
        <f t="shared" si="50"/>
        <v>73.981524375289524</v>
      </c>
      <c r="M477" s="72">
        <f t="shared" si="46"/>
        <v>54533</v>
      </c>
      <c r="N477" s="32">
        <f t="shared" si="51"/>
        <v>74.301714036569749</v>
      </c>
      <c r="P477" s="22">
        <v>0</v>
      </c>
      <c r="Q477" s="22">
        <v>53</v>
      </c>
      <c r="R477" s="22">
        <v>0</v>
      </c>
      <c r="S477" s="22">
        <v>145</v>
      </c>
      <c r="T477" s="22">
        <v>0</v>
      </c>
      <c r="U477" s="22">
        <v>198</v>
      </c>
      <c r="W477" s="72">
        <v>11550</v>
      </c>
      <c r="X477" s="72">
        <v>10305</v>
      </c>
      <c r="Y477" s="22">
        <v>66</v>
      </c>
      <c r="Z477" s="22">
        <v>30</v>
      </c>
      <c r="AA477" s="72">
        <v>10187</v>
      </c>
      <c r="AB477" s="22">
        <v>1</v>
      </c>
      <c r="AC477" s="22">
        <v>117</v>
      </c>
      <c r="AD477" s="72">
        <v>10070</v>
      </c>
      <c r="AE477" s="72"/>
      <c r="AF477" s="33">
        <f t="shared" si="47"/>
        <v>235</v>
      </c>
      <c r="AH477" s="72">
        <v>639</v>
      </c>
      <c r="AI477" s="22">
        <v>7</v>
      </c>
      <c r="AJ477" s="22">
        <v>15</v>
      </c>
      <c r="AL477" s="22">
        <v>1</v>
      </c>
      <c r="AM477" s="22">
        <v>0</v>
      </c>
      <c r="AN477" s="22">
        <v>0</v>
      </c>
      <c r="AO477" s="22">
        <v>28</v>
      </c>
      <c r="AP477" s="22">
        <v>50</v>
      </c>
      <c r="AQ477" s="22">
        <v>39</v>
      </c>
      <c r="AR477" s="22">
        <v>0</v>
      </c>
      <c r="AS477" s="22">
        <v>0</v>
      </c>
      <c r="AU477" s="22">
        <v>365</v>
      </c>
      <c r="AV477" s="22">
        <v>12</v>
      </c>
      <c r="AW477" s="22">
        <v>139</v>
      </c>
      <c r="AX477" s="22"/>
      <c r="AZ477" s="35">
        <v>42109</v>
      </c>
      <c r="BA477" s="35">
        <v>42118</v>
      </c>
      <c r="BB477" s="22" t="s">
        <v>96</v>
      </c>
      <c r="BC477" s="22">
        <v>93</v>
      </c>
      <c r="BD477" s="36">
        <v>0.91666666666666663</v>
      </c>
      <c r="BE477" s="36">
        <v>0.10416666666666667</v>
      </c>
      <c r="BF477" s="36">
        <v>7.6388888888888895E-2</v>
      </c>
      <c r="BG477" s="36">
        <v>0.16666666666666666</v>
      </c>
      <c r="BH477" s="22" t="s">
        <v>1638</v>
      </c>
      <c r="BI477" s="22">
        <v>0</v>
      </c>
    </row>
    <row r="478" spans="1:63" ht="15" customHeight="1" x14ac:dyDescent="0.2">
      <c r="A478" s="37" t="s">
        <v>1571</v>
      </c>
      <c r="B478" s="22">
        <v>630</v>
      </c>
      <c r="C478" s="38"/>
      <c r="D478" s="38" t="s">
        <v>1572</v>
      </c>
      <c r="E478" s="38" t="s">
        <v>126</v>
      </c>
      <c r="F478" s="31" t="s">
        <v>1608</v>
      </c>
      <c r="G478" s="31" t="s">
        <v>1608</v>
      </c>
      <c r="H478" s="72">
        <v>61065</v>
      </c>
      <c r="I478" s="72">
        <v>34003</v>
      </c>
      <c r="J478" s="32">
        <f t="shared" si="48"/>
        <v>55.683288299353151</v>
      </c>
      <c r="K478" s="72">
        <f t="shared" si="49"/>
        <v>34133</v>
      </c>
      <c r="L478" s="32">
        <f t="shared" si="50"/>
        <v>55.896176205682465</v>
      </c>
      <c r="M478" s="72">
        <f t="shared" si="46"/>
        <v>34397</v>
      </c>
      <c r="N478" s="32">
        <f t="shared" si="51"/>
        <v>56.328502415458935</v>
      </c>
      <c r="P478" s="22">
        <v>0</v>
      </c>
      <c r="Q478" s="22">
        <v>17</v>
      </c>
      <c r="R478" s="22">
        <v>1</v>
      </c>
      <c r="S478" s="22">
        <v>112</v>
      </c>
      <c r="T478" s="22">
        <v>0</v>
      </c>
      <c r="U478" s="22">
        <v>130</v>
      </c>
      <c r="W478" s="72">
        <v>6368</v>
      </c>
      <c r="X478" s="72">
        <v>5380</v>
      </c>
      <c r="Y478" s="22">
        <v>7</v>
      </c>
      <c r="Z478" s="22">
        <v>5</v>
      </c>
      <c r="AA478" s="72">
        <v>5340</v>
      </c>
      <c r="AB478" s="22">
        <v>57</v>
      </c>
      <c r="AC478" s="22">
        <v>114</v>
      </c>
      <c r="AD478" s="72">
        <v>5116</v>
      </c>
      <c r="AE478" s="72"/>
      <c r="AF478" s="33">
        <f t="shared" si="47"/>
        <v>264</v>
      </c>
      <c r="AH478" s="72">
        <v>140</v>
      </c>
      <c r="AI478" s="22">
        <v>21</v>
      </c>
      <c r="AJ478" s="22">
        <v>7</v>
      </c>
      <c r="AL478" s="22">
        <v>6</v>
      </c>
      <c r="AM478" s="22">
        <v>28</v>
      </c>
      <c r="AN478" s="22">
        <v>23</v>
      </c>
      <c r="AO478" s="22">
        <v>58</v>
      </c>
      <c r="AP478" s="22">
        <v>47</v>
      </c>
      <c r="AQ478" s="22">
        <v>9</v>
      </c>
      <c r="AR478" s="22">
        <v>12</v>
      </c>
      <c r="AS478" s="22">
        <v>25</v>
      </c>
      <c r="AU478" s="22">
        <v>62</v>
      </c>
      <c r="AV478" s="22">
        <v>3</v>
      </c>
      <c r="AW478" s="22">
        <v>42</v>
      </c>
      <c r="AX478" s="22"/>
      <c r="AY478" s="22">
        <v>12</v>
      </c>
      <c r="AZ478" s="35">
        <v>42111</v>
      </c>
      <c r="BA478" s="35">
        <v>42114</v>
      </c>
      <c r="BB478" s="22" t="s">
        <v>96</v>
      </c>
      <c r="BC478" s="22">
        <v>49</v>
      </c>
      <c r="BD478" s="36">
        <v>0.94791666666666663</v>
      </c>
      <c r="BE478" s="36">
        <v>0.10416666666666667</v>
      </c>
      <c r="BF478" s="36">
        <v>7.6388888888888895E-2</v>
      </c>
      <c r="BG478" s="36">
        <v>0.20833333333333334</v>
      </c>
      <c r="BH478" s="22" t="s">
        <v>1638</v>
      </c>
      <c r="BI478" s="22">
        <v>0</v>
      </c>
      <c r="BJ478" s="22">
        <v>0</v>
      </c>
      <c r="BK478" s="22">
        <v>0</v>
      </c>
    </row>
    <row r="479" spans="1:63" ht="15" customHeight="1" x14ac:dyDescent="0.2">
      <c r="A479" s="37" t="s">
        <v>1573</v>
      </c>
      <c r="B479" s="22">
        <v>631</v>
      </c>
      <c r="C479" s="38"/>
      <c r="D479" s="38" t="s">
        <v>1574</v>
      </c>
      <c r="E479" s="38" t="s">
        <v>126</v>
      </c>
      <c r="F479" s="31" t="s">
        <v>1608</v>
      </c>
      <c r="G479" s="31" t="s">
        <v>1608</v>
      </c>
      <c r="H479" s="72">
        <v>62556</v>
      </c>
      <c r="I479" s="72">
        <v>34764</v>
      </c>
      <c r="J479" s="32">
        <f t="shared" si="48"/>
        <v>55.572606944178013</v>
      </c>
      <c r="K479" s="72">
        <f t="shared" si="49"/>
        <v>34902</v>
      </c>
      <c r="L479" s="32">
        <f t="shared" si="50"/>
        <v>55.793209284481108</v>
      </c>
      <c r="M479" s="72">
        <f t="shared" si="46"/>
        <v>35169</v>
      </c>
      <c r="N479" s="32">
        <f t="shared" si="51"/>
        <v>56.220026855937078</v>
      </c>
      <c r="P479" s="22">
        <v>0</v>
      </c>
      <c r="Q479" s="22">
        <v>19</v>
      </c>
      <c r="R479" s="22">
        <v>18</v>
      </c>
      <c r="S479" s="22">
        <v>101</v>
      </c>
      <c r="T479" s="22">
        <v>0</v>
      </c>
      <c r="U479" s="22">
        <v>138</v>
      </c>
      <c r="W479" s="72">
        <v>5456</v>
      </c>
      <c r="X479" s="72">
        <v>3886</v>
      </c>
      <c r="Y479" s="22">
        <v>30</v>
      </c>
      <c r="Z479" s="22">
        <v>2</v>
      </c>
      <c r="AA479" s="72">
        <v>3834</v>
      </c>
      <c r="AB479" s="22">
        <v>31</v>
      </c>
      <c r="AC479" s="22">
        <v>226</v>
      </c>
      <c r="AD479" s="72">
        <v>3619</v>
      </c>
      <c r="AE479" s="72"/>
      <c r="AF479" s="33">
        <f t="shared" si="47"/>
        <v>267</v>
      </c>
      <c r="AH479" s="72">
        <v>160</v>
      </c>
      <c r="AI479" s="22">
        <v>21</v>
      </c>
      <c r="AJ479" s="22">
        <v>30</v>
      </c>
      <c r="AL479" s="22">
        <v>6</v>
      </c>
      <c r="AM479" s="22">
        <v>2</v>
      </c>
      <c r="AN479" s="22">
        <v>23</v>
      </c>
      <c r="AO479" s="22">
        <v>155</v>
      </c>
      <c r="AP479" s="22">
        <v>49</v>
      </c>
      <c r="AQ479" s="22">
        <v>22</v>
      </c>
      <c r="AR479" s="22">
        <v>10</v>
      </c>
      <c r="AS479" s="22">
        <v>0</v>
      </c>
      <c r="AU479" s="22">
        <v>54</v>
      </c>
      <c r="AV479" s="22">
        <v>0</v>
      </c>
      <c r="AW479" s="22">
        <v>37</v>
      </c>
      <c r="AX479" s="22"/>
      <c r="AY479" s="22">
        <v>12</v>
      </c>
      <c r="AZ479" s="35">
        <v>42111</v>
      </c>
      <c r="BA479" s="35">
        <v>42115</v>
      </c>
      <c r="BB479" s="22" t="s">
        <v>96</v>
      </c>
      <c r="BC479" s="22">
        <v>57</v>
      </c>
      <c r="BD479" s="36">
        <v>0.94791666666666663</v>
      </c>
      <c r="BE479" s="36">
        <v>0.10416666666666667</v>
      </c>
      <c r="BF479" s="36">
        <v>7.6388888888888895E-2</v>
      </c>
      <c r="BG479" s="36">
        <v>0.20833333333333334</v>
      </c>
      <c r="BH479" s="22" t="s">
        <v>1638</v>
      </c>
      <c r="BI479" s="22">
        <v>0</v>
      </c>
      <c r="BJ479" s="22">
        <v>0</v>
      </c>
      <c r="BK479" s="22">
        <v>0</v>
      </c>
    </row>
    <row r="480" spans="1:63" ht="15" customHeight="1" x14ac:dyDescent="0.2">
      <c r="A480" s="37" t="s">
        <v>1575</v>
      </c>
      <c r="B480" s="22">
        <v>632</v>
      </c>
      <c r="C480" s="38"/>
      <c r="D480" s="38" t="s">
        <v>1576</v>
      </c>
      <c r="E480" s="38" t="s">
        <v>126</v>
      </c>
      <c r="F480" s="31" t="s">
        <v>1608</v>
      </c>
      <c r="G480" s="31" t="s">
        <v>1608</v>
      </c>
      <c r="H480" s="72">
        <v>60368</v>
      </c>
      <c r="I480" s="72">
        <v>40209</v>
      </c>
      <c r="J480" s="32">
        <f t="shared" si="48"/>
        <v>66.606480254439433</v>
      </c>
      <c r="K480" s="72">
        <f t="shared" si="49"/>
        <v>40348</v>
      </c>
      <c r="L480" s="32">
        <f t="shared" si="50"/>
        <v>66.83673469387756</v>
      </c>
      <c r="M480" s="72">
        <f t="shared" si="46"/>
        <v>40696</v>
      </c>
      <c r="N480" s="32">
        <f t="shared" si="51"/>
        <v>67.41319904585211</v>
      </c>
      <c r="P480" s="22">
        <v>0</v>
      </c>
      <c r="Q480" s="22">
        <v>37</v>
      </c>
      <c r="R480" s="22">
        <v>1</v>
      </c>
      <c r="S480" s="22">
        <v>101</v>
      </c>
      <c r="T480" s="22">
        <v>0</v>
      </c>
      <c r="U480" s="22">
        <v>139</v>
      </c>
      <c r="W480" s="72">
        <v>8107</v>
      </c>
      <c r="X480" s="72">
        <v>7152</v>
      </c>
      <c r="Y480" s="22">
        <v>27</v>
      </c>
      <c r="Z480" s="22">
        <v>4</v>
      </c>
      <c r="AA480" s="72">
        <v>7120</v>
      </c>
      <c r="AC480" s="22">
        <v>273</v>
      </c>
      <c r="AD480" s="72">
        <v>6804</v>
      </c>
      <c r="AE480" s="72"/>
      <c r="AF480" s="33">
        <f t="shared" si="47"/>
        <v>348</v>
      </c>
      <c r="AH480" s="72">
        <v>210</v>
      </c>
      <c r="AI480" s="22">
        <v>26</v>
      </c>
      <c r="AJ480" s="22">
        <v>7</v>
      </c>
      <c r="AL480" s="22">
        <v>0</v>
      </c>
      <c r="AM480" s="22">
        <v>0</v>
      </c>
      <c r="AN480" s="22">
        <v>0</v>
      </c>
      <c r="AO480" s="22">
        <v>137</v>
      </c>
      <c r="AP480" s="22">
        <v>87</v>
      </c>
      <c r="AQ480" s="22">
        <v>49</v>
      </c>
      <c r="AR480" s="22">
        <v>21</v>
      </c>
      <c r="AS480" s="22">
        <v>6</v>
      </c>
      <c r="AU480" s="22">
        <v>182</v>
      </c>
      <c r="AV480" s="22">
        <v>3</v>
      </c>
      <c r="AW480" s="22">
        <v>57</v>
      </c>
      <c r="AX480" s="22"/>
      <c r="AY480" s="22">
        <v>28</v>
      </c>
      <c r="AZ480" s="35">
        <v>42111</v>
      </c>
      <c r="BA480" s="35">
        <v>42114</v>
      </c>
      <c r="BB480" s="22" t="s">
        <v>96</v>
      </c>
      <c r="BC480" s="22">
        <v>52</v>
      </c>
      <c r="BD480" s="36">
        <v>0.94791666666666663</v>
      </c>
      <c r="BE480" s="36">
        <v>0.10416666666666667</v>
      </c>
      <c r="BF480" s="36">
        <v>7.9861111111111105E-2</v>
      </c>
      <c r="BG480" s="36">
        <v>0.22916666666666666</v>
      </c>
      <c r="BH480" s="22" t="s">
        <v>1638</v>
      </c>
      <c r="BI480" s="22">
        <v>0</v>
      </c>
      <c r="BJ480" s="22">
        <v>0</v>
      </c>
      <c r="BK480" s="22">
        <v>0</v>
      </c>
    </row>
    <row r="481" spans="1:63" ht="15" customHeight="1" x14ac:dyDescent="0.2">
      <c r="A481" s="37" t="s">
        <v>62</v>
      </c>
      <c r="B481" s="22">
        <v>633</v>
      </c>
      <c r="C481" s="38"/>
      <c r="D481" s="38" t="s">
        <v>1577</v>
      </c>
      <c r="E481" s="38" t="s">
        <v>126</v>
      </c>
      <c r="F481" s="31" t="s">
        <v>1608</v>
      </c>
      <c r="G481" s="31" t="s">
        <v>1632</v>
      </c>
      <c r="H481" s="72">
        <v>72461</v>
      </c>
      <c r="I481" s="72">
        <v>49723</v>
      </c>
      <c r="J481" s="32">
        <f t="shared" si="48"/>
        <v>68.62036129780158</v>
      </c>
      <c r="K481" s="72">
        <f t="shared" si="49"/>
        <v>49860</v>
      </c>
      <c r="L481" s="32">
        <f t="shared" si="50"/>
        <v>68.809428520169462</v>
      </c>
      <c r="M481" s="72">
        <f t="shared" si="46"/>
        <v>50091</v>
      </c>
      <c r="N481" s="32">
        <f t="shared" si="51"/>
        <v>69.12822069803066</v>
      </c>
      <c r="P481" s="22">
        <v>0</v>
      </c>
      <c r="Q481" s="22">
        <v>38</v>
      </c>
      <c r="R481" s="22">
        <v>0</v>
      </c>
      <c r="S481" s="22">
        <v>99</v>
      </c>
      <c r="T481" s="22">
        <v>0</v>
      </c>
      <c r="U481" s="22">
        <v>137</v>
      </c>
      <c r="W481" s="72">
        <v>12466</v>
      </c>
      <c r="X481" s="72">
        <v>10722</v>
      </c>
      <c r="Y481" s="22">
        <v>89</v>
      </c>
      <c r="Z481" s="22">
        <v>69</v>
      </c>
      <c r="AA481" s="72">
        <v>10722</v>
      </c>
      <c r="AB481" s="22">
        <v>95</v>
      </c>
      <c r="AC481" s="22">
        <v>115</v>
      </c>
      <c r="AD481" s="72">
        <v>10491</v>
      </c>
      <c r="AE481" s="72">
        <v>210</v>
      </c>
      <c r="AF481" s="33">
        <f t="shared" si="47"/>
        <v>231</v>
      </c>
      <c r="AH481" s="72">
        <v>1225</v>
      </c>
      <c r="AI481" s="22">
        <v>24</v>
      </c>
      <c r="AJ481" s="22">
        <v>55</v>
      </c>
      <c r="AL481" s="22">
        <v>15</v>
      </c>
      <c r="AM481" s="22">
        <v>6</v>
      </c>
      <c r="AN481" s="22">
        <v>1</v>
      </c>
      <c r="AO481" s="22">
        <v>25</v>
      </c>
      <c r="AP481" s="22">
        <v>63</v>
      </c>
      <c r="AQ481" s="22">
        <v>5</v>
      </c>
      <c r="AR481" s="22">
        <v>17</v>
      </c>
      <c r="AS481" s="22">
        <v>78</v>
      </c>
      <c r="AU481" s="22">
        <v>257</v>
      </c>
      <c r="AV481" s="22">
        <v>16</v>
      </c>
      <c r="AW481" s="22">
        <v>89</v>
      </c>
      <c r="AX481" s="22"/>
      <c r="AY481" s="22">
        <v>2</v>
      </c>
      <c r="AZ481" s="35">
        <v>42111</v>
      </c>
      <c r="BA481" s="35">
        <v>42117</v>
      </c>
      <c r="BB481" s="22" t="s">
        <v>96</v>
      </c>
      <c r="BC481" s="22">
        <v>65</v>
      </c>
      <c r="BD481" s="36">
        <v>0.91666666666666663</v>
      </c>
      <c r="BE481" s="36">
        <v>5.5555555555555552E-2</v>
      </c>
      <c r="BF481" s="36">
        <v>7.6388888888888895E-2</v>
      </c>
      <c r="BG481" s="36">
        <v>0.11805555555555557</v>
      </c>
      <c r="BH481" s="22" t="s">
        <v>1638</v>
      </c>
      <c r="BI481" s="22">
        <v>0</v>
      </c>
      <c r="BJ481" s="22">
        <v>0</v>
      </c>
      <c r="BK481" s="22">
        <v>0</v>
      </c>
    </row>
    <row r="482" spans="1:63" ht="15" customHeight="1" x14ac:dyDescent="0.2">
      <c r="A482" s="37" t="s">
        <v>63</v>
      </c>
      <c r="B482" s="22">
        <v>644</v>
      </c>
      <c r="C482" s="38"/>
      <c r="D482" s="38" t="s">
        <v>1592</v>
      </c>
      <c r="E482" s="38" t="s">
        <v>81</v>
      </c>
      <c r="F482" s="31" t="s">
        <v>1608</v>
      </c>
      <c r="G482" s="31" t="s">
        <v>1632</v>
      </c>
      <c r="H482" s="72">
        <v>77407</v>
      </c>
      <c r="I482" s="72">
        <v>49440</v>
      </c>
      <c r="J482" s="32">
        <f t="shared" si="48"/>
        <v>63.870192618238661</v>
      </c>
      <c r="K482" s="72">
        <f t="shared" si="49"/>
        <v>49548</v>
      </c>
      <c r="L482" s="32">
        <f t="shared" si="50"/>
        <v>64.009714883666859</v>
      </c>
      <c r="M482" s="72">
        <f t="shared" si="46"/>
        <v>49707</v>
      </c>
      <c r="N482" s="32">
        <f t="shared" si="51"/>
        <v>64.215122663325019</v>
      </c>
      <c r="P482" s="22">
        <v>0</v>
      </c>
      <c r="Q482" s="22">
        <v>47</v>
      </c>
      <c r="R482" s="22">
        <v>2</v>
      </c>
      <c r="S482" s="22">
        <v>59</v>
      </c>
      <c r="T482" s="22">
        <v>0</v>
      </c>
      <c r="U482" s="22">
        <v>108</v>
      </c>
      <c r="W482" s="72">
        <v>11879</v>
      </c>
      <c r="X482" s="72">
        <v>10081</v>
      </c>
      <c r="AA482" s="72"/>
      <c r="AB482" s="22">
        <v>31</v>
      </c>
      <c r="AC482" s="22">
        <v>128</v>
      </c>
      <c r="AD482" s="72">
        <v>9922</v>
      </c>
      <c r="AE482" s="72"/>
      <c r="AF482" s="33">
        <f t="shared" si="47"/>
        <v>159</v>
      </c>
      <c r="AH482" s="72"/>
      <c r="AI482" s="22">
        <v>20</v>
      </c>
      <c r="AJ482" s="22">
        <v>15</v>
      </c>
      <c r="AL482" s="22">
        <v>19</v>
      </c>
      <c r="AM482" s="22">
        <v>5</v>
      </c>
      <c r="AN482" s="22">
        <v>7</v>
      </c>
      <c r="AO482" s="22">
        <v>72</v>
      </c>
      <c r="AP482" s="22">
        <v>43</v>
      </c>
      <c r="AQ482" s="22">
        <v>13</v>
      </c>
      <c r="AR482" s="22"/>
      <c r="AS482" s="22"/>
      <c r="AU482" s="22">
        <v>257</v>
      </c>
      <c r="AV482" s="22">
        <v>18</v>
      </c>
      <c r="AW482" s="22">
        <v>95</v>
      </c>
      <c r="AX482" s="22"/>
      <c r="AZ482" s="35">
        <v>42109</v>
      </c>
      <c r="BA482" s="35">
        <v>42111</v>
      </c>
      <c r="BB482" s="22" t="s">
        <v>96</v>
      </c>
      <c r="BC482" s="22">
        <v>35</v>
      </c>
      <c r="BD482" s="36">
        <v>0.91666666666666663</v>
      </c>
      <c r="BE482" s="36">
        <v>6.25E-2</v>
      </c>
      <c r="BF482" s="36">
        <v>3.125E-2</v>
      </c>
      <c r="BG482" s="36">
        <v>0.29166666666666669</v>
      </c>
      <c r="BH482" s="22" t="s">
        <v>1638</v>
      </c>
      <c r="BJ482" s="22">
        <v>15</v>
      </c>
    </row>
    <row r="483" spans="1:63" ht="15" customHeight="1" x14ac:dyDescent="0.2">
      <c r="A483" s="37" t="s">
        <v>165</v>
      </c>
      <c r="B483" s="22">
        <v>29</v>
      </c>
      <c r="C483" s="38"/>
      <c r="D483" s="38" t="s">
        <v>166</v>
      </c>
      <c r="E483" s="38" t="s">
        <v>126</v>
      </c>
      <c r="F483" s="31" t="s">
        <v>1616</v>
      </c>
      <c r="G483" s="31" t="s">
        <v>1617</v>
      </c>
      <c r="H483" s="72">
        <v>64534</v>
      </c>
      <c r="I483" s="72">
        <v>36560</v>
      </c>
      <c r="J483" s="32">
        <f t="shared" si="48"/>
        <v>56.652307310874882</v>
      </c>
      <c r="K483" s="72">
        <f t="shared" si="49"/>
        <v>36670</v>
      </c>
      <c r="L483" s="32">
        <f t="shared" si="50"/>
        <v>56.82276009545356</v>
      </c>
      <c r="M483" s="72">
        <f t="shared" si="46"/>
        <v>37071</v>
      </c>
      <c r="N483" s="32">
        <f t="shared" si="51"/>
        <v>57.44413797378126</v>
      </c>
      <c r="P483" s="22">
        <v>0</v>
      </c>
      <c r="Q483" s="22">
        <v>16</v>
      </c>
      <c r="R483" s="22">
        <v>1</v>
      </c>
      <c r="S483" s="22">
        <v>93</v>
      </c>
      <c r="T483" s="22">
        <v>0</v>
      </c>
      <c r="U483" s="22">
        <v>110</v>
      </c>
      <c r="W483" s="72">
        <v>11246</v>
      </c>
      <c r="X483" s="72">
        <v>9718</v>
      </c>
      <c r="Y483" s="22">
        <v>20</v>
      </c>
      <c r="Z483" s="22">
        <v>27</v>
      </c>
      <c r="AA483" s="72">
        <v>9644</v>
      </c>
      <c r="AB483" s="22">
        <v>87</v>
      </c>
      <c r="AC483" s="22">
        <v>146</v>
      </c>
      <c r="AD483" s="72">
        <v>9317</v>
      </c>
      <c r="AE483" s="72">
        <v>327</v>
      </c>
      <c r="AF483" s="33">
        <f t="shared" si="47"/>
        <v>401</v>
      </c>
      <c r="AH483" s="72">
        <v>612</v>
      </c>
      <c r="AI483" s="22">
        <v>48</v>
      </c>
      <c r="AJ483" s="22">
        <v>5</v>
      </c>
      <c r="AL483" s="22">
        <v>29</v>
      </c>
      <c r="AM483" s="22">
        <v>7</v>
      </c>
      <c r="AN483" s="22">
        <v>51</v>
      </c>
      <c r="AO483" s="22">
        <v>55</v>
      </c>
      <c r="AP483" s="22">
        <v>71</v>
      </c>
      <c r="AQ483" s="22">
        <v>20</v>
      </c>
      <c r="AR483" s="22">
        <v>69</v>
      </c>
      <c r="AS483" s="22">
        <v>25</v>
      </c>
      <c r="AU483" s="22">
        <v>75</v>
      </c>
      <c r="AV483" s="22">
        <v>5</v>
      </c>
      <c r="AW483" s="22">
        <v>56</v>
      </c>
      <c r="AX483" s="22"/>
      <c r="AY483" s="22">
        <v>16</v>
      </c>
      <c r="AZ483" s="35" t="s">
        <v>1651</v>
      </c>
      <c r="BA483" s="35" t="s">
        <v>1646</v>
      </c>
      <c r="BB483" s="22" t="s">
        <v>97</v>
      </c>
      <c r="BC483" s="22">
        <v>54</v>
      </c>
      <c r="BD483" s="36">
        <v>0.91666666666666663</v>
      </c>
      <c r="BE483" s="36">
        <v>4.1666666666666664E-2</v>
      </c>
      <c r="BF483" s="36">
        <v>4.1666666666666664E-2</v>
      </c>
      <c r="BG483" s="36">
        <v>0.10416666666666667</v>
      </c>
      <c r="BH483" s="22" t="s">
        <v>1638</v>
      </c>
    </row>
    <row r="484" spans="1:63" ht="15" customHeight="1" x14ac:dyDescent="0.2">
      <c r="A484" s="37" t="s">
        <v>167</v>
      </c>
      <c r="B484" s="22">
        <v>30</v>
      </c>
      <c r="C484" s="38"/>
      <c r="D484" s="38" t="s">
        <v>168</v>
      </c>
      <c r="E484" s="38" t="s">
        <v>81</v>
      </c>
      <c r="F484" s="31" t="s">
        <v>1616</v>
      </c>
      <c r="G484" s="31" t="s">
        <v>1617</v>
      </c>
      <c r="H484" s="72">
        <v>69135</v>
      </c>
      <c r="I484" s="72">
        <v>38517</v>
      </c>
      <c r="J484" s="32">
        <f t="shared" si="48"/>
        <v>55.712735951399438</v>
      </c>
      <c r="K484" s="72">
        <f t="shared" si="49"/>
        <v>38697</v>
      </c>
      <c r="L484" s="32">
        <f t="shared" si="50"/>
        <v>55.973096116294208</v>
      </c>
      <c r="M484" s="72">
        <f t="shared" si="46"/>
        <v>39188</v>
      </c>
      <c r="N484" s="32">
        <f t="shared" si="51"/>
        <v>56.683300788312721</v>
      </c>
      <c r="P484" s="22">
        <v>0</v>
      </c>
      <c r="Q484" s="22">
        <v>26</v>
      </c>
      <c r="R484" s="22">
        <v>1</v>
      </c>
      <c r="S484" s="22">
        <v>153</v>
      </c>
      <c r="T484" s="22">
        <v>0</v>
      </c>
      <c r="U484" s="22">
        <v>180</v>
      </c>
      <c r="W484" s="72">
        <v>11922</v>
      </c>
      <c r="X484" s="72">
        <v>10182</v>
      </c>
      <c r="Y484" s="22">
        <v>14</v>
      </c>
      <c r="Z484" s="22">
        <v>27</v>
      </c>
      <c r="AA484" s="72">
        <v>10105</v>
      </c>
      <c r="AB484" s="22">
        <v>124</v>
      </c>
      <c r="AC484" s="22">
        <v>168</v>
      </c>
      <c r="AD484" s="72">
        <v>9691</v>
      </c>
      <c r="AE484" s="72">
        <v>414</v>
      </c>
      <c r="AF484" s="33">
        <f t="shared" si="47"/>
        <v>491</v>
      </c>
      <c r="AH484" s="72">
        <v>631</v>
      </c>
      <c r="AI484" s="22">
        <v>48</v>
      </c>
      <c r="AJ484" s="22">
        <v>4</v>
      </c>
      <c r="AL484" s="22">
        <v>31</v>
      </c>
      <c r="AM484" s="22">
        <v>20</v>
      </c>
      <c r="AN484" s="22">
        <v>73</v>
      </c>
      <c r="AO484" s="22">
        <v>57</v>
      </c>
      <c r="AP484" s="22">
        <v>78</v>
      </c>
      <c r="AQ484" s="22">
        <v>33</v>
      </c>
      <c r="AR484" s="22">
        <v>91</v>
      </c>
      <c r="AS484" s="22">
        <v>31</v>
      </c>
      <c r="AU484" s="22">
        <v>88</v>
      </c>
      <c r="AV484" s="22">
        <v>8</v>
      </c>
      <c r="AW484" s="22">
        <v>89</v>
      </c>
      <c r="AX484" s="22"/>
      <c r="AY484" s="22">
        <v>19</v>
      </c>
      <c r="AZ484" s="35" t="s">
        <v>1651</v>
      </c>
      <c r="BA484" s="35" t="s">
        <v>1646</v>
      </c>
      <c r="BB484" s="22" t="s">
        <v>97</v>
      </c>
      <c r="BC484" s="22">
        <v>57</v>
      </c>
      <c r="BD484" s="36">
        <v>0.91666666666666663</v>
      </c>
      <c r="BE484" s="36">
        <v>4.1666666666666664E-2</v>
      </c>
      <c r="BF484" s="36">
        <v>4.1666666666666664E-2</v>
      </c>
      <c r="BG484" s="36">
        <v>0.13541666666666666</v>
      </c>
      <c r="BH484" s="22" t="s">
        <v>1638</v>
      </c>
    </row>
    <row r="485" spans="1:63" ht="15" customHeight="1" x14ac:dyDescent="0.2">
      <c r="A485" s="37" t="s">
        <v>181</v>
      </c>
      <c r="B485" s="22">
        <v>37</v>
      </c>
      <c r="C485" s="38"/>
      <c r="D485" s="38" t="s">
        <v>182</v>
      </c>
      <c r="E485" s="38" t="s">
        <v>126</v>
      </c>
      <c r="F485" s="31" t="s">
        <v>1616</v>
      </c>
      <c r="G485" s="31" t="s">
        <v>1621</v>
      </c>
      <c r="H485" s="72">
        <v>78373</v>
      </c>
      <c r="I485" s="72">
        <v>50479</v>
      </c>
      <c r="J485" s="32">
        <f t="shared" si="48"/>
        <v>64.408661146057952</v>
      </c>
      <c r="K485" s="72">
        <f t="shared" si="49"/>
        <v>50679</v>
      </c>
      <c r="L485" s="32">
        <f t="shared" si="50"/>
        <v>64.663851071159712</v>
      </c>
      <c r="M485" s="72">
        <f t="shared" si="46"/>
        <v>51127</v>
      </c>
      <c r="N485" s="32">
        <f t="shared" si="51"/>
        <v>65.235476503387645</v>
      </c>
      <c r="P485" s="22">
        <v>0</v>
      </c>
      <c r="Q485" s="22">
        <v>45</v>
      </c>
      <c r="R485" s="22">
        <v>7</v>
      </c>
      <c r="S485" s="22">
        <v>148</v>
      </c>
      <c r="T485" s="22">
        <v>0</v>
      </c>
      <c r="U485" s="22">
        <v>200</v>
      </c>
      <c r="W485" s="72">
        <v>11907</v>
      </c>
      <c r="X485" s="72">
        <v>10538</v>
      </c>
      <c r="Y485" s="22">
        <v>34</v>
      </c>
      <c r="Z485" s="22">
        <v>27</v>
      </c>
      <c r="AA485" s="72">
        <v>10090</v>
      </c>
      <c r="AB485" s="22">
        <v>42</v>
      </c>
      <c r="AC485" s="22">
        <v>142</v>
      </c>
      <c r="AD485" s="72">
        <v>10090</v>
      </c>
      <c r="AE485" s="72">
        <v>184</v>
      </c>
      <c r="AF485" s="33">
        <f t="shared" si="47"/>
        <v>448</v>
      </c>
      <c r="AH485" s="72">
        <v>729</v>
      </c>
      <c r="AI485" s="22"/>
      <c r="AJ485" s="22">
        <v>49</v>
      </c>
      <c r="AL485" s="22">
        <v>11</v>
      </c>
      <c r="AM485" s="22">
        <v>18</v>
      </c>
      <c r="AN485" s="22">
        <v>12</v>
      </c>
      <c r="AO485" s="22">
        <v>95</v>
      </c>
      <c r="AP485" s="22">
        <v>29</v>
      </c>
      <c r="AQ485" s="22">
        <v>16</v>
      </c>
      <c r="AR485" s="22">
        <v>8</v>
      </c>
      <c r="AS485" s="22">
        <v>12</v>
      </c>
      <c r="AU485" s="22">
        <v>175</v>
      </c>
      <c r="AV485" s="22"/>
      <c r="AW485" s="22">
        <v>76</v>
      </c>
      <c r="AX485" s="22"/>
      <c r="AZ485" s="35" t="s">
        <v>1642</v>
      </c>
      <c r="BA485" s="35" t="s">
        <v>1646</v>
      </c>
      <c r="BB485" s="22" t="s">
        <v>96</v>
      </c>
      <c r="BC485" s="22">
        <v>47</v>
      </c>
      <c r="BD485" s="36">
        <v>0.9375</v>
      </c>
      <c r="BE485" s="36">
        <v>0.10416666666666667</v>
      </c>
      <c r="BF485" s="36">
        <v>0.10416666666666667</v>
      </c>
      <c r="BG485" s="36">
        <v>0.27083333333333331</v>
      </c>
      <c r="BH485" s="22" t="s">
        <v>1638</v>
      </c>
    </row>
    <row r="486" spans="1:63" ht="15" customHeight="1" x14ac:dyDescent="0.2">
      <c r="A486" s="37" t="s">
        <v>211</v>
      </c>
      <c r="B486" s="22">
        <v>53</v>
      </c>
      <c r="C486" s="38"/>
      <c r="D486" s="38" t="s">
        <v>212</v>
      </c>
      <c r="E486" s="38" t="s">
        <v>81</v>
      </c>
      <c r="F486" s="31" t="s">
        <v>1616</v>
      </c>
      <c r="G486" s="31" t="s">
        <v>1625</v>
      </c>
      <c r="H486" s="72">
        <v>80805</v>
      </c>
      <c r="I486" s="72">
        <v>52677</v>
      </c>
      <c r="J486" s="32">
        <f t="shared" si="48"/>
        <v>65.190272879153525</v>
      </c>
      <c r="K486" s="72">
        <f t="shared" si="49"/>
        <v>52836</v>
      </c>
      <c r="L486" s="32">
        <f t="shared" si="50"/>
        <v>65.387042881009833</v>
      </c>
      <c r="M486" s="72">
        <f t="shared" si="46"/>
        <v>52978</v>
      </c>
      <c r="N486" s="32">
        <f t="shared" si="51"/>
        <v>65.562774580780896</v>
      </c>
      <c r="P486" s="22">
        <v>0</v>
      </c>
      <c r="Q486" s="22">
        <v>79</v>
      </c>
      <c r="R486" s="22">
        <v>0</v>
      </c>
      <c r="S486" s="22">
        <v>80</v>
      </c>
      <c r="T486" s="22">
        <v>0</v>
      </c>
      <c r="U486" s="22">
        <v>159</v>
      </c>
      <c r="W486" s="72">
        <v>8809</v>
      </c>
      <c r="X486" s="72">
        <v>7374</v>
      </c>
      <c r="Y486" s="22">
        <v>22</v>
      </c>
      <c r="Z486" s="22">
        <v>33</v>
      </c>
      <c r="AA486" s="72">
        <v>7374</v>
      </c>
      <c r="AB486" s="22">
        <v>23</v>
      </c>
      <c r="AC486" s="22">
        <v>23</v>
      </c>
      <c r="AD486" s="72">
        <v>7232</v>
      </c>
      <c r="AE486" s="72">
        <v>220</v>
      </c>
      <c r="AF486" s="33">
        <f t="shared" si="47"/>
        <v>142</v>
      </c>
      <c r="AH486" s="72">
        <v>317</v>
      </c>
      <c r="AI486" s="22">
        <v>11</v>
      </c>
      <c r="AJ486" s="22">
        <v>9</v>
      </c>
      <c r="AL486" s="22">
        <v>9</v>
      </c>
      <c r="AM486" s="22">
        <v>7</v>
      </c>
      <c r="AN486" s="22">
        <v>7</v>
      </c>
      <c r="AO486" s="22">
        <v>9</v>
      </c>
      <c r="AP486" s="22">
        <v>7</v>
      </c>
      <c r="AQ486" s="22">
        <v>7</v>
      </c>
      <c r="AR486" s="22">
        <v>8</v>
      </c>
      <c r="AS486" s="22"/>
      <c r="AU486" s="22">
        <v>379</v>
      </c>
      <c r="AV486" s="22">
        <v>23</v>
      </c>
      <c r="AW486" s="22">
        <v>60</v>
      </c>
      <c r="AX486" s="22"/>
      <c r="AZ486" s="35" t="s">
        <v>1645</v>
      </c>
      <c r="BA486" s="22" t="s">
        <v>1648</v>
      </c>
      <c r="BB486" s="22" t="s">
        <v>1650</v>
      </c>
      <c r="BC486" s="22">
        <v>96</v>
      </c>
      <c r="BD486" s="36">
        <v>0.91666666666666663</v>
      </c>
      <c r="BE486" s="36">
        <v>0.10416666666666667</v>
      </c>
      <c r="BF486" s="36">
        <v>8.3333333333333329E-2</v>
      </c>
      <c r="BG486" s="36">
        <v>0.20833333333333334</v>
      </c>
      <c r="BH486" s="22" t="s">
        <v>1638</v>
      </c>
    </row>
    <row r="487" spans="1:63" ht="15" customHeight="1" x14ac:dyDescent="0.2">
      <c r="A487" s="37" t="s">
        <v>289</v>
      </c>
      <c r="B487" s="22">
        <v>85</v>
      </c>
      <c r="C487" s="38"/>
      <c r="D487" s="38" t="s">
        <v>290</v>
      </c>
      <c r="E487" s="38" t="s">
        <v>126</v>
      </c>
      <c r="F487" s="31" t="s">
        <v>1616</v>
      </c>
      <c r="G487" s="31" t="s">
        <v>1621</v>
      </c>
      <c r="H487" s="72">
        <v>66121</v>
      </c>
      <c r="I487" s="72">
        <v>41406</v>
      </c>
      <c r="J487" s="32">
        <f t="shared" si="48"/>
        <v>62.621557447709499</v>
      </c>
      <c r="K487" s="72">
        <f t="shared" si="49"/>
        <v>41613</v>
      </c>
      <c r="L487" s="32">
        <f t="shared" si="50"/>
        <v>62.934619863583428</v>
      </c>
      <c r="M487" s="72">
        <f t="shared" si="46"/>
        <v>42444</v>
      </c>
      <c r="N487" s="32">
        <f t="shared" si="51"/>
        <v>64.191406663541088</v>
      </c>
      <c r="P487" s="22">
        <v>0</v>
      </c>
      <c r="Q487" s="22">
        <v>71</v>
      </c>
      <c r="R487" s="22">
        <v>3</v>
      </c>
      <c r="S487" s="22">
        <v>133</v>
      </c>
      <c r="T487" s="22">
        <v>0</v>
      </c>
      <c r="U487" s="22">
        <v>207</v>
      </c>
      <c r="W487" s="72">
        <v>11691</v>
      </c>
      <c r="X487" s="72">
        <v>10402</v>
      </c>
      <c r="Y487" s="22">
        <v>43</v>
      </c>
      <c r="Z487" s="22">
        <v>16</v>
      </c>
      <c r="AA487" s="72">
        <v>10165</v>
      </c>
      <c r="AB487" s="22">
        <v>83</v>
      </c>
      <c r="AC487" s="22">
        <v>416</v>
      </c>
      <c r="AD487" s="72">
        <v>9571</v>
      </c>
      <c r="AE487" s="72">
        <v>579</v>
      </c>
      <c r="AF487" s="33">
        <f t="shared" si="47"/>
        <v>831</v>
      </c>
      <c r="AH487" s="72">
        <v>1161</v>
      </c>
      <c r="AI487" s="22">
        <v>62</v>
      </c>
      <c r="AJ487" s="22">
        <v>37</v>
      </c>
      <c r="AL487" s="22">
        <v>20</v>
      </c>
      <c r="AM487" s="22">
        <v>12</v>
      </c>
      <c r="AN487" s="22">
        <v>51</v>
      </c>
      <c r="AO487" s="22">
        <v>208</v>
      </c>
      <c r="AP487" s="22">
        <v>133</v>
      </c>
      <c r="AQ487" s="22">
        <v>75</v>
      </c>
      <c r="AR487" s="22">
        <v>16</v>
      </c>
      <c r="AS487" s="22">
        <v>47</v>
      </c>
      <c r="AU487" s="22">
        <v>143</v>
      </c>
      <c r="AV487" s="22">
        <v>6</v>
      </c>
      <c r="AW487" s="22">
        <v>81</v>
      </c>
      <c r="AX487" s="22"/>
      <c r="AY487" s="22">
        <v>62</v>
      </c>
      <c r="AZ487" s="35" t="s">
        <v>1647</v>
      </c>
      <c r="BA487" s="22" t="s">
        <v>1646</v>
      </c>
      <c r="BB487" s="22" t="s">
        <v>96</v>
      </c>
      <c r="BC487" s="22">
        <v>50</v>
      </c>
      <c r="BD487" s="36">
        <v>0.91666666666666663</v>
      </c>
      <c r="BE487" s="36">
        <v>6.9444444444444434E-2</v>
      </c>
      <c r="BF487" s="36">
        <v>7.2916666666666671E-2</v>
      </c>
      <c r="BG487" s="36">
        <v>0.23263888888888887</v>
      </c>
      <c r="BH487" s="22" t="s">
        <v>1638</v>
      </c>
    </row>
    <row r="488" spans="1:63" ht="15" customHeight="1" x14ac:dyDescent="0.2">
      <c r="A488" s="37" t="s">
        <v>291</v>
      </c>
      <c r="B488" s="22">
        <v>86</v>
      </c>
      <c r="C488" s="38"/>
      <c r="D488" s="38" t="s">
        <v>292</v>
      </c>
      <c r="E488" s="38" t="s">
        <v>126</v>
      </c>
      <c r="F488" s="31" t="s">
        <v>1616</v>
      </c>
      <c r="G488" s="31" t="s">
        <v>1621</v>
      </c>
      <c r="H488" s="72">
        <v>63674</v>
      </c>
      <c r="I488" s="72">
        <v>37600</v>
      </c>
      <c r="J488" s="32">
        <f t="shared" si="48"/>
        <v>59.050789961365702</v>
      </c>
      <c r="K488" s="72">
        <f t="shared" si="49"/>
        <v>37706</v>
      </c>
      <c r="L488" s="32">
        <f t="shared" si="50"/>
        <v>59.217262933065307</v>
      </c>
      <c r="M488" s="72">
        <f t="shared" si="46"/>
        <v>38094</v>
      </c>
      <c r="N488" s="32">
        <f t="shared" si="51"/>
        <v>59.826616829475142</v>
      </c>
      <c r="P488" s="22">
        <v>1</v>
      </c>
      <c r="Q488" s="22">
        <v>35</v>
      </c>
      <c r="R488" s="22">
        <v>1</v>
      </c>
      <c r="S488" s="22">
        <v>69</v>
      </c>
      <c r="T488" s="22">
        <v>0</v>
      </c>
      <c r="U488" s="22">
        <v>106</v>
      </c>
      <c r="W488" s="72">
        <v>9006</v>
      </c>
      <c r="X488" s="72">
        <v>7873</v>
      </c>
      <c r="Y488" s="22">
        <v>29</v>
      </c>
      <c r="Z488" s="22">
        <v>31</v>
      </c>
      <c r="AA488" s="72">
        <v>7772</v>
      </c>
      <c r="AB488" s="22">
        <v>66</v>
      </c>
      <c r="AC488" s="22">
        <v>176</v>
      </c>
      <c r="AD488" s="72">
        <v>7485</v>
      </c>
      <c r="AE488" s="72">
        <v>269</v>
      </c>
      <c r="AF488" s="33">
        <f t="shared" si="47"/>
        <v>388</v>
      </c>
      <c r="AH488" s="72">
        <v>822</v>
      </c>
      <c r="AI488" s="22">
        <v>41</v>
      </c>
      <c r="AJ488" s="22">
        <v>34</v>
      </c>
      <c r="AL488" s="22">
        <v>15</v>
      </c>
      <c r="AM488" s="22">
        <v>2</v>
      </c>
      <c r="AN488" s="22">
        <v>49</v>
      </c>
      <c r="AO488" s="22">
        <v>87</v>
      </c>
      <c r="AP488" s="22">
        <v>72</v>
      </c>
      <c r="AQ488" s="22">
        <v>17</v>
      </c>
      <c r="AR488" s="22">
        <v>16</v>
      </c>
      <c r="AS488" s="22">
        <v>27</v>
      </c>
      <c r="AU488" s="22">
        <v>95</v>
      </c>
      <c r="AV488" s="22">
        <v>2</v>
      </c>
      <c r="AW488" s="22">
        <v>57</v>
      </c>
      <c r="AX488" s="22"/>
      <c r="AY488" s="22">
        <v>48</v>
      </c>
      <c r="AZ488" s="35" t="s">
        <v>1647</v>
      </c>
      <c r="BA488" s="22" t="s">
        <v>1646</v>
      </c>
      <c r="BB488" s="22" t="s">
        <v>96</v>
      </c>
      <c r="BC488" s="22">
        <v>49</v>
      </c>
      <c r="BD488" s="36">
        <v>0.91666666666666663</v>
      </c>
      <c r="BE488" s="36">
        <v>7.2916666666666671E-2</v>
      </c>
      <c r="BF488" s="36">
        <v>7.5694444444444439E-2</v>
      </c>
      <c r="BG488" s="36">
        <v>0.25555555555555559</v>
      </c>
      <c r="BH488" s="22" t="s">
        <v>1638</v>
      </c>
      <c r="BI488" s="22">
        <v>1</v>
      </c>
    </row>
    <row r="489" spans="1:63" ht="15" customHeight="1" x14ac:dyDescent="0.2">
      <c r="A489" s="37" t="s">
        <v>293</v>
      </c>
      <c r="B489" s="22">
        <v>87</v>
      </c>
      <c r="C489" s="38"/>
      <c r="D489" s="38" t="s">
        <v>294</v>
      </c>
      <c r="E489" s="38" t="s">
        <v>126</v>
      </c>
      <c r="F489" s="31" t="s">
        <v>1616</v>
      </c>
      <c r="G489" s="31" t="s">
        <v>1621</v>
      </c>
      <c r="H489" s="72">
        <v>63372</v>
      </c>
      <c r="I489" s="72">
        <v>40290</v>
      </c>
      <c r="J489" s="32">
        <f t="shared" si="48"/>
        <v>63.576974057943566</v>
      </c>
      <c r="K489" s="72">
        <f t="shared" si="49"/>
        <v>40527</v>
      </c>
      <c r="L489" s="32">
        <f t="shared" si="50"/>
        <v>63.950956258284421</v>
      </c>
      <c r="M489" s="72">
        <f t="shared" si="46"/>
        <v>41289</v>
      </c>
      <c r="N489" s="32">
        <f t="shared" si="51"/>
        <v>65.153380041658778</v>
      </c>
      <c r="P489" s="22">
        <v>0</v>
      </c>
      <c r="Q489" s="22">
        <v>92</v>
      </c>
      <c r="R489" s="22">
        <v>0</v>
      </c>
      <c r="S489" s="22">
        <v>145</v>
      </c>
      <c r="T489" s="22">
        <v>0</v>
      </c>
      <c r="U489" s="22">
        <v>237</v>
      </c>
      <c r="W489" s="72">
        <v>10765</v>
      </c>
      <c r="X489" s="72">
        <v>9274</v>
      </c>
      <c r="Y489" s="22">
        <v>16</v>
      </c>
      <c r="Z489" s="22">
        <v>71</v>
      </c>
      <c r="AA489" s="72">
        <v>9098</v>
      </c>
      <c r="AB489" s="22">
        <v>62</v>
      </c>
      <c r="AC489" s="22">
        <v>419</v>
      </c>
      <c r="AD489" s="72">
        <v>8512</v>
      </c>
      <c r="AE489" s="72">
        <v>550</v>
      </c>
      <c r="AF489" s="33">
        <f t="shared" si="47"/>
        <v>762</v>
      </c>
      <c r="AH489" s="72">
        <v>1745</v>
      </c>
      <c r="AI489" s="22">
        <v>80</v>
      </c>
      <c r="AJ489" s="22">
        <v>72</v>
      </c>
      <c r="AL489" s="22">
        <v>13</v>
      </c>
      <c r="AM489" s="22">
        <v>11</v>
      </c>
      <c r="AN489" s="22">
        <v>38</v>
      </c>
      <c r="AO489" s="22">
        <v>225</v>
      </c>
      <c r="AP489" s="22">
        <v>125</v>
      </c>
      <c r="AQ489" s="22">
        <v>69</v>
      </c>
      <c r="AR489" s="22">
        <v>35</v>
      </c>
      <c r="AS489" s="22">
        <v>42</v>
      </c>
      <c r="AU489" s="22">
        <v>166</v>
      </c>
      <c r="AV489" s="22">
        <v>3</v>
      </c>
      <c r="AW489" s="22">
        <v>141</v>
      </c>
      <c r="AX489" s="22"/>
      <c r="AY489" s="22">
        <v>34</v>
      </c>
      <c r="AZ489" s="35" t="s">
        <v>1647</v>
      </c>
      <c r="BA489" s="22" t="s">
        <v>1646</v>
      </c>
      <c r="BB489" s="22" t="s">
        <v>96</v>
      </c>
      <c r="BC489" s="22">
        <v>46</v>
      </c>
      <c r="BD489" s="36">
        <v>0.91666666666666663</v>
      </c>
      <c r="BE489" s="36">
        <v>7.2916666666666671E-2</v>
      </c>
      <c r="BF489" s="36">
        <v>7.7777777777777779E-2</v>
      </c>
      <c r="BG489" s="36">
        <v>0.26041666666666669</v>
      </c>
      <c r="BH489" s="22" t="s">
        <v>1638</v>
      </c>
    </row>
    <row r="490" spans="1:63" ht="15" customHeight="1" x14ac:dyDescent="0.2">
      <c r="A490" s="37" t="s">
        <v>315</v>
      </c>
      <c r="B490" s="22">
        <v>96</v>
      </c>
      <c r="C490" s="38"/>
      <c r="D490" s="38" t="s">
        <v>316</v>
      </c>
      <c r="E490" s="38" t="s">
        <v>81</v>
      </c>
      <c r="F490" s="31" t="s">
        <v>1616</v>
      </c>
      <c r="G490" s="31" t="s">
        <v>1625</v>
      </c>
      <c r="H490" s="72">
        <v>68488</v>
      </c>
      <c r="I490" s="72">
        <v>43270</v>
      </c>
      <c r="J490" s="32">
        <f t="shared" si="48"/>
        <v>63.178951057119491</v>
      </c>
      <c r="K490" s="72">
        <f t="shared" si="49"/>
        <v>43438</v>
      </c>
      <c r="L490" s="32">
        <f t="shared" si="50"/>
        <v>63.42424950356267</v>
      </c>
      <c r="M490" s="72">
        <f t="shared" si="46"/>
        <v>43857</v>
      </c>
      <c r="N490" s="32">
        <f t="shared" si="51"/>
        <v>64.036035509870331</v>
      </c>
      <c r="P490" s="22">
        <v>0</v>
      </c>
      <c r="Q490" s="22">
        <v>78</v>
      </c>
      <c r="R490" s="22">
        <v>0</v>
      </c>
      <c r="S490" s="22">
        <v>90</v>
      </c>
      <c r="T490" s="22">
        <v>0</v>
      </c>
      <c r="U490" s="22">
        <v>168</v>
      </c>
      <c r="W490" s="72">
        <v>12665</v>
      </c>
      <c r="X490" s="72">
        <v>10642</v>
      </c>
      <c r="Y490" s="22">
        <v>39</v>
      </c>
      <c r="Z490" s="22">
        <v>18</v>
      </c>
      <c r="AA490" s="72">
        <v>10223</v>
      </c>
      <c r="AB490" s="22">
        <v>243</v>
      </c>
      <c r="AC490" s="22">
        <v>5</v>
      </c>
      <c r="AD490" s="72">
        <v>10223</v>
      </c>
      <c r="AE490" s="72">
        <v>419</v>
      </c>
      <c r="AF490" s="33">
        <f t="shared" si="47"/>
        <v>419</v>
      </c>
      <c r="AH490" s="72">
        <v>589</v>
      </c>
      <c r="AI490" s="22">
        <v>11</v>
      </c>
      <c r="AJ490" s="22">
        <v>24</v>
      </c>
      <c r="AL490" s="22">
        <v>36</v>
      </c>
      <c r="AM490" s="22">
        <v>11</v>
      </c>
      <c r="AN490" s="22">
        <v>17</v>
      </c>
      <c r="AO490" s="22">
        <v>4</v>
      </c>
      <c r="AP490" s="22">
        <v>1</v>
      </c>
      <c r="AQ490" s="22">
        <v>0</v>
      </c>
      <c r="AR490" s="22">
        <v>56</v>
      </c>
      <c r="AS490" s="22">
        <v>84</v>
      </c>
      <c r="AU490" s="22">
        <v>320</v>
      </c>
      <c r="AV490" s="22">
        <v>78</v>
      </c>
      <c r="AW490" s="22">
        <v>5</v>
      </c>
      <c r="AX490" s="22"/>
      <c r="AY490" s="22">
        <v>6</v>
      </c>
      <c r="AZ490" s="35">
        <v>42116</v>
      </c>
      <c r="BA490" s="35">
        <v>42117</v>
      </c>
      <c r="BB490" s="22" t="s">
        <v>95</v>
      </c>
      <c r="BC490" s="22">
        <v>76</v>
      </c>
      <c r="BD490" s="36">
        <v>0.91736111111111107</v>
      </c>
      <c r="BE490" s="36">
        <v>0.10416666666666667</v>
      </c>
      <c r="BF490" s="36">
        <v>8.3333333333333329E-2</v>
      </c>
      <c r="BG490" s="36">
        <v>0.22222222222222221</v>
      </c>
      <c r="BH490" s="22" t="s">
        <v>1638</v>
      </c>
      <c r="BI490" s="22">
        <v>0</v>
      </c>
      <c r="BJ490" s="22">
        <v>0</v>
      </c>
      <c r="BK490" s="22">
        <v>0</v>
      </c>
    </row>
    <row r="491" spans="1:63" ht="15" customHeight="1" x14ac:dyDescent="0.2">
      <c r="A491" s="37" t="s">
        <v>356</v>
      </c>
      <c r="B491" s="22">
        <v>116</v>
      </c>
      <c r="C491" s="38"/>
      <c r="D491" s="38" t="s">
        <v>357</v>
      </c>
      <c r="E491" s="38" t="s">
        <v>81</v>
      </c>
      <c r="F491" s="31" t="s">
        <v>1616</v>
      </c>
      <c r="G491" s="31" t="s">
        <v>1621</v>
      </c>
      <c r="H491" s="72">
        <v>77754</v>
      </c>
      <c r="I491" s="72">
        <v>53541</v>
      </c>
      <c r="J491" s="32">
        <f t="shared" si="48"/>
        <v>68.859479898140279</v>
      </c>
      <c r="K491" s="72">
        <f t="shared" si="49"/>
        <v>53761</v>
      </c>
      <c r="L491" s="32">
        <f t="shared" si="50"/>
        <v>69.142423540911082</v>
      </c>
      <c r="M491" s="72">
        <f t="shared" si="46"/>
        <v>54290</v>
      </c>
      <c r="N491" s="32">
        <f t="shared" si="51"/>
        <v>69.822774391028119</v>
      </c>
      <c r="P491" s="22">
        <v>0</v>
      </c>
      <c r="Q491" s="22">
        <v>29</v>
      </c>
      <c r="R491" s="22">
        <v>3</v>
      </c>
      <c r="S491" s="22">
        <v>188</v>
      </c>
      <c r="T491" s="22">
        <v>0</v>
      </c>
      <c r="U491" s="22">
        <v>220</v>
      </c>
      <c r="W491" s="72">
        <v>18483</v>
      </c>
      <c r="X491" s="72">
        <v>16445</v>
      </c>
      <c r="Y491" s="22">
        <v>82</v>
      </c>
      <c r="Z491" s="22">
        <v>30</v>
      </c>
      <c r="AA491" s="72">
        <v>16445</v>
      </c>
      <c r="AB491" s="22">
        <v>89</v>
      </c>
      <c r="AC491" s="22">
        <v>295</v>
      </c>
      <c r="AD491" s="72">
        <v>15916</v>
      </c>
      <c r="AE491" s="72">
        <v>529</v>
      </c>
      <c r="AF491" s="33">
        <f t="shared" si="47"/>
        <v>529</v>
      </c>
      <c r="AH491" s="72">
        <v>1604</v>
      </c>
      <c r="AI491" s="22">
        <v>45</v>
      </c>
      <c r="AJ491" s="22">
        <v>38</v>
      </c>
      <c r="AL491" s="22">
        <v>19</v>
      </c>
      <c r="AM491" s="22">
        <v>10</v>
      </c>
      <c r="AN491" s="22">
        <v>60</v>
      </c>
      <c r="AO491" s="22">
        <v>150</v>
      </c>
      <c r="AP491" s="22">
        <v>132</v>
      </c>
      <c r="AQ491" s="22">
        <v>13</v>
      </c>
      <c r="AR491" s="22">
        <v>186</v>
      </c>
      <c r="AS491" s="22">
        <v>32</v>
      </c>
      <c r="AU491" s="22">
        <v>219</v>
      </c>
      <c r="AV491" s="22">
        <v>13</v>
      </c>
      <c r="AW491" s="22">
        <v>27</v>
      </c>
      <c r="AX491" s="22"/>
      <c r="AZ491" s="35" t="s">
        <v>1646</v>
      </c>
      <c r="BA491" s="22" t="s">
        <v>1644</v>
      </c>
      <c r="BB491" s="22" t="s">
        <v>1668</v>
      </c>
      <c r="BD491" s="36">
        <v>0.92708333333333337</v>
      </c>
      <c r="BE491" s="36">
        <v>0.16666666666666666</v>
      </c>
      <c r="BF491" s="36">
        <v>0.16666666666666666</v>
      </c>
      <c r="BG491" s="36">
        <v>0.34375</v>
      </c>
      <c r="BH491" s="22" t="s">
        <v>1638</v>
      </c>
    </row>
    <row r="492" spans="1:63" ht="15" customHeight="1" x14ac:dyDescent="0.2">
      <c r="A492" s="37" t="s">
        <v>436</v>
      </c>
      <c r="B492" s="22">
        <v>153</v>
      </c>
      <c r="C492" s="38"/>
      <c r="D492" s="38" t="s">
        <v>437</v>
      </c>
      <c r="E492" s="38" t="s">
        <v>81</v>
      </c>
      <c r="F492" s="31" t="s">
        <v>1616</v>
      </c>
      <c r="G492" s="31" t="s">
        <v>1625</v>
      </c>
      <c r="H492" s="72">
        <v>71008</v>
      </c>
      <c r="I492" s="72">
        <v>45089</v>
      </c>
      <c r="J492" s="32">
        <f t="shared" si="48"/>
        <v>63.498479044614683</v>
      </c>
      <c r="K492" s="72">
        <f t="shared" si="49"/>
        <v>45221</v>
      </c>
      <c r="L492" s="32">
        <f t="shared" si="50"/>
        <v>63.684373591707974</v>
      </c>
      <c r="M492" s="72">
        <f t="shared" si="46"/>
        <v>45534</v>
      </c>
      <c r="N492" s="32">
        <f t="shared" si="51"/>
        <v>64.125168995042813</v>
      </c>
      <c r="P492" s="22">
        <v>0</v>
      </c>
      <c r="Q492" s="22">
        <v>30</v>
      </c>
      <c r="R492" s="22">
        <v>2</v>
      </c>
      <c r="S492" s="22">
        <v>100</v>
      </c>
      <c r="T492" s="22">
        <v>0</v>
      </c>
      <c r="U492" s="22">
        <v>132</v>
      </c>
      <c r="W492" s="72">
        <v>11814</v>
      </c>
      <c r="X492" s="72">
        <v>10028</v>
      </c>
      <c r="Y492" s="22">
        <v>48</v>
      </c>
      <c r="Z492" s="22">
        <v>28</v>
      </c>
      <c r="AA492" s="72">
        <v>10022</v>
      </c>
      <c r="AB492" s="22">
        <v>48</v>
      </c>
      <c r="AC492" s="22">
        <v>265</v>
      </c>
      <c r="AD492" s="72">
        <v>9715</v>
      </c>
      <c r="AE492" s="72">
        <v>303</v>
      </c>
      <c r="AF492" s="33">
        <f t="shared" si="47"/>
        <v>313</v>
      </c>
      <c r="AH492" s="72">
        <v>272</v>
      </c>
      <c r="AI492" s="22">
        <v>11</v>
      </c>
      <c r="AJ492" s="22">
        <v>44</v>
      </c>
      <c r="AL492" s="22">
        <v>4</v>
      </c>
      <c r="AM492" s="22">
        <v>6</v>
      </c>
      <c r="AN492" s="22">
        <v>2</v>
      </c>
      <c r="AO492" s="22">
        <v>146</v>
      </c>
      <c r="AP492" s="22">
        <v>86</v>
      </c>
      <c r="AQ492" s="22">
        <v>21</v>
      </c>
      <c r="AR492" s="22">
        <v>9</v>
      </c>
      <c r="AS492" s="22">
        <v>39</v>
      </c>
      <c r="AU492" s="22">
        <v>26</v>
      </c>
      <c r="AV492" s="22">
        <v>2</v>
      </c>
      <c r="AW492" s="22">
        <v>23</v>
      </c>
      <c r="AX492" s="22"/>
      <c r="AY492" s="22">
        <v>126</v>
      </c>
      <c r="AZ492" s="35">
        <v>42118</v>
      </c>
      <c r="BA492" s="35">
        <v>42118</v>
      </c>
      <c r="BB492" s="22" t="s">
        <v>95</v>
      </c>
      <c r="BC492" s="22">
        <v>65</v>
      </c>
      <c r="BD492" s="36">
        <v>0.93402777777777779</v>
      </c>
      <c r="BE492" s="36">
        <v>0.11805555555555557</v>
      </c>
      <c r="BF492" s="36">
        <v>0.125</v>
      </c>
      <c r="BG492" s="36">
        <v>0.19791666666666666</v>
      </c>
      <c r="BH492" s="22" t="s">
        <v>1638</v>
      </c>
      <c r="BI492" s="22">
        <v>0</v>
      </c>
      <c r="BJ492" s="22">
        <v>44</v>
      </c>
      <c r="BK492" s="22">
        <v>0</v>
      </c>
    </row>
    <row r="493" spans="1:63" ht="15" customHeight="1" x14ac:dyDescent="0.2">
      <c r="A493" s="37" t="s">
        <v>446</v>
      </c>
      <c r="B493" s="22">
        <v>158</v>
      </c>
      <c r="C493" s="38"/>
      <c r="D493" s="38" t="s">
        <v>447</v>
      </c>
      <c r="E493" s="38" t="s">
        <v>81</v>
      </c>
      <c r="F493" s="31" t="s">
        <v>1616</v>
      </c>
      <c r="G493" s="31" t="s">
        <v>1621</v>
      </c>
      <c r="H493" s="72">
        <v>82516</v>
      </c>
      <c r="I493" s="72">
        <v>56800</v>
      </c>
      <c r="J493" s="32">
        <f t="shared" si="48"/>
        <v>68.835135004120417</v>
      </c>
      <c r="K493" s="72">
        <f t="shared" si="49"/>
        <v>56953</v>
      </c>
      <c r="L493" s="32">
        <f t="shared" si="50"/>
        <v>69.020553589606862</v>
      </c>
      <c r="M493" s="72">
        <f t="shared" si="46"/>
        <v>57474</v>
      </c>
      <c r="N493" s="32">
        <f t="shared" si="51"/>
        <v>69.651946289204517</v>
      </c>
      <c r="P493" s="22">
        <v>0</v>
      </c>
      <c r="Q493" s="22">
        <v>17</v>
      </c>
      <c r="R493" s="22">
        <v>1</v>
      </c>
      <c r="S493" s="22">
        <v>135</v>
      </c>
      <c r="T493" s="22">
        <v>0</v>
      </c>
      <c r="U493" s="22">
        <v>153</v>
      </c>
      <c r="W493" s="72">
        <v>16135</v>
      </c>
      <c r="X493" s="72">
        <v>14484</v>
      </c>
      <c r="Y493" s="22">
        <v>54</v>
      </c>
      <c r="Z493" s="22">
        <v>63</v>
      </c>
      <c r="AA493" s="72">
        <v>14184</v>
      </c>
      <c r="AB493" s="22">
        <v>53</v>
      </c>
      <c r="AC493" s="22">
        <v>168</v>
      </c>
      <c r="AD493" s="72">
        <v>13963</v>
      </c>
      <c r="AE493" s="72">
        <v>221</v>
      </c>
      <c r="AF493" s="33">
        <f t="shared" si="47"/>
        <v>521</v>
      </c>
      <c r="AH493" s="72">
        <v>874</v>
      </c>
      <c r="AI493" s="22">
        <v>13</v>
      </c>
      <c r="AJ493" s="22"/>
      <c r="AL493" s="22">
        <v>14</v>
      </c>
      <c r="AM493" s="22">
        <v>24</v>
      </c>
      <c r="AN493" s="22">
        <v>15</v>
      </c>
      <c r="AO493" s="22">
        <v>111</v>
      </c>
      <c r="AP493" s="22">
        <v>43</v>
      </c>
      <c r="AQ493" s="22">
        <v>13</v>
      </c>
      <c r="AR493" s="22">
        <v>10</v>
      </c>
      <c r="AS493" s="22">
        <v>13</v>
      </c>
      <c r="AU493" s="22">
        <v>271</v>
      </c>
      <c r="AV493" s="22">
        <v>13</v>
      </c>
      <c r="AW493" s="22">
        <v>62</v>
      </c>
      <c r="AX493" s="22"/>
      <c r="AZ493" s="35" t="s">
        <v>1652</v>
      </c>
      <c r="BA493" s="22" t="s">
        <v>1646</v>
      </c>
      <c r="BB493" s="22" t="s">
        <v>96</v>
      </c>
      <c r="BC493" s="22">
        <v>51</v>
      </c>
      <c r="BD493" s="36">
        <v>0.9375</v>
      </c>
      <c r="BE493" s="36">
        <v>0.10416666666666667</v>
      </c>
      <c r="BF493" s="36">
        <v>0.10416666666666667</v>
      </c>
      <c r="BG493" s="36">
        <v>0.26041666666666669</v>
      </c>
      <c r="BH493" s="22" t="s">
        <v>1638</v>
      </c>
    </row>
    <row r="494" spans="1:63" ht="15" customHeight="1" x14ac:dyDescent="0.2">
      <c r="A494" s="37" t="s">
        <v>496</v>
      </c>
      <c r="B494" s="22">
        <v>193</v>
      </c>
      <c r="C494" s="38"/>
      <c r="D494" s="38" t="s">
        <v>497</v>
      </c>
      <c r="E494" s="38" t="s">
        <v>81</v>
      </c>
      <c r="F494" s="31" t="s">
        <v>1616</v>
      </c>
      <c r="G494" s="31" t="s">
        <v>1621</v>
      </c>
      <c r="H494" s="72">
        <v>79770</v>
      </c>
      <c r="I494" s="72">
        <v>53630</v>
      </c>
      <c r="J494" s="32">
        <f t="shared" si="48"/>
        <v>67.230788516986337</v>
      </c>
      <c r="K494" s="72">
        <f t="shared" si="49"/>
        <v>53868</v>
      </c>
      <c r="L494" s="32">
        <f t="shared" si="50"/>
        <v>67.529146295599844</v>
      </c>
      <c r="M494" s="72">
        <f t="shared" si="46"/>
        <v>55138</v>
      </c>
      <c r="N494" s="32">
        <f t="shared" si="51"/>
        <v>69.121223517613146</v>
      </c>
      <c r="P494" s="22">
        <v>0</v>
      </c>
      <c r="Q494" s="22">
        <v>38</v>
      </c>
      <c r="R494" s="22">
        <v>4</v>
      </c>
      <c r="S494" s="22">
        <v>196</v>
      </c>
      <c r="T494" s="22">
        <v>0</v>
      </c>
      <c r="U494" s="22">
        <v>238</v>
      </c>
      <c r="W494" s="72">
        <v>14334</v>
      </c>
      <c r="X494" s="72">
        <v>12868</v>
      </c>
      <c r="Y494" s="22">
        <v>46</v>
      </c>
      <c r="Z494" s="22">
        <v>46</v>
      </c>
      <c r="AA494" s="72">
        <v>11897</v>
      </c>
      <c r="AB494" s="22">
        <v>74</v>
      </c>
      <c r="AC494" s="22">
        <v>225</v>
      </c>
      <c r="AD494" s="72">
        <v>11598</v>
      </c>
      <c r="AE494" s="72">
        <v>299</v>
      </c>
      <c r="AF494" s="33">
        <f t="shared" si="47"/>
        <v>1270</v>
      </c>
      <c r="AH494" s="72">
        <v>898</v>
      </c>
      <c r="AI494" s="22">
        <v>47</v>
      </c>
      <c r="AJ494" s="22"/>
      <c r="AL494" s="22">
        <v>20</v>
      </c>
      <c r="AM494" s="22">
        <v>30</v>
      </c>
      <c r="AN494" s="22">
        <v>23</v>
      </c>
      <c r="AO494" s="22">
        <v>153</v>
      </c>
      <c r="AP494" s="22">
        <v>39</v>
      </c>
      <c r="AQ494" s="22">
        <v>27</v>
      </c>
      <c r="AR494" s="22">
        <v>36</v>
      </c>
      <c r="AS494" s="22">
        <v>21</v>
      </c>
      <c r="AU494" s="22">
        <v>273</v>
      </c>
      <c r="AV494" s="22">
        <v>9</v>
      </c>
      <c r="AW494" s="22">
        <v>84</v>
      </c>
      <c r="AX494" s="22"/>
      <c r="AZ494" s="35" t="s">
        <v>1652</v>
      </c>
      <c r="BA494" s="22" t="s">
        <v>1644</v>
      </c>
      <c r="BB494" s="22" t="s">
        <v>96</v>
      </c>
      <c r="BC494" s="22">
        <v>52</v>
      </c>
      <c r="BD494" s="36">
        <v>0.9375</v>
      </c>
      <c r="BE494" s="36">
        <v>0.10416666666666667</v>
      </c>
      <c r="BF494" s="36">
        <v>0.10416666666666667</v>
      </c>
      <c r="BG494" s="36">
        <v>0.29166666666666669</v>
      </c>
      <c r="BH494" s="22" t="s">
        <v>1638</v>
      </c>
    </row>
    <row r="495" spans="1:63" ht="15" customHeight="1" x14ac:dyDescent="0.2">
      <c r="A495" s="37" t="s">
        <v>498</v>
      </c>
      <c r="B495" s="22">
        <v>194</v>
      </c>
      <c r="C495" s="38"/>
      <c r="D495" s="38" t="s">
        <v>499</v>
      </c>
      <c r="E495" s="38" t="s">
        <v>81</v>
      </c>
      <c r="F495" s="31" t="s">
        <v>1616</v>
      </c>
      <c r="G495" s="31" t="s">
        <v>1617</v>
      </c>
      <c r="H495" s="72">
        <v>71299</v>
      </c>
      <c r="I495" s="72">
        <v>42486</v>
      </c>
      <c r="J495" s="32">
        <f t="shared" si="48"/>
        <v>59.588493527258443</v>
      </c>
      <c r="K495" s="72">
        <f t="shared" si="49"/>
        <v>42657</v>
      </c>
      <c r="L495" s="32">
        <f t="shared" si="50"/>
        <v>59.828328588058746</v>
      </c>
      <c r="M495" s="72">
        <f t="shared" si="46"/>
        <v>43029</v>
      </c>
      <c r="N495" s="32">
        <f t="shared" si="51"/>
        <v>60.350075036115513</v>
      </c>
      <c r="P495" s="22">
        <v>0</v>
      </c>
      <c r="Q495" s="22">
        <v>64</v>
      </c>
      <c r="R495" s="22">
        <v>28</v>
      </c>
      <c r="S495" s="22">
        <v>79</v>
      </c>
      <c r="T495" s="22">
        <v>0</v>
      </c>
      <c r="U495" s="22">
        <v>171</v>
      </c>
      <c r="W495" s="72">
        <v>21710</v>
      </c>
      <c r="X495" s="72">
        <v>18179</v>
      </c>
      <c r="Y495" s="22">
        <v>38</v>
      </c>
      <c r="Z495" s="22">
        <v>99</v>
      </c>
      <c r="AA495" s="72">
        <v>18179</v>
      </c>
      <c r="AB495" s="22">
        <v>166</v>
      </c>
      <c r="AC495" s="22">
        <v>206</v>
      </c>
      <c r="AD495" s="72">
        <v>17807</v>
      </c>
      <c r="AE495" s="72"/>
      <c r="AF495" s="33">
        <f t="shared" si="47"/>
        <v>372</v>
      </c>
      <c r="AH495" s="72">
        <v>465</v>
      </c>
      <c r="AI495" s="22">
        <v>68</v>
      </c>
      <c r="AJ495" s="22">
        <v>33</v>
      </c>
      <c r="AL495" s="22">
        <v>21</v>
      </c>
      <c r="AM495" s="22">
        <v>20</v>
      </c>
      <c r="AN495" s="22">
        <v>125</v>
      </c>
      <c r="AO495" s="22">
        <v>33</v>
      </c>
      <c r="AP495" s="22">
        <v>107</v>
      </c>
      <c r="AQ495" s="22">
        <v>66</v>
      </c>
      <c r="AR495" s="22">
        <v>45</v>
      </c>
      <c r="AS495" s="22">
        <v>37</v>
      </c>
      <c r="AU495" s="22">
        <v>95</v>
      </c>
      <c r="AV495" s="22">
        <v>13</v>
      </c>
      <c r="AW495" s="22">
        <v>55</v>
      </c>
      <c r="AX495" s="22"/>
      <c r="AY495" s="22">
        <v>50</v>
      </c>
      <c r="AZ495" s="35" t="s">
        <v>1652</v>
      </c>
      <c r="BA495" s="22" t="s">
        <v>1652</v>
      </c>
      <c r="BB495" s="22" t="s">
        <v>96</v>
      </c>
      <c r="BC495" s="22">
        <v>56</v>
      </c>
      <c r="BD495" s="36">
        <v>0.91666666666666663</v>
      </c>
      <c r="BE495" s="36">
        <v>6.5972222222222224E-2</v>
      </c>
      <c r="BF495" s="36">
        <v>6.5972222222222224E-2</v>
      </c>
      <c r="BG495" s="36">
        <v>0.22361111111111109</v>
      </c>
      <c r="BH495" s="22" t="s">
        <v>1638</v>
      </c>
    </row>
    <row r="496" spans="1:63" ht="15" customHeight="1" x14ac:dyDescent="0.2">
      <c r="A496" s="37" t="s">
        <v>500</v>
      </c>
      <c r="B496" s="22">
        <v>195</v>
      </c>
      <c r="C496" s="38"/>
      <c r="D496" s="38" t="s">
        <v>501</v>
      </c>
      <c r="E496" s="38" t="s">
        <v>126</v>
      </c>
      <c r="F496" s="31" t="s">
        <v>1616</v>
      </c>
      <c r="G496" s="31" t="s">
        <v>1617</v>
      </c>
      <c r="H496" s="72">
        <v>71136</v>
      </c>
      <c r="I496" s="72">
        <v>40420</v>
      </c>
      <c r="J496" s="32">
        <f t="shared" si="48"/>
        <v>56.820737741790374</v>
      </c>
      <c r="K496" s="72">
        <f t="shared" si="49"/>
        <v>40628</v>
      </c>
      <c r="L496" s="32">
        <f t="shared" si="50"/>
        <v>57.113135402609082</v>
      </c>
      <c r="M496" s="72">
        <f t="shared" si="46"/>
        <v>40892</v>
      </c>
      <c r="N496" s="32">
        <f t="shared" si="51"/>
        <v>57.484255510571302</v>
      </c>
      <c r="P496" s="22">
        <v>0</v>
      </c>
      <c r="Q496" s="22">
        <v>123</v>
      </c>
      <c r="R496" s="22">
        <v>0</v>
      </c>
      <c r="S496" s="22">
        <v>85</v>
      </c>
      <c r="T496" s="22">
        <v>0</v>
      </c>
      <c r="U496" s="22">
        <v>208</v>
      </c>
      <c r="W496" s="72">
        <v>19555</v>
      </c>
      <c r="X496" s="72">
        <v>15807</v>
      </c>
      <c r="Y496" s="22">
        <v>96</v>
      </c>
      <c r="Z496" s="22">
        <v>74</v>
      </c>
      <c r="AA496" s="72">
        <v>15807</v>
      </c>
      <c r="AB496" s="22">
        <v>133</v>
      </c>
      <c r="AC496" s="22">
        <v>174</v>
      </c>
      <c r="AD496" s="72">
        <v>15543</v>
      </c>
      <c r="AE496" s="72"/>
      <c r="AF496" s="33">
        <f t="shared" si="47"/>
        <v>264</v>
      </c>
      <c r="AH496" s="72">
        <v>452</v>
      </c>
      <c r="AI496" s="22">
        <v>63</v>
      </c>
      <c r="AJ496" s="22">
        <v>32</v>
      </c>
      <c r="AL496" s="22">
        <v>20</v>
      </c>
      <c r="AM496" s="22">
        <v>20</v>
      </c>
      <c r="AN496" s="22">
        <v>93</v>
      </c>
      <c r="AO496" s="22">
        <v>26</v>
      </c>
      <c r="AP496" s="22">
        <v>99</v>
      </c>
      <c r="AQ496" s="22">
        <v>49</v>
      </c>
      <c r="AR496" s="22">
        <v>39</v>
      </c>
      <c r="AS496" s="22">
        <v>48</v>
      </c>
      <c r="AU496" s="22">
        <v>31</v>
      </c>
      <c r="AV496" s="22">
        <v>2</v>
      </c>
      <c r="AW496" s="22">
        <v>54</v>
      </c>
      <c r="AX496" s="22"/>
      <c r="AY496" s="22">
        <v>35</v>
      </c>
      <c r="AZ496" s="35" t="s">
        <v>1652</v>
      </c>
      <c r="BA496" s="22" t="s">
        <v>1652</v>
      </c>
      <c r="BB496" s="22" t="s">
        <v>96</v>
      </c>
      <c r="BC496" s="22">
        <v>53</v>
      </c>
      <c r="BD496" s="36">
        <v>0.91666666666666663</v>
      </c>
      <c r="BE496" s="36">
        <v>7.2916666666666671E-2</v>
      </c>
      <c r="BF496" s="36">
        <v>7.2916666666666671E-2</v>
      </c>
      <c r="BG496" s="36">
        <v>0.14583333333333334</v>
      </c>
      <c r="BH496" s="22" t="s">
        <v>1638</v>
      </c>
    </row>
    <row r="497" spans="1:63" ht="15" customHeight="1" x14ac:dyDescent="0.2">
      <c r="A497" s="37" t="s">
        <v>502</v>
      </c>
      <c r="B497" s="22">
        <v>196</v>
      </c>
      <c r="C497" s="38"/>
      <c r="D497" s="38" t="s">
        <v>503</v>
      </c>
      <c r="E497" s="38" t="s">
        <v>81</v>
      </c>
      <c r="F497" s="31" t="s">
        <v>1616</v>
      </c>
      <c r="G497" s="31" t="s">
        <v>1617</v>
      </c>
      <c r="H497" s="72">
        <v>70989</v>
      </c>
      <c r="I497" s="72">
        <v>39501</v>
      </c>
      <c r="J497" s="32">
        <f t="shared" si="48"/>
        <v>55.643832143008076</v>
      </c>
      <c r="K497" s="72">
        <f t="shared" si="49"/>
        <v>39667</v>
      </c>
      <c r="L497" s="32">
        <f t="shared" si="50"/>
        <v>55.877671188493991</v>
      </c>
      <c r="M497" s="72">
        <f t="shared" si="46"/>
        <v>39953</v>
      </c>
      <c r="N497" s="32">
        <f t="shared" si="51"/>
        <v>56.280550507825154</v>
      </c>
      <c r="P497" s="22">
        <v>0</v>
      </c>
      <c r="Q497" s="22">
        <v>80</v>
      </c>
      <c r="R497" s="22">
        <v>2</v>
      </c>
      <c r="S497" s="22">
        <v>84</v>
      </c>
      <c r="T497" s="22">
        <v>0</v>
      </c>
      <c r="U497" s="22">
        <v>166</v>
      </c>
      <c r="W497" s="72">
        <v>18818</v>
      </c>
      <c r="X497" s="72">
        <v>16897</v>
      </c>
      <c r="Y497" s="22">
        <v>96</v>
      </c>
      <c r="Z497" s="22">
        <v>133</v>
      </c>
      <c r="AA497" s="72">
        <v>16897</v>
      </c>
      <c r="AB497" s="22">
        <v>127</v>
      </c>
      <c r="AC497" s="22">
        <v>159</v>
      </c>
      <c r="AD497" s="72">
        <v>16611</v>
      </c>
      <c r="AE497" s="72"/>
      <c r="AF497" s="33">
        <f t="shared" si="47"/>
        <v>286</v>
      </c>
      <c r="AH497" s="72">
        <v>451</v>
      </c>
      <c r="AI497" s="22">
        <v>72</v>
      </c>
      <c r="AJ497" s="22">
        <v>38</v>
      </c>
      <c r="AL497" s="22">
        <v>28</v>
      </c>
      <c r="AM497" s="22">
        <v>15</v>
      </c>
      <c r="AN497" s="22">
        <v>84</v>
      </c>
      <c r="AO497" s="22">
        <v>20</v>
      </c>
      <c r="AP497" s="22">
        <v>97</v>
      </c>
      <c r="AQ497" s="22">
        <v>42</v>
      </c>
      <c r="AR497" s="22">
        <v>18</v>
      </c>
      <c r="AS497" s="22">
        <v>32</v>
      </c>
      <c r="AU497" s="22">
        <v>74</v>
      </c>
      <c r="AV497" s="22">
        <v>26</v>
      </c>
      <c r="AW497" s="22">
        <v>64</v>
      </c>
      <c r="AX497" s="22"/>
      <c r="AY497" s="22">
        <v>30</v>
      </c>
      <c r="AZ497" s="35" t="s">
        <v>1652</v>
      </c>
      <c r="BA497" s="22" t="s">
        <v>1652</v>
      </c>
      <c r="BB497" s="22" t="s">
        <v>96</v>
      </c>
      <c r="BC497" s="22">
        <v>64</v>
      </c>
      <c r="BD497" s="36">
        <v>0.91666666666666663</v>
      </c>
      <c r="BE497" s="36">
        <v>6.25E-2</v>
      </c>
      <c r="BF497" s="36">
        <v>6.25E-2</v>
      </c>
      <c r="BG497" s="36">
        <v>0.22291666666666665</v>
      </c>
      <c r="BH497" s="22" t="s">
        <v>1638</v>
      </c>
    </row>
    <row r="498" spans="1:63" ht="15" customHeight="1" x14ac:dyDescent="0.2">
      <c r="A498" s="37" t="s">
        <v>569</v>
      </c>
      <c r="B498" s="22">
        <v>650</v>
      </c>
      <c r="C498" s="38"/>
      <c r="D498" s="38" t="s">
        <v>570</v>
      </c>
      <c r="E498" s="38" t="s">
        <v>81</v>
      </c>
      <c r="F498" s="31" t="s">
        <v>1616</v>
      </c>
      <c r="G498" s="31" t="s">
        <v>1625</v>
      </c>
      <c r="H498" s="72">
        <v>81023</v>
      </c>
      <c r="I498" s="72">
        <v>49991</v>
      </c>
      <c r="J498" s="32">
        <f t="shared" si="48"/>
        <v>61.699764264468115</v>
      </c>
      <c r="K498" s="72">
        <f t="shared" si="49"/>
        <v>50218</v>
      </c>
      <c r="L498" s="32">
        <f t="shared" si="50"/>
        <v>61.979931624353583</v>
      </c>
      <c r="M498" s="72">
        <f t="shared" si="46"/>
        <v>50410</v>
      </c>
      <c r="N498" s="32">
        <f t="shared" si="51"/>
        <v>62.216901373684017</v>
      </c>
      <c r="P498" s="22">
        <v>80</v>
      </c>
      <c r="Q498" s="22">
        <v>95</v>
      </c>
      <c r="R498" s="22">
        <v>1</v>
      </c>
      <c r="S498" s="22">
        <v>51</v>
      </c>
      <c r="T498" s="22">
        <v>0</v>
      </c>
      <c r="U498" s="22">
        <v>227</v>
      </c>
      <c r="W498" s="72">
        <v>8943</v>
      </c>
      <c r="X498" s="72">
        <v>7484</v>
      </c>
      <c r="Y498" s="22">
        <v>18</v>
      </c>
      <c r="Z498" s="22">
        <v>47</v>
      </c>
      <c r="AA498" s="72">
        <v>7484</v>
      </c>
      <c r="AB498" s="22">
        <v>19</v>
      </c>
      <c r="AC498" s="22">
        <v>26</v>
      </c>
      <c r="AD498" s="72">
        <v>7292</v>
      </c>
      <c r="AE498" s="72">
        <v>214</v>
      </c>
      <c r="AF498" s="33">
        <f t="shared" si="47"/>
        <v>192</v>
      </c>
      <c r="AH498" s="72">
        <v>485</v>
      </c>
      <c r="AI498" s="22">
        <v>9</v>
      </c>
      <c r="AJ498" s="22">
        <v>8</v>
      </c>
      <c r="AL498" s="22">
        <v>10</v>
      </c>
      <c r="AM498" s="22">
        <v>9</v>
      </c>
      <c r="AN498" s="22">
        <v>0</v>
      </c>
      <c r="AO498" s="22">
        <v>8</v>
      </c>
      <c r="AP498" s="22">
        <v>14</v>
      </c>
      <c r="AQ498" s="22">
        <v>4</v>
      </c>
      <c r="AR498" s="22">
        <v>8</v>
      </c>
      <c r="AS498" s="22">
        <v>340</v>
      </c>
      <c r="AU498" s="22">
        <v>310</v>
      </c>
      <c r="AV498" s="22">
        <v>17</v>
      </c>
      <c r="AW498" s="22">
        <v>62</v>
      </c>
      <c r="AX498" s="22"/>
      <c r="AZ498" s="35">
        <v>42109</v>
      </c>
      <c r="BA498" s="35">
        <v>42111</v>
      </c>
      <c r="BB498" s="22" t="s">
        <v>97</v>
      </c>
      <c r="BC498" s="22">
        <v>80</v>
      </c>
      <c r="BD498" s="36">
        <v>0.91666666666666663</v>
      </c>
      <c r="BE498" s="36">
        <v>0.10416666666666667</v>
      </c>
      <c r="BF498" s="36">
        <v>8.3333333333333329E-2</v>
      </c>
      <c r="BG498" s="36">
        <v>0.20833333333333334</v>
      </c>
      <c r="BH498" s="22" t="s">
        <v>1638</v>
      </c>
      <c r="BI498" s="22">
        <v>0</v>
      </c>
      <c r="BJ498" s="22">
        <v>0</v>
      </c>
      <c r="BK498" s="22">
        <v>0</v>
      </c>
    </row>
    <row r="499" spans="1:63" ht="15" customHeight="1" x14ac:dyDescent="0.2">
      <c r="A499" s="37" t="s">
        <v>593</v>
      </c>
      <c r="B499" s="22">
        <v>235</v>
      </c>
      <c r="C499" s="38"/>
      <c r="D499" s="38" t="s">
        <v>594</v>
      </c>
      <c r="E499" s="38" t="s">
        <v>81</v>
      </c>
      <c r="F499" s="31" t="s">
        <v>1616</v>
      </c>
      <c r="G499" s="31" t="s">
        <v>1621</v>
      </c>
      <c r="H499" s="72">
        <v>79143</v>
      </c>
      <c r="I499" s="72">
        <v>57797</v>
      </c>
      <c r="J499" s="32">
        <f t="shared" si="48"/>
        <v>73.028568540489999</v>
      </c>
      <c r="K499" s="72">
        <f t="shared" si="49"/>
        <v>57950</v>
      </c>
      <c r="L499" s="32">
        <f t="shared" si="50"/>
        <v>73.22188949117421</v>
      </c>
      <c r="M499" s="72">
        <f t="shared" si="46"/>
        <v>58865</v>
      </c>
      <c r="N499" s="32">
        <f t="shared" si="51"/>
        <v>74.378024588403264</v>
      </c>
      <c r="P499" s="22">
        <v>0</v>
      </c>
      <c r="Q499" s="22">
        <v>5</v>
      </c>
      <c r="R499" s="22">
        <v>11</v>
      </c>
      <c r="S499" s="22">
        <v>137</v>
      </c>
      <c r="T499" s="22">
        <v>0</v>
      </c>
      <c r="U499" s="22">
        <v>153</v>
      </c>
      <c r="W499" s="72">
        <v>15975</v>
      </c>
      <c r="X499" s="72">
        <v>14058</v>
      </c>
      <c r="Y499" s="22">
        <v>27</v>
      </c>
      <c r="Z499" s="22">
        <v>28</v>
      </c>
      <c r="AA499" s="72">
        <v>14058</v>
      </c>
      <c r="AC499" s="22">
        <v>123</v>
      </c>
      <c r="AD499" s="72">
        <v>13143</v>
      </c>
      <c r="AE499" s="72"/>
      <c r="AF499" s="33">
        <f t="shared" si="47"/>
        <v>915</v>
      </c>
      <c r="AH499" s="72">
        <v>840</v>
      </c>
      <c r="AI499" s="22"/>
      <c r="AJ499" s="22"/>
      <c r="AL499" s="22">
        <v>12</v>
      </c>
      <c r="AM499" s="22">
        <v>7</v>
      </c>
      <c r="AN499" s="22">
        <v>13</v>
      </c>
      <c r="AO499" s="22">
        <v>50</v>
      </c>
      <c r="AP499" s="22">
        <v>24</v>
      </c>
      <c r="AQ499" s="22">
        <v>16</v>
      </c>
      <c r="AR499" s="22">
        <v>19</v>
      </c>
      <c r="AS499" s="22">
        <v>196</v>
      </c>
      <c r="AU499" s="22">
        <v>56</v>
      </c>
      <c r="AV499" s="22">
        <v>32</v>
      </c>
      <c r="AW499" s="22">
        <v>16</v>
      </c>
      <c r="AX499" s="22"/>
      <c r="AY499" s="22">
        <v>8</v>
      </c>
      <c r="AZ499" s="35">
        <v>42108</v>
      </c>
      <c r="BA499" s="22" t="s">
        <v>1686</v>
      </c>
      <c r="BB499" s="22" t="s">
        <v>95</v>
      </c>
      <c r="BC499" s="22">
        <v>62</v>
      </c>
      <c r="BD499" s="36">
        <v>0.91666666666666663</v>
      </c>
      <c r="BE499" s="36">
        <v>0.125</v>
      </c>
      <c r="BF499" s="36">
        <v>0.1388888888888889</v>
      </c>
      <c r="BG499" s="36">
        <v>0.28819444444444448</v>
      </c>
      <c r="BH499" s="22" t="s">
        <v>1638</v>
      </c>
      <c r="BI499" s="22">
        <v>0</v>
      </c>
      <c r="BJ499" s="22">
        <v>0</v>
      </c>
      <c r="BK499" s="22">
        <v>0</v>
      </c>
    </row>
    <row r="500" spans="1:63" ht="15" customHeight="1" x14ac:dyDescent="0.2">
      <c r="A500" s="37" t="s">
        <v>679</v>
      </c>
      <c r="B500" s="22">
        <v>276</v>
      </c>
      <c r="C500" s="38"/>
      <c r="D500" s="38" t="s">
        <v>680</v>
      </c>
      <c r="E500" s="38" t="s">
        <v>126</v>
      </c>
      <c r="F500" s="31" t="s">
        <v>1616</v>
      </c>
      <c r="G500" s="31" t="s">
        <v>1625</v>
      </c>
      <c r="H500" s="72">
        <v>59200</v>
      </c>
      <c r="I500" s="72">
        <v>33731</v>
      </c>
      <c r="J500" s="32">
        <f t="shared" si="48"/>
        <v>56.97804054054054</v>
      </c>
      <c r="K500" s="72">
        <f t="shared" si="49"/>
        <v>33835</v>
      </c>
      <c r="L500" s="32">
        <f t="shared" si="50"/>
        <v>57.153716216216225</v>
      </c>
      <c r="M500" s="72">
        <f t="shared" si="46"/>
        <v>34032</v>
      </c>
      <c r="N500" s="32">
        <f t="shared" si="51"/>
        <v>57.486486486486484</v>
      </c>
      <c r="P500" s="22">
        <v>0</v>
      </c>
      <c r="Q500" s="22">
        <v>30</v>
      </c>
      <c r="R500" s="22">
        <v>2</v>
      </c>
      <c r="S500" s="22">
        <v>72</v>
      </c>
      <c r="T500" s="22">
        <v>0</v>
      </c>
      <c r="U500" s="22">
        <v>104</v>
      </c>
      <c r="W500" s="72">
        <v>7377</v>
      </c>
      <c r="X500" s="72">
        <v>6173</v>
      </c>
      <c r="Y500" s="22">
        <v>61</v>
      </c>
      <c r="Z500" s="22">
        <v>33</v>
      </c>
      <c r="AA500" s="72">
        <v>6173</v>
      </c>
      <c r="AB500" s="22">
        <v>47</v>
      </c>
      <c r="AC500" s="22">
        <v>150</v>
      </c>
      <c r="AD500" s="72">
        <v>5976</v>
      </c>
      <c r="AE500" s="72">
        <v>197</v>
      </c>
      <c r="AF500" s="33">
        <f t="shared" si="47"/>
        <v>197</v>
      </c>
      <c r="AH500" s="72">
        <v>211</v>
      </c>
      <c r="AI500" s="22">
        <v>7</v>
      </c>
      <c r="AJ500" s="22">
        <v>28</v>
      </c>
      <c r="AL500" s="22">
        <v>7</v>
      </c>
      <c r="AM500" s="22">
        <v>3</v>
      </c>
      <c r="AN500" s="22">
        <v>1</v>
      </c>
      <c r="AO500" s="22">
        <v>79</v>
      </c>
      <c r="AP500" s="22">
        <v>47</v>
      </c>
      <c r="AQ500" s="22">
        <v>13</v>
      </c>
      <c r="AR500" s="22">
        <v>3</v>
      </c>
      <c r="AS500" s="22">
        <v>44</v>
      </c>
      <c r="AU500" s="22">
        <v>28</v>
      </c>
      <c r="AV500" s="22">
        <v>4</v>
      </c>
      <c r="AW500" s="22">
        <v>23</v>
      </c>
      <c r="AX500" s="22"/>
      <c r="AY500" s="22">
        <v>78</v>
      </c>
      <c r="AZ500" s="35">
        <v>42118</v>
      </c>
      <c r="BA500" s="35">
        <v>42118</v>
      </c>
      <c r="BB500" s="22" t="s">
        <v>95</v>
      </c>
      <c r="BC500" s="22">
        <v>47</v>
      </c>
      <c r="BD500" s="36">
        <v>0.92708333333333337</v>
      </c>
      <c r="BE500" s="36">
        <v>7.2916666666666671E-2</v>
      </c>
      <c r="BF500" s="36">
        <v>7.9861111111111105E-2</v>
      </c>
      <c r="BG500" s="36">
        <v>0.15277777777777776</v>
      </c>
      <c r="BH500" s="22" t="s">
        <v>1638</v>
      </c>
      <c r="BI500" s="22">
        <v>0</v>
      </c>
      <c r="BJ500" s="22">
        <v>3</v>
      </c>
      <c r="BK500" s="22">
        <v>0</v>
      </c>
    </row>
    <row r="501" spans="1:63" ht="15" customHeight="1" x14ac:dyDescent="0.2">
      <c r="A501" s="37" t="s">
        <v>696</v>
      </c>
      <c r="B501" s="22">
        <v>283</v>
      </c>
      <c r="C501" s="38"/>
      <c r="D501" s="38" t="s">
        <v>697</v>
      </c>
      <c r="E501" s="38" t="s">
        <v>126</v>
      </c>
      <c r="F501" s="31" t="s">
        <v>1616</v>
      </c>
      <c r="G501" s="31" t="s">
        <v>1621</v>
      </c>
      <c r="H501" s="72">
        <v>70462</v>
      </c>
      <c r="I501" s="72">
        <v>43753</v>
      </c>
      <c r="J501" s="32">
        <f t="shared" si="48"/>
        <v>62.094462263347616</v>
      </c>
      <c r="K501" s="72">
        <f t="shared" si="49"/>
        <v>43994</v>
      </c>
      <c r="L501" s="32">
        <f t="shared" si="50"/>
        <v>62.436490590672989</v>
      </c>
      <c r="M501" s="72">
        <f t="shared" si="46"/>
        <v>44564</v>
      </c>
      <c r="N501" s="32">
        <f t="shared" si="51"/>
        <v>63.245437256961203</v>
      </c>
      <c r="P501" s="22">
        <v>0</v>
      </c>
      <c r="Q501" s="22">
        <v>39</v>
      </c>
      <c r="R501" s="22">
        <v>7</v>
      </c>
      <c r="S501" s="22">
        <v>195</v>
      </c>
      <c r="T501" s="22">
        <v>0</v>
      </c>
      <c r="U501" s="22">
        <v>241</v>
      </c>
      <c r="W501" s="72">
        <v>15634</v>
      </c>
      <c r="X501" s="72">
        <v>13560</v>
      </c>
      <c r="Y501" s="22">
        <v>73</v>
      </c>
      <c r="Z501" s="22">
        <v>46</v>
      </c>
      <c r="AA501" s="72">
        <v>13560</v>
      </c>
      <c r="AB501" s="22">
        <v>42</v>
      </c>
      <c r="AC501" s="22">
        <v>297</v>
      </c>
      <c r="AD501" s="72">
        <v>12990</v>
      </c>
      <c r="AE501" s="72">
        <v>570</v>
      </c>
      <c r="AF501" s="33">
        <f t="shared" si="47"/>
        <v>570</v>
      </c>
      <c r="AH501" s="72">
        <v>1363</v>
      </c>
      <c r="AI501" s="22">
        <v>40</v>
      </c>
      <c r="AJ501" s="22">
        <v>44</v>
      </c>
      <c r="AL501" s="22">
        <v>11</v>
      </c>
      <c r="AM501" s="22">
        <v>17</v>
      </c>
      <c r="AN501" s="22">
        <v>14</v>
      </c>
      <c r="AO501" s="22">
        <v>166</v>
      </c>
      <c r="AP501" s="22">
        <v>119</v>
      </c>
      <c r="AQ501" s="22">
        <v>12</v>
      </c>
      <c r="AR501" s="22">
        <v>217</v>
      </c>
      <c r="AS501" s="22">
        <v>14</v>
      </c>
      <c r="AU501" s="22">
        <v>157</v>
      </c>
      <c r="AV501" s="22">
        <v>5</v>
      </c>
      <c r="AW501" s="22">
        <v>52</v>
      </c>
      <c r="AX501" s="22"/>
      <c r="AZ501" s="35">
        <v>42117</v>
      </c>
      <c r="BA501" s="35">
        <v>42118</v>
      </c>
      <c r="BB501" s="22" t="s">
        <v>1668</v>
      </c>
      <c r="BD501" s="36">
        <v>0.92708333333333337</v>
      </c>
      <c r="BE501" s="36">
        <v>0.16666666666666666</v>
      </c>
      <c r="BF501" s="36">
        <v>0.16666666666666666</v>
      </c>
      <c r="BG501" s="36">
        <v>0.34375</v>
      </c>
      <c r="BH501" s="22" t="s">
        <v>1638</v>
      </c>
    </row>
    <row r="502" spans="1:63" ht="15" customHeight="1" x14ac:dyDescent="0.2">
      <c r="A502" s="37" t="s">
        <v>699</v>
      </c>
      <c r="B502" s="22">
        <v>284</v>
      </c>
      <c r="C502" s="38"/>
      <c r="D502" s="38" t="s">
        <v>700</v>
      </c>
      <c r="E502" s="38" t="s">
        <v>81</v>
      </c>
      <c r="F502" s="31" t="s">
        <v>1616</v>
      </c>
      <c r="G502" s="31" t="s">
        <v>1625</v>
      </c>
      <c r="H502" s="72">
        <v>71195</v>
      </c>
      <c r="I502" s="72">
        <v>48757</v>
      </c>
      <c r="J502" s="32">
        <f t="shared" si="48"/>
        <v>68.483741835803073</v>
      </c>
      <c r="K502" s="72">
        <f t="shared" si="49"/>
        <v>48937</v>
      </c>
      <c r="L502" s="32">
        <f t="shared" si="50"/>
        <v>68.736568579254168</v>
      </c>
      <c r="M502" s="72">
        <f t="shared" si="46"/>
        <v>49054</v>
      </c>
      <c r="N502" s="32">
        <f t="shared" si="51"/>
        <v>68.900905962497376</v>
      </c>
      <c r="P502" s="22">
        <v>0</v>
      </c>
      <c r="Q502" s="22">
        <v>44</v>
      </c>
      <c r="R502" s="22">
        <v>1</v>
      </c>
      <c r="S502" s="22">
        <v>135</v>
      </c>
      <c r="T502" s="22">
        <v>0</v>
      </c>
      <c r="U502" s="22">
        <v>180</v>
      </c>
      <c r="W502" s="72">
        <v>10790</v>
      </c>
      <c r="X502" s="72">
        <v>9329</v>
      </c>
      <c r="Y502" s="22">
        <v>25</v>
      </c>
      <c r="Z502" s="22">
        <v>35</v>
      </c>
      <c r="AA502" s="72">
        <v>9329</v>
      </c>
      <c r="AB502" s="22">
        <v>18</v>
      </c>
      <c r="AC502" s="22">
        <v>24</v>
      </c>
      <c r="AD502" s="72">
        <v>9212</v>
      </c>
      <c r="AE502" s="72">
        <v>166</v>
      </c>
      <c r="AF502" s="33">
        <f t="shared" si="47"/>
        <v>117</v>
      </c>
      <c r="AH502" s="72">
        <v>455</v>
      </c>
      <c r="AI502" s="22">
        <v>29</v>
      </c>
      <c r="AJ502" s="22">
        <v>10</v>
      </c>
      <c r="AL502" s="22">
        <v>11</v>
      </c>
      <c r="AM502" s="22">
        <v>5</v>
      </c>
      <c r="AN502" s="22">
        <v>2</v>
      </c>
      <c r="AO502" s="22">
        <v>10</v>
      </c>
      <c r="AP502" s="22">
        <v>9</v>
      </c>
      <c r="AQ502" s="22">
        <v>6</v>
      </c>
      <c r="AR502" s="22">
        <v>6</v>
      </c>
      <c r="AS502" s="22">
        <v>320</v>
      </c>
      <c r="AU502" s="22">
        <v>325</v>
      </c>
      <c r="AV502" s="22">
        <v>20</v>
      </c>
      <c r="AW502" s="22">
        <v>56</v>
      </c>
      <c r="AX502" s="22"/>
      <c r="AZ502" s="35" t="s">
        <v>1645</v>
      </c>
      <c r="BA502" s="22" t="s">
        <v>1648</v>
      </c>
      <c r="BB502" s="22" t="s">
        <v>1650</v>
      </c>
      <c r="BC502" s="22">
        <v>66</v>
      </c>
      <c r="BD502" s="36">
        <v>0.91666666666666663</v>
      </c>
      <c r="BE502" s="36">
        <v>0.10416666666666667</v>
      </c>
      <c r="BF502" s="36">
        <v>8.3333333333333329E-2</v>
      </c>
      <c r="BG502" s="36">
        <v>0.20833333333333334</v>
      </c>
      <c r="BH502" s="22" t="s">
        <v>1638</v>
      </c>
    </row>
    <row r="503" spans="1:63" ht="15" customHeight="1" x14ac:dyDescent="0.2">
      <c r="A503" s="37" t="s">
        <v>712</v>
      </c>
      <c r="B503" s="22">
        <v>293</v>
      </c>
      <c r="C503" s="38"/>
      <c r="D503" s="38" t="s">
        <v>713</v>
      </c>
      <c r="E503" s="38" t="s">
        <v>81</v>
      </c>
      <c r="F503" s="31" t="s">
        <v>1616</v>
      </c>
      <c r="G503" s="31" t="s">
        <v>6</v>
      </c>
      <c r="H503" s="72">
        <v>76408</v>
      </c>
      <c r="I503" s="72">
        <v>53376</v>
      </c>
      <c r="J503" s="32">
        <f t="shared" si="48"/>
        <v>69.856559522563074</v>
      </c>
      <c r="K503" s="72">
        <f t="shared" si="49"/>
        <v>53514</v>
      </c>
      <c r="L503" s="32">
        <f t="shared" si="50"/>
        <v>70.037168882839495</v>
      </c>
      <c r="M503" s="72">
        <f t="shared" si="46"/>
        <v>53863</v>
      </c>
      <c r="N503" s="32">
        <f t="shared" si="51"/>
        <v>70.493927337451581</v>
      </c>
      <c r="P503" s="22">
        <v>11</v>
      </c>
      <c r="Q503" s="22">
        <v>16</v>
      </c>
      <c r="R503" s="22">
        <v>6</v>
      </c>
      <c r="S503" s="22">
        <v>105</v>
      </c>
      <c r="T503" s="22">
        <v>0</v>
      </c>
      <c r="U503" s="22">
        <v>138</v>
      </c>
      <c r="W503" s="72">
        <v>16207</v>
      </c>
      <c r="X503" s="72">
        <v>14270</v>
      </c>
      <c r="Y503" s="22">
        <v>28</v>
      </c>
      <c r="Z503" s="22">
        <v>55</v>
      </c>
      <c r="AA503" s="72">
        <v>14270</v>
      </c>
      <c r="AB503" s="22">
        <v>117</v>
      </c>
      <c r="AC503" s="22">
        <v>178</v>
      </c>
      <c r="AD503" s="72">
        <v>13921</v>
      </c>
      <c r="AE503" s="72">
        <v>338</v>
      </c>
      <c r="AF503" s="33">
        <f t="shared" si="47"/>
        <v>349</v>
      </c>
      <c r="AH503" s="72">
        <v>948</v>
      </c>
      <c r="AI503" s="22">
        <v>35</v>
      </c>
      <c r="AJ503" s="22">
        <v>13</v>
      </c>
      <c r="AL503" s="22">
        <v>16</v>
      </c>
      <c r="AM503" s="22">
        <v>36</v>
      </c>
      <c r="AN503" s="22">
        <v>65</v>
      </c>
      <c r="AO503" s="22">
        <v>60</v>
      </c>
      <c r="AP503" s="22">
        <v>93</v>
      </c>
      <c r="AQ503" s="22">
        <v>25</v>
      </c>
      <c r="AR503" s="22">
        <v>41</v>
      </c>
      <c r="AS503" s="22">
        <v>2</v>
      </c>
      <c r="AU503" s="22">
        <v>444</v>
      </c>
      <c r="AV503" s="22">
        <v>35</v>
      </c>
      <c r="AW503" s="22">
        <v>84</v>
      </c>
      <c r="AX503" s="22"/>
      <c r="AY503" s="22">
        <v>5</v>
      </c>
      <c r="AZ503" s="35" t="s">
        <v>1651</v>
      </c>
      <c r="BA503" s="22" t="s">
        <v>1652</v>
      </c>
      <c r="BB503" s="22" t="s">
        <v>96</v>
      </c>
      <c r="BC503" s="22">
        <v>77</v>
      </c>
      <c r="BD503" s="36">
        <v>0.94791666666666663</v>
      </c>
      <c r="BE503" s="36">
        <v>4.1666666666666664E-2</v>
      </c>
      <c r="BF503" s="36">
        <v>4.1666666666666664E-2</v>
      </c>
      <c r="BG503" s="36">
        <v>0.13541666666666666</v>
      </c>
      <c r="BH503" s="22" t="s">
        <v>1638</v>
      </c>
    </row>
    <row r="504" spans="1:63" ht="15" customHeight="1" x14ac:dyDescent="0.2">
      <c r="A504" s="37" t="s">
        <v>733</v>
      </c>
      <c r="B504" s="22">
        <v>303</v>
      </c>
      <c r="C504" s="38"/>
      <c r="D504" s="38" t="s">
        <v>734</v>
      </c>
      <c r="E504" s="38" t="s">
        <v>81</v>
      </c>
      <c r="F504" s="31" t="s">
        <v>1616</v>
      </c>
      <c r="G504" s="31" t="s">
        <v>1621</v>
      </c>
      <c r="H504" s="72">
        <v>72714</v>
      </c>
      <c r="I504" s="72">
        <v>42406</v>
      </c>
      <c r="J504" s="32">
        <f t="shared" si="48"/>
        <v>58.318893198008638</v>
      </c>
      <c r="K504" s="72">
        <f t="shared" si="49"/>
        <v>42573</v>
      </c>
      <c r="L504" s="32">
        <f t="shared" si="50"/>
        <v>58.548560112220486</v>
      </c>
      <c r="M504" s="72">
        <f t="shared" si="46"/>
        <v>43235</v>
      </c>
      <c r="N504" s="32">
        <f t="shared" si="51"/>
        <v>59.458976263168026</v>
      </c>
      <c r="P504" s="22">
        <v>0</v>
      </c>
      <c r="Q504" s="22">
        <v>0</v>
      </c>
      <c r="R504" s="22">
        <v>0</v>
      </c>
      <c r="S504" s="22">
        <v>0</v>
      </c>
      <c r="T504" s="22">
        <v>0</v>
      </c>
      <c r="U504" s="22">
        <v>167</v>
      </c>
      <c r="W504" s="72">
        <v>12339</v>
      </c>
      <c r="X504" s="72">
        <v>10667</v>
      </c>
      <c r="Y504" s="22">
        <v>35</v>
      </c>
      <c r="Z504" s="22">
        <v>22</v>
      </c>
      <c r="AA504" s="72">
        <v>10667</v>
      </c>
      <c r="AB504" s="22">
        <v>26</v>
      </c>
      <c r="AC504" s="22">
        <v>167</v>
      </c>
      <c r="AD504" s="72">
        <v>10005</v>
      </c>
      <c r="AE504" s="72">
        <v>448</v>
      </c>
      <c r="AF504" s="33">
        <f t="shared" si="47"/>
        <v>662</v>
      </c>
      <c r="AH504" s="72">
        <v>704</v>
      </c>
      <c r="AI504" s="22">
        <v>56</v>
      </c>
      <c r="AJ504" s="22"/>
      <c r="AL504" s="22">
        <v>16</v>
      </c>
      <c r="AM504" s="22">
        <v>6</v>
      </c>
      <c r="AN504" s="22">
        <v>4</v>
      </c>
      <c r="AO504" s="22">
        <v>63</v>
      </c>
      <c r="AP504" s="22">
        <v>85</v>
      </c>
      <c r="AQ504" s="22">
        <v>4</v>
      </c>
      <c r="AR504" s="22">
        <v>272</v>
      </c>
      <c r="AS504" s="22">
        <v>145</v>
      </c>
      <c r="AU504" s="22">
        <v>149</v>
      </c>
      <c r="AV504" s="22">
        <v>4</v>
      </c>
      <c r="AW504" s="22">
        <v>57</v>
      </c>
      <c r="AX504" s="22"/>
      <c r="AZ504" s="35">
        <v>42104</v>
      </c>
      <c r="BA504" s="22" t="s">
        <v>1643</v>
      </c>
      <c r="BB504" s="22" t="s">
        <v>1639</v>
      </c>
      <c r="BC504" s="22">
        <v>52</v>
      </c>
      <c r="BD504" s="36">
        <v>0.91666666666666663</v>
      </c>
      <c r="BE504" s="22" t="s">
        <v>1641</v>
      </c>
      <c r="BF504" s="36">
        <v>0.125</v>
      </c>
      <c r="BG504" s="36">
        <v>0.26041666666666669</v>
      </c>
      <c r="BH504" s="22" t="s">
        <v>1638</v>
      </c>
    </row>
    <row r="505" spans="1:63" ht="15" customHeight="1" x14ac:dyDescent="0.2">
      <c r="A505" s="37" t="s">
        <v>770</v>
      </c>
      <c r="B505" s="22">
        <v>322</v>
      </c>
      <c r="C505" s="38"/>
      <c r="D505" s="38" t="s">
        <v>771</v>
      </c>
      <c r="E505" s="38" t="s">
        <v>126</v>
      </c>
      <c r="F505" s="31" t="s">
        <v>1616</v>
      </c>
      <c r="G505" s="31" t="s">
        <v>1621</v>
      </c>
      <c r="H505" s="72">
        <v>65269</v>
      </c>
      <c r="I505" s="72">
        <v>40478</v>
      </c>
      <c r="J505" s="32">
        <f t="shared" si="48"/>
        <v>62.017190396666102</v>
      </c>
      <c r="K505" s="72">
        <f t="shared" si="49"/>
        <v>40651</v>
      </c>
      <c r="L505" s="32">
        <f t="shared" si="50"/>
        <v>62.282247314958092</v>
      </c>
      <c r="M505" s="72">
        <f t="shared" si="46"/>
        <v>41172</v>
      </c>
      <c r="N505" s="32">
        <f t="shared" si="51"/>
        <v>63.080482311664035</v>
      </c>
      <c r="P505" s="22">
        <v>0</v>
      </c>
      <c r="Q505" s="22">
        <v>51</v>
      </c>
      <c r="R505" s="22">
        <v>4</v>
      </c>
      <c r="S505" s="22">
        <v>118</v>
      </c>
      <c r="T505" s="22">
        <v>0</v>
      </c>
      <c r="U505" s="22">
        <v>173</v>
      </c>
      <c r="W505" s="72">
        <v>10403</v>
      </c>
      <c r="X505" s="72">
        <v>9083</v>
      </c>
      <c r="Y505" s="22">
        <v>48</v>
      </c>
      <c r="Z505" s="22">
        <v>55</v>
      </c>
      <c r="AA505" s="72">
        <v>8724</v>
      </c>
      <c r="AB505" s="22">
        <v>42</v>
      </c>
      <c r="AC505" s="22">
        <v>120</v>
      </c>
      <c r="AD505" s="72">
        <v>8562</v>
      </c>
      <c r="AE505" s="72">
        <v>162</v>
      </c>
      <c r="AF505" s="33">
        <f t="shared" si="47"/>
        <v>521</v>
      </c>
      <c r="AH505" s="72">
        <v>558</v>
      </c>
      <c r="AI505" s="22">
        <v>17</v>
      </c>
      <c r="AJ505" s="22"/>
      <c r="AL505" s="22">
        <v>16</v>
      </c>
      <c r="AM505" s="22">
        <v>14</v>
      </c>
      <c r="AN505" s="22">
        <v>10</v>
      </c>
      <c r="AO505" s="22">
        <v>76</v>
      </c>
      <c r="AP505" s="22">
        <v>32</v>
      </c>
      <c r="AQ505" s="22">
        <v>9</v>
      </c>
      <c r="AR505" s="22">
        <v>8</v>
      </c>
      <c r="AS505" s="22">
        <v>5</v>
      </c>
      <c r="AU505" s="22">
        <v>145</v>
      </c>
      <c r="AV505" s="22">
        <v>7</v>
      </c>
      <c r="AW505" s="22">
        <v>71</v>
      </c>
      <c r="AX505" s="22"/>
      <c r="AZ505" s="35" t="s">
        <v>1652</v>
      </c>
      <c r="BA505" s="22" t="s">
        <v>1646</v>
      </c>
      <c r="BB505" s="22" t="s">
        <v>96</v>
      </c>
      <c r="BC505" s="22">
        <v>42</v>
      </c>
      <c r="BD505" s="36">
        <v>0.9375</v>
      </c>
      <c r="BE505" s="36">
        <v>7.6388888888888895E-2</v>
      </c>
      <c r="BF505" s="36">
        <v>7.6388888888888895E-2</v>
      </c>
      <c r="BG505" s="36">
        <v>0.24305555555555555</v>
      </c>
      <c r="BH505" s="22" t="s">
        <v>1638</v>
      </c>
    </row>
    <row r="506" spans="1:63" ht="15" customHeight="1" x14ac:dyDescent="0.2">
      <c r="A506" s="37" t="s">
        <v>795</v>
      </c>
      <c r="B506" s="22">
        <v>338</v>
      </c>
      <c r="C506" s="38"/>
      <c r="D506" s="38" t="s">
        <v>796</v>
      </c>
      <c r="E506" s="38" t="s">
        <v>81</v>
      </c>
      <c r="F506" s="31" t="s">
        <v>1616</v>
      </c>
      <c r="G506" s="31" t="s">
        <v>1621</v>
      </c>
      <c r="H506" s="72">
        <v>68865</v>
      </c>
      <c r="I506" s="72">
        <v>49123</v>
      </c>
      <c r="J506" s="32">
        <f t="shared" si="48"/>
        <v>71.332316851811512</v>
      </c>
      <c r="K506" s="72">
        <f t="shared" si="49"/>
        <v>49321</v>
      </c>
      <c r="L506" s="32">
        <f t="shared" si="50"/>
        <v>71.619835910840052</v>
      </c>
      <c r="M506" s="72">
        <f t="shared" si="46"/>
        <v>49869</v>
      </c>
      <c r="N506" s="32">
        <f t="shared" si="51"/>
        <v>72.415595730777611</v>
      </c>
      <c r="P506" s="22">
        <v>0</v>
      </c>
      <c r="Q506" s="22">
        <v>49</v>
      </c>
      <c r="R506" s="22">
        <v>3</v>
      </c>
      <c r="S506" s="22">
        <v>146</v>
      </c>
      <c r="T506" s="22">
        <v>0</v>
      </c>
      <c r="U506" s="22">
        <v>198</v>
      </c>
      <c r="W506" s="72">
        <v>13494</v>
      </c>
      <c r="X506" s="72">
        <v>12086</v>
      </c>
      <c r="Y506" s="22">
        <v>43</v>
      </c>
      <c r="Z506" s="22">
        <v>25</v>
      </c>
      <c r="AA506" s="72">
        <v>11963</v>
      </c>
      <c r="AB506" s="22">
        <v>119</v>
      </c>
      <c r="AC506" s="22">
        <v>256</v>
      </c>
      <c r="AD506" s="72">
        <v>11538</v>
      </c>
      <c r="AE506" s="72">
        <v>408</v>
      </c>
      <c r="AF506" s="33">
        <f t="shared" si="47"/>
        <v>548</v>
      </c>
      <c r="AH506" s="72">
        <v>856</v>
      </c>
      <c r="AI506" s="22">
        <v>48</v>
      </c>
      <c r="AJ506" s="22">
        <v>44</v>
      </c>
      <c r="AL506" s="22">
        <v>26</v>
      </c>
      <c r="AM506" s="22">
        <v>10</v>
      </c>
      <c r="AN506" s="22">
        <v>83</v>
      </c>
      <c r="AO506" s="22">
        <v>120</v>
      </c>
      <c r="AP506" s="22">
        <v>99</v>
      </c>
      <c r="AQ506" s="22">
        <v>37</v>
      </c>
      <c r="AR506" s="22">
        <v>32</v>
      </c>
      <c r="AS506" s="22">
        <v>23</v>
      </c>
      <c r="AU506" s="22">
        <v>280</v>
      </c>
      <c r="AV506" s="22">
        <v>22</v>
      </c>
      <c r="AW506" s="22">
        <v>64</v>
      </c>
      <c r="AX506" s="22"/>
      <c r="AY506" s="22">
        <v>55</v>
      </c>
      <c r="AZ506" s="35" t="s">
        <v>1647</v>
      </c>
      <c r="BA506" s="22" t="s">
        <v>1646</v>
      </c>
      <c r="BB506" s="22" t="s">
        <v>96</v>
      </c>
      <c r="BC506" s="22">
        <v>51</v>
      </c>
      <c r="BD506" s="36">
        <v>0.91666666666666663</v>
      </c>
      <c r="BE506" s="36">
        <v>0.1111111111111111</v>
      </c>
      <c r="BF506" s="36">
        <v>0.11458333333333333</v>
      </c>
      <c r="BG506" s="36">
        <v>0.34722222222222227</v>
      </c>
      <c r="BH506" s="22" t="s">
        <v>1638</v>
      </c>
    </row>
    <row r="507" spans="1:63" ht="15" customHeight="1" x14ac:dyDescent="0.2">
      <c r="A507" s="37" t="s">
        <v>811</v>
      </c>
      <c r="B507" s="22">
        <v>323</v>
      </c>
      <c r="C507" s="38"/>
      <c r="D507" s="38" t="s">
        <v>812</v>
      </c>
      <c r="E507" s="38" t="s">
        <v>126</v>
      </c>
      <c r="F507" s="31" t="s">
        <v>1616</v>
      </c>
      <c r="G507" s="31" t="s">
        <v>1625</v>
      </c>
      <c r="H507" s="72">
        <v>65710</v>
      </c>
      <c r="I507" s="72">
        <v>35144</v>
      </c>
      <c r="J507" s="32">
        <f t="shared" si="48"/>
        <v>53.483488053568706</v>
      </c>
      <c r="K507" s="72">
        <f t="shared" si="49"/>
        <v>35246</v>
      </c>
      <c r="L507" s="32">
        <f t="shared" si="50"/>
        <v>53.638715568406639</v>
      </c>
      <c r="M507" s="72">
        <f t="shared" si="46"/>
        <v>35486</v>
      </c>
      <c r="N507" s="32">
        <f t="shared" si="51"/>
        <v>54.003956779789988</v>
      </c>
      <c r="P507" s="22">
        <v>0</v>
      </c>
      <c r="Q507" s="22">
        <v>16</v>
      </c>
      <c r="R507" s="22">
        <v>1</v>
      </c>
      <c r="S507" s="22">
        <v>85</v>
      </c>
      <c r="T507" s="22">
        <v>0</v>
      </c>
      <c r="U507" s="22">
        <v>102</v>
      </c>
      <c r="W507" s="72">
        <v>5981</v>
      </c>
      <c r="X507" s="72">
        <v>5144</v>
      </c>
      <c r="Y507" s="22">
        <v>30</v>
      </c>
      <c r="Z507" s="22">
        <v>10</v>
      </c>
      <c r="AA507" s="72"/>
      <c r="AB507" s="22">
        <v>4</v>
      </c>
      <c r="AC507" s="22">
        <v>168</v>
      </c>
      <c r="AD507" s="72">
        <v>4904</v>
      </c>
      <c r="AE507" s="72">
        <v>240</v>
      </c>
      <c r="AF507" s="33">
        <f t="shared" si="47"/>
        <v>240</v>
      </c>
      <c r="AH507" s="72">
        <v>301</v>
      </c>
      <c r="AI507" s="22">
        <v>10</v>
      </c>
      <c r="AJ507" s="22"/>
      <c r="AL507" s="22">
        <v>2</v>
      </c>
      <c r="AM507" s="22">
        <v>2</v>
      </c>
      <c r="AN507" s="22"/>
      <c r="AO507" s="22">
        <v>70</v>
      </c>
      <c r="AP507" s="22">
        <v>43</v>
      </c>
      <c r="AQ507" s="22">
        <v>56</v>
      </c>
      <c r="AR507" s="22"/>
      <c r="AS507" s="22"/>
      <c r="AU507" s="22">
        <v>120</v>
      </c>
      <c r="AV507" s="22">
        <v>2</v>
      </c>
      <c r="AW507" s="22">
        <v>69</v>
      </c>
      <c r="AX507" s="22"/>
      <c r="AZ507" s="35" t="s">
        <v>1651</v>
      </c>
      <c r="BA507" s="22" t="s">
        <v>1652</v>
      </c>
      <c r="BB507" s="22" t="s">
        <v>96</v>
      </c>
      <c r="BC507" s="22">
        <v>48</v>
      </c>
      <c r="BD507" s="36">
        <v>0.91666666666666663</v>
      </c>
      <c r="BE507" s="36">
        <v>0.14583333333333334</v>
      </c>
      <c r="BF507" s="36">
        <v>8.3333333333333329E-2</v>
      </c>
      <c r="BG507" s="36">
        <v>0.19097222222222221</v>
      </c>
      <c r="BH507" s="22" t="s">
        <v>1638</v>
      </c>
    </row>
    <row r="508" spans="1:63" ht="15" customHeight="1" x14ac:dyDescent="0.2">
      <c r="A508" s="37" t="s">
        <v>814</v>
      </c>
      <c r="B508" s="22">
        <v>324</v>
      </c>
      <c r="C508" s="38"/>
      <c r="D508" s="38" t="s">
        <v>815</v>
      </c>
      <c r="E508" s="38" t="s">
        <v>126</v>
      </c>
      <c r="F508" s="31" t="s">
        <v>1616</v>
      </c>
      <c r="G508" s="31" t="s">
        <v>1625</v>
      </c>
      <c r="H508" s="72">
        <v>64148</v>
      </c>
      <c r="I508" s="72">
        <v>35336</v>
      </c>
      <c r="J508" s="32">
        <f t="shared" si="48"/>
        <v>55.085115670013096</v>
      </c>
      <c r="K508" s="72">
        <f t="shared" si="49"/>
        <v>35472</v>
      </c>
      <c r="L508" s="32">
        <f t="shared" si="50"/>
        <v>55.297125397518244</v>
      </c>
      <c r="M508" s="72">
        <f t="shared" si="46"/>
        <v>35645</v>
      </c>
      <c r="N508" s="32">
        <f t="shared" si="51"/>
        <v>55.56681424206522</v>
      </c>
      <c r="P508" s="22">
        <v>0</v>
      </c>
      <c r="Q508" s="22">
        <v>78</v>
      </c>
      <c r="R508" s="22">
        <v>1</v>
      </c>
      <c r="S508" s="22">
        <v>57</v>
      </c>
      <c r="T508" s="22">
        <v>0</v>
      </c>
      <c r="U508" s="22">
        <v>136</v>
      </c>
      <c r="W508" s="72">
        <v>5336</v>
      </c>
      <c r="X508" s="72">
        <v>4409</v>
      </c>
      <c r="Y508" s="22">
        <v>30</v>
      </c>
      <c r="Z508" s="22">
        <v>11</v>
      </c>
      <c r="AA508" s="72"/>
      <c r="AC508" s="22">
        <v>183</v>
      </c>
      <c r="AD508" s="72">
        <v>4236</v>
      </c>
      <c r="AE508" s="72">
        <v>173</v>
      </c>
      <c r="AF508" s="33">
        <f t="shared" si="47"/>
        <v>173</v>
      </c>
      <c r="AH508" s="72">
        <v>424</v>
      </c>
      <c r="AI508" s="22">
        <v>10</v>
      </c>
      <c r="AJ508" s="22"/>
      <c r="AL508" s="22"/>
      <c r="AM508" s="22"/>
      <c r="AN508" s="22"/>
      <c r="AO508" s="22">
        <v>107</v>
      </c>
      <c r="AP508" s="22">
        <v>32</v>
      </c>
      <c r="AQ508" s="22">
        <v>44</v>
      </c>
      <c r="AR508" s="22"/>
      <c r="AS508" s="22"/>
      <c r="AU508" s="22">
        <v>150</v>
      </c>
      <c r="AV508" s="22">
        <v>7</v>
      </c>
      <c r="AW508" s="22">
        <v>33</v>
      </c>
      <c r="AX508" s="22"/>
      <c r="AZ508" s="35" t="s">
        <v>1651</v>
      </c>
      <c r="BA508" s="22" t="s">
        <v>1652</v>
      </c>
      <c r="BB508" s="22" t="s">
        <v>96</v>
      </c>
      <c r="BC508" s="22">
        <v>45</v>
      </c>
      <c r="BD508" s="36">
        <v>0.91666666666666663</v>
      </c>
      <c r="BE508" s="36">
        <v>9.375E-2</v>
      </c>
      <c r="BF508" s="36">
        <v>7.9861111111111105E-2</v>
      </c>
      <c r="BG508" s="36">
        <v>0.21527777777777779</v>
      </c>
      <c r="BH508" s="22" t="s">
        <v>1638</v>
      </c>
    </row>
    <row r="509" spans="1:63" ht="15" customHeight="1" x14ac:dyDescent="0.2">
      <c r="A509" s="37" t="s">
        <v>817</v>
      </c>
      <c r="B509" s="22">
        <v>325</v>
      </c>
      <c r="C509" s="38"/>
      <c r="D509" s="38" t="s">
        <v>818</v>
      </c>
      <c r="E509" s="38" t="s">
        <v>126</v>
      </c>
      <c r="F509" s="31" t="s">
        <v>1616</v>
      </c>
      <c r="G509" s="31" t="s">
        <v>1625</v>
      </c>
      <c r="H509" s="72">
        <v>59100</v>
      </c>
      <c r="I509" s="72">
        <v>31803</v>
      </c>
      <c r="J509" s="32">
        <f t="shared" si="48"/>
        <v>53.812182741116757</v>
      </c>
      <c r="K509" s="72">
        <f t="shared" si="49"/>
        <v>31886</v>
      </c>
      <c r="L509" s="32">
        <f t="shared" si="50"/>
        <v>53.95262267343486</v>
      </c>
      <c r="M509" s="72">
        <f t="shared" si="46"/>
        <v>32042</v>
      </c>
      <c r="N509" s="32">
        <f t="shared" si="51"/>
        <v>54.216582064297803</v>
      </c>
      <c r="P509" s="22">
        <v>39</v>
      </c>
      <c r="Q509" s="22">
        <v>9</v>
      </c>
      <c r="R509" s="22">
        <v>0</v>
      </c>
      <c r="S509" s="22">
        <v>35</v>
      </c>
      <c r="T509" s="22">
        <v>0</v>
      </c>
      <c r="U509" s="22">
        <v>83</v>
      </c>
      <c r="W509" s="72">
        <v>5550</v>
      </c>
      <c r="X509" s="72">
        <v>4612</v>
      </c>
      <c r="Y509" s="22">
        <v>36</v>
      </c>
      <c r="Z509" s="22">
        <v>12</v>
      </c>
      <c r="AA509" s="72"/>
      <c r="AB509" s="22">
        <v>1</v>
      </c>
      <c r="AC509" s="22">
        <v>151</v>
      </c>
      <c r="AD509" s="72">
        <v>4456</v>
      </c>
      <c r="AE509" s="72">
        <v>156</v>
      </c>
      <c r="AF509" s="33">
        <f t="shared" si="47"/>
        <v>156</v>
      </c>
      <c r="AH509" s="72"/>
      <c r="AI509" s="22"/>
      <c r="AJ509" s="22"/>
      <c r="AL509" s="22"/>
      <c r="AM509" s="22">
        <v>1</v>
      </c>
      <c r="AN509" s="22"/>
      <c r="AO509" s="22">
        <v>68</v>
      </c>
      <c r="AP509" s="22">
        <v>30</v>
      </c>
      <c r="AQ509" s="22">
        <v>53</v>
      </c>
      <c r="AR509" s="22"/>
      <c r="AS509" s="22"/>
      <c r="AU509" s="22">
        <v>97</v>
      </c>
      <c r="AV509" s="22">
        <v>3</v>
      </c>
      <c r="AW509" s="22">
        <v>58</v>
      </c>
      <c r="AX509" s="22"/>
      <c r="AZ509" s="35" t="s">
        <v>1651</v>
      </c>
      <c r="BA509" s="22" t="s">
        <v>1652</v>
      </c>
      <c r="BB509" s="22" t="s">
        <v>96</v>
      </c>
      <c r="BC509" s="22">
        <v>42</v>
      </c>
      <c r="BD509" s="36">
        <v>0.91666666666666663</v>
      </c>
      <c r="BE509" s="36">
        <v>8.3333333333333329E-2</v>
      </c>
      <c r="BF509" s="36">
        <v>7.2916666666666671E-2</v>
      </c>
      <c r="BG509" s="36">
        <v>0.1875</v>
      </c>
      <c r="BH509" s="22" t="s">
        <v>1638</v>
      </c>
    </row>
    <row r="510" spans="1:63" ht="15" customHeight="1" x14ac:dyDescent="0.2">
      <c r="A510" s="37" t="s">
        <v>832</v>
      </c>
      <c r="B510" s="22">
        <v>351</v>
      </c>
      <c r="C510" s="38"/>
      <c r="D510" s="38" t="s">
        <v>833</v>
      </c>
      <c r="E510" s="38" t="s">
        <v>126</v>
      </c>
      <c r="F510" s="31" t="s">
        <v>1616</v>
      </c>
      <c r="G510" s="31" t="s">
        <v>1621</v>
      </c>
      <c r="H510" s="72">
        <v>81799</v>
      </c>
      <c r="I510" s="72">
        <v>45048</v>
      </c>
      <c r="J510" s="32">
        <f t="shared" si="48"/>
        <v>55.071577892150273</v>
      </c>
      <c r="K510" s="72">
        <f t="shared" si="49"/>
        <v>45261</v>
      </c>
      <c r="L510" s="32">
        <f t="shared" si="50"/>
        <v>55.331972273499673</v>
      </c>
      <c r="M510" s="72">
        <f t="shared" si="46"/>
        <v>46155</v>
      </c>
      <c r="N510" s="32">
        <f t="shared" si="51"/>
        <v>56.424895169867604</v>
      </c>
      <c r="P510" s="22">
        <v>2</v>
      </c>
      <c r="Q510" s="22">
        <v>39</v>
      </c>
      <c r="R510" s="22">
        <v>1</v>
      </c>
      <c r="S510" s="22">
        <v>171</v>
      </c>
      <c r="T510" s="22">
        <v>0</v>
      </c>
      <c r="U510" s="22">
        <v>213</v>
      </c>
      <c r="W510" s="72">
        <v>11607</v>
      </c>
      <c r="X510" s="72">
        <v>9307</v>
      </c>
      <c r="Y510" s="22">
        <v>36</v>
      </c>
      <c r="Z510" s="22">
        <v>33</v>
      </c>
      <c r="AA510" s="72">
        <v>9307</v>
      </c>
      <c r="AC510" s="22">
        <v>116</v>
      </c>
      <c r="AD510" s="72">
        <v>8413</v>
      </c>
      <c r="AE510" s="72"/>
      <c r="AF510" s="33">
        <f t="shared" si="47"/>
        <v>894</v>
      </c>
      <c r="AH510" s="72">
        <v>736</v>
      </c>
      <c r="AI510" s="22"/>
      <c r="AJ510" s="22"/>
      <c r="AL510" s="22">
        <v>17</v>
      </c>
      <c r="AM510" s="22">
        <v>5</v>
      </c>
      <c r="AN510" s="22">
        <v>9</v>
      </c>
      <c r="AO510" s="22">
        <v>43</v>
      </c>
      <c r="AP510" s="22">
        <v>22</v>
      </c>
      <c r="AQ510" s="22">
        <v>20</v>
      </c>
      <c r="AR510" s="22">
        <v>8</v>
      </c>
      <c r="AS510" s="22">
        <v>124</v>
      </c>
      <c r="AU510" s="22">
        <v>13</v>
      </c>
      <c r="AV510" s="22">
        <v>8</v>
      </c>
      <c r="AW510" s="22">
        <v>9</v>
      </c>
      <c r="AX510" s="22"/>
      <c r="AY510" s="22">
        <v>13</v>
      </c>
      <c r="AZ510" s="35">
        <v>42108</v>
      </c>
      <c r="BA510" s="22" t="s">
        <v>1686</v>
      </c>
      <c r="BB510" s="22" t="s">
        <v>95</v>
      </c>
      <c r="BC510" s="22">
        <v>59</v>
      </c>
      <c r="BD510" s="36">
        <v>0.91666666666666663</v>
      </c>
      <c r="BE510" s="36">
        <v>8.3333333333333329E-2</v>
      </c>
      <c r="BF510" s="36">
        <v>9.7222222222222224E-2</v>
      </c>
      <c r="BG510" s="36">
        <v>0.27083333333333331</v>
      </c>
      <c r="BH510" s="22" t="s">
        <v>1638</v>
      </c>
      <c r="BI510" s="22">
        <v>0</v>
      </c>
      <c r="BJ510" s="22">
        <v>0</v>
      </c>
      <c r="BK510" s="22">
        <v>0</v>
      </c>
    </row>
    <row r="511" spans="1:63" ht="15" customHeight="1" x14ac:dyDescent="0.2">
      <c r="A511" s="37" t="s">
        <v>834</v>
      </c>
      <c r="B511" s="22">
        <v>352</v>
      </c>
      <c r="C511" s="38"/>
      <c r="D511" s="38" t="s">
        <v>835</v>
      </c>
      <c r="E511" s="38" t="s">
        <v>126</v>
      </c>
      <c r="F511" s="31" t="s">
        <v>1616</v>
      </c>
      <c r="G511" s="31" t="s">
        <v>1621</v>
      </c>
      <c r="H511" s="72">
        <v>64754</v>
      </c>
      <c r="I511" s="72">
        <v>38196</v>
      </c>
      <c r="J511" s="32">
        <f t="shared" si="48"/>
        <v>58.986317447570805</v>
      </c>
      <c r="K511" s="72">
        <f t="shared" si="49"/>
        <v>38382</v>
      </c>
      <c r="L511" s="32">
        <f t="shared" si="50"/>
        <v>59.273558390215278</v>
      </c>
      <c r="M511" s="72">
        <f t="shared" si="46"/>
        <v>39291</v>
      </c>
      <c r="N511" s="32">
        <f t="shared" si="51"/>
        <v>60.677332674429373</v>
      </c>
      <c r="P511" s="22">
        <v>3</v>
      </c>
      <c r="Q511" s="22">
        <v>25</v>
      </c>
      <c r="R511" s="22">
        <v>39</v>
      </c>
      <c r="S511" s="22">
        <v>119</v>
      </c>
      <c r="T511" s="22">
        <v>0</v>
      </c>
      <c r="U511" s="22">
        <v>186</v>
      </c>
      <c r="W511" s="72">
        <v>12361</v>
      </c>
      <c r="X511" s="72">
        <v>10150</v>
      </c>
      <c r="Y511" s="22">
        <v>34</v>
      </c>
      <c r="Z511" s="22">
        <v>29</v>
      </c>
      <c r="AA511" s="72">
        <v>10150</v>
      </c>
      <c r="AC511" s="22">
        <v>194</v>
      </c>
      <c r="AD511" s="72">
        <v>9241</v>
      </c>
      <c r="AE511" s="72"/>
      <c r="AF511" s="33">
        <f t="shared" si="47"/>
        <v>909</v>
      </c>
      <c r="AH511" s="72">
        <v>787</v>
      </c>
      <c r="AI511" s="22"/>
      <c r="AJ511" s="22"/>
      <c r="AL511" s="22">
        <v>14</v>
      </c>
      <c r="AM511" s="22">
        <v>3</v>
      </c>
      <c r="AN511" s="22">
        <v>4</v>
      </c>
      <c r="AO511" s="22">
        <v>88</v>
      </c>
      <c r="AP511" s="22">
        <v>35</v>
      </c>
      <c r="AQ511" s="22">
        <v>50</v>
      </c>
      <c r="AR511" s="22">
        <v>13</v>
      </c>
      <c r="AS511" s="22">
        <v>127</v>
      </c>
      <c r="AU511" s="22">
        <v>15</v>
      </c>
      <c r="AV511" s="22">
        <v>11</v>
      </c>
      <c r="AW511" s="22">
        <v>17</v>
      </c>
      <c r="AX511" s="22"/>
      <c r="AY511" s="22">
        <v>4</v>
      </c>
      <c r="AZ511" s="35">
        <v>42109</v>
      </c>
      <c r="BA511" s="22" t="s">
        <v>1693</v>
      </c>
      <c r="BB511" s="22" t="s">
        <v>95</v>
      </c>
      <c r="BC511" s="22">
        <v>47</v>
      </c>
      <c r="BD511" s="36">
        <v>0.91666666666666663</v>
      </c>
      <c r="BE511" s="36">
        <v>6.9444444444444434E-2</v>
      </c>
      <c r="BF511" s="36">
        <v>8.3333333333333329E-2</v>
      </c>
      <c r="BG511" s="36">
        <v>0.27083333333333331</v>
      </c>
      <c r="BH511" s="22" t="s">
        <v>1638</v>
      </c>
      <c r="BI511" s="22">
        <v>0</v>
      </c>
      <c r="BJ511" s="22">
        <v>0</v>
      </c>
      <c r="BK511" s="22">
        <v>0</v>
      </c>
    </row>
    <row r="512" spans="1:63" ht="15" customHeight="1" x14ac:dyDescent="0.2">
      <c r="A512" s="37" t="s">
        <v>836</v>
      </c>
      <c r="B512" s="22">
        <v>353</v>
      </c>
      <c r="C512" s="38"/>
      <c r="D512" s="38" t="s">
        <v>837</v>
      </c>
      <c r="E512" s="38" t="s">
        <v>126</v>
      </c>
      <c r="F512" s="31" t="s">
        <v>1616</v>
      </c>
      <c r="G512" s="31" t="s">
        <v>1621</v>
      </c>
      <c r="H512" s="72">
        <v>69097</v>
      </c>
      <c r="I512" s="72">
        <v>48291</v>
      </c>
      <c r="J512" s="32">
        <f t="shared" si="48"/>
        <v>69.888707179761795</v>
      </c>
      <c r="K512" s="72">
        <f t="shared" si="49"/>
        <v>48530</v>
      </c>
      <c r="L512" s="32">
        <f t="shared" si="50"/>
        <v>70.234597739409807</v>
      </c>
      <c r="M512" s="72">
        <f t="shared" si="46"/>
        <v>49460</v>
      </c>
      <c r="N512" s="32">
        <f t="shared" si="51"/>
        <v>71.580531716282906</v>
      </c>
      <c r="P512" s="22">
        <v>0</v>
      </c>
      <c r="Q512" s="22">
        <v>45</v>
      </c>
      <c r="R512" s="22">
        <v>0</v>
      </c>
      <c r="S512" s="22">
        <v>194</v>
      </c>
      <c r="T512" s="22">
        <v>0</v>
      </c>
      <c r="U512" s="22">
        <v>239</v>
      </c>
      <c r="W512" s="72">
        <v>13356</v>
      </c>
      <c r="X512" s="72">
        <v>11414</v>
      </c>
      <c r="Y512" s="22">
        <v>28</v>
      </c>
      <c r="Z512" s="22">
        <v>31</v>
      </c>
      <c r="AA512" s="72">
        <v>11414</v>
      </c>
      <c r="AC512" s="22">
        <v>149</v>
      </c>
      <c r="AD512" s="72">
        <v>10484</v>
      </c>
      <c r="AE512" s="72"/>
      <c r="AF512" s="33">
        <f t="shared" si="47"/>
        <v>930</v>
      </c>
      <c r="AH512" s="72">
        <v>978</v>
      </c>
      <c r="AI512" s="22"/>
      <c r="AJ512" s="22"/>
      <c r="AL512" s="22">
        <v>14</v>
      </c>
      <c r="AM512" s="22">
        <v>6</v>
      </c>
      <c r="AN512" s="22">
        <v>7</v>
      </c>
      <c r="AO512" s="22">
        <v>75</v>
      </c>
      <c r="AP512" s="22">
        <v>13</v>
      </c>
      <c r="AQ512" s="22">
        <v>34</v>
      </c>
      <c r="AR512" s="22">
        <v>9</v>
      </c>
      <c r="AS512" s="22">
        <v>159</v>
      </c>
      <c r="AU512" s="22">
        <v>48</v>
      </c>
      <c r="AV512" s="22">
        <v>30</v>
      </c>
      <c r="AW512" s="22">
        <v>22</v>
      </c>
      <c r="AX512" s="22"/>
      <c r="AY512" s="22">
        <v>7</v>
      </c>
      <c r="AZ512" s="35">
        <v>42110</v>
      </c>
      <c r="BA512" s="22" t="s">
        <v>1694</v>
      </c>
      <c r="BB512" s="22" t="s">
        <v>95</v>
      </c>
      <c r="BC512" s="22">
        <v>37</v>
      </c>
      <c r="BD512" s="36">
        <v>0.91666666666666663</v>
      </c>
      <c r="BE512" s="36">
        <v>0.16666666666666666</v>
      </c>
      <c r="BF512" s="36">
        <v>0.18055555555555555</v>
      </c>
      <c r="BG512" s="36">
        <v>0.34027777777777773</v>
      </c>
      <c r="BH512" s="22" t="s">
        <v>1638</v>
      </c>
      <c r="BI512" s="22">
        <v>0</v>
      </c>
      <c r="BJ512" s="22">
        <v>0</v>
      </c>
      <c r="BK512" s="22">
        <v>0</v>
      </c>
    </row>
    <row r="513" spans="1:63" ht="15" customHeight="1" x14ac:dyDescent="0.2">
      <c r="A513" s="37" t="s">
        <v>838</v>
      </c>
      <c r="B513" s="22">
        <v>354</v>
      </c>
      <c r="C513" s="38"/>
      <c r="D513" s="38" t="s">
        <v>839</v>
      </c>
      <c r="E513" s="38" t="s">
        <v>126</v>
      </c>
      <c r="F513" s="31" t="s">
        <v>1616</v>
      </c>
      <c r="G513" s="31" t="s">
        <v>1621</v>
      </c>
      <c r="H513" s="72">
        <v>61974</v>
      </c>
      <c r="I513" s="72">
        <v>43357</v>
      </c>
      <c r="J513" s="32">
        <f t="shared" si="48"/>
        <v>69.959983218769167</v>
      </c>
      <c r="K513" s="72">
        <f t="shared" si="49"/>
        <v>43516</v>
      </c>
      <c r="L513" s="32">
        <f t="shared" si="50"/>
        <v>70.216542421015262</v>
      </c>
      <c r="M513" s="72">
        <f t="shared" si="46"/>
        <v>44259</v>
      </c>
      <c r="N513" s="32">
        <f t="shared" si="51"/>
        <v>71.41543227805208</v>
      </c>
      <c r="P513" s="22">
        <v>1</v>
      </c>
      <c r="Q513" s="22">
        <v>38</v>
      </c>
      <c r="R513" s="22">
        <v>1</v>
      </c>
      <c r="S513" s="22">
        <v>119</v>
      </c>
      <c r="T513" s="22">
        <v>0</v>
      </c>
      <c r="U513" s="22">
        <v>159</v>
      </c>
      <c r="W513" s="72">
        <v>13367</v>
      </c>
      <c r="X513" s="72">
        <v>11710</v>
      </c>
      <c r="Y513" s="22">
        <v>24</v>
      </c>
      <c r="Z513" s="22">
        <v>29</v>
      </c>
      <c r="AA513" s="72">
        <v>11710</v>
      </c>
      <c r="AC513" s="22">
        <v>91</v>
      </c>
      <c r="AD513" s="72">
        <v>10967</v>
      </c>
      <c r="AE513" s="72"/>
      <c r="AF513" s="33">
        <f t="shared" si="47"/>
        <v>743</v>
      </c>
      <c r="AH513" s="72">
        <v>674</v>
      </c>
      <c r="AI513" s="22"/>
      <c r="AJ513" s="22"/>
      <c r="AL513" s="22">
        <v>13</v>
      </c>
      <c r="AM513" s="22">
        <v>2</v>
      </c>
      <c r="AN513" s="22">
        <v>5</v>
      </c>
      <c r="AO513" s="22">
        <v>37</v>
      </c>
      <c r="AP513" s="22">
        <v>17</v>
      </c>
      <c r="AQ513" s="22">
        <v>17</v>
      </c>
      <c r="AR513" s="22">
        <v>7</v>
      </c>
      <c r="AS513" s="22">
        <v>173</v>
      </c>
      <c r="AU513" s="22">
        <v>73</v>
      </c>
      <c r="AV513" s="22">
        <v>19</v>
      </c>
      <c r="AW513" s="22">
        <v>19</v>
      </c>
      <c r="AX513" s="22"/>
      <c r="AY513" s="22">
        <v>9</v>
      </c>
      <c r="AZ513" s="35">
        <v>42111</v>
      </c>
      <c r="BA513" s="22" t="s">
        <v>1695</v>
      </c>
      <c r="BB513" s="22" t="s">
        <v>95</v>
      </c>
      <c r="BC513" s="22">
        <v>35</v>
      </c>
      <c r="BD513" s="36">
        <v>0.91666666666666663</v>
      </c>
      <c r="BE513" s="36">
        <v>0.14583333333333334</v>
      </c>
      <c r="BF513" s="36">
        <v>0.15972222222222224</v>
      </c>
      <c r="BG513" s="36">
        <v>0.30555555555555552</v>
      </c>
      <c r="BH513" s="22" t="s">
        <v>1638</v>
      </c>
      <c r="BI513" s="22">
        <v>0</v>
      </c>
      <c r="BJ513" s="22">
        <v>0</v>
      </c>
      <c r="BK513" s="22">
        <v>0</v>
      </c>
    </row>
    <row r="514" spans="1:63" ht="15" customHeight="1" x14ac:dyDescent="0.2">
      <c r="A514" s="37" t="s">
        <v>840</v>
      </c>
      <c r="B514" s="22">
        <v>355</v>
      </c>
      <c r="C514" s="38"/>
      <c r="D514" s="38" t="s">
        <v>841</v>
      </c>
      <c r="E514" s="38" t="s">
        <v>126</v>
      </c>
      <c r="F514" s="31" t="s">
        <v>1616</v>
      </c>
      <c r="G514" s="31" t="s">
        <v>1621</v>
      </c>
      <c r="H514" s="72">
        <v>64950</v>
      </c>
      <c r="I514" s="72">
        <v>38423</v>
      </c>
      <c r="J514" s="32">
        <f t="shared" si="48"/>
        <v>59.157813702848351</v>
      </c>
      <c r="K514" s="72">
        <f t="shared" si="49"/>
        <v>38576</v>
      </c>
      <c r="L514" s="32">
        <f t="shared" si="50"/>
        <v>59.393379522709779</v>
      </c>
      <c r="M514" s="72">
        <f t="shared" si="46"/>
        <v>39560</v>
      </c>
      <c r="N514" s="32">
        <f t="shared" si="51"/>
        <v>60.908391070053888</v>
      </c>
      <c r="P514" s="22">
        <v>0</v>
      </c>
      <c r="Q514" s="22">
        <v>19</v>
      </c>
      <c r="R514" s="22">
        <v>1</v>
      </c>
      <c r="S514" s="22">
        <v>133</v>
      </c>
      <c r="T514" s="22">
        <v>0</v>
      </c>
      <c r="U514" s="22">
        <v>153</v>
      </c>
      <c r="W514" s="72">
        <v>9720</v>
      </c>
      <c r="X514" s="72">
        <v>8457</v>
      </c>
      <c r="Y514" s="22">
        <v>24</v>
      </c>
      <c r="Z514" s="22">
        <v>23</v>
      </c>
      <c r="AA514" s="72">
        <v>8457</v>
      </c>
      <c r="AC514" s="22">
        <v>106</v>
      </c>
      <c r="AD514" s="72">
        <v>7473</v>
      </c>
      <c r="AE514" s="72"/>
      <c r="AF514" s="33">
        <f t="shared" si="47"/>
        <v>984</v>
      </c>
      <c r="AH514" s="72">
        <v>551</v>
      </c>
      <c r="AI514" s="22"/>
      <c r="AJ514" s="22"/>
      <c r="AL514" s="22">
        <v>12</v>
      </c>
      <c r="AM514" s="22">
        <v>4</v>
      </c>
      <c r="AN514" s="22">
        <v>10</v>
      </c>
      <c r="AO514" s="22">
        <v>43</v>
      </c>
      <c r="AP514" s="22">
        <v>18</v>
      </c>
      <c r="AQ514" s="22">
        <v>19</v>
      </c>
      <c r="AR514" s="22">
        <v>8</v>
      </c>
      <c r="AS514" s="22">
        <v>120</v>
      </c>
      <c r="AU514" s="22">
        <v>28</v>
      </c>
      <c r="AV514" s="22">
        <v>24</v>
      </c>
      <c r="AW514" s="22">
        <v>11</v>
      </c>
      <c r="AX514" s="22"/>
      <c r="AY514" s="22">
        <v>1</v>
      </c>
      <c r="AZ514" s="35">
        <v>42108</v>
      </c>
      <c r="BA514" s="22" t="s">
        <v>1686</v>
      </c>
      <c r="BB514" s="22" t="s">
        <v>95</v>
      </c>
      <c r="BC514" s="22">
        <v>46</v>
      </c>
      <c r="BD514" s="36">
        <v>0.91666666666666663</v>
      </c>
      <c r="BE514" s="36">
        <v>0.125</v>
      </c>
      <c r="BF514" s="36">
        <v>0.1388888888888889</v>
      </c>
      <c r="BG514" s="36">
        <v>0.28125</v>
      </c>
      <c r="BH514" s="22" t="s">
        <v>1638</v>
      </c>
      <c r="BI514" s="22">
        <v>0</v>
      </c>
      <c r="BJ514" s="22">
        <v>0</v>
      </c>
      <c r="BK514" s="22">
        <v>0</v>
      </c>
    </row>
    <row r="515" spans="1:63" ht="15" customHeight="1" x14ac:dyDescent="0.2">
      <c r="A515" s="37" t="s">
        <v>968</v>
      </c>
      <c r="B515" s="22">
        <v>405</v>
      </c>
      <c r="C515" s="38"/>
      <c r="D515" s="38" t="s">
        <v>969</v>
      </c>
      <c r="E515" s="38" t="s">
        <v>81</v>
      </c>
      <c r="F515" s="31" t="s">
        <v>1616</v>
      </c>
      <c r="G515" s="31" t="s">
        <v>1621</v>
      </c>
      <c r="H515" s="72">
        <v>75820</v>
      </c>
      <c r="I515" s="72">
        <v>48250</v>
      </c>
      <c r="J515" s="32">
        <f t="shared" si="48"/>
        <v>63.637562648377731</v>
      </c>
      <c r="K515" s="72">
        <f t="shared" si="49"/>
        <v>48389</v>
      </c>
      <c r="L515" s="32">
        <f t="shared" si="50"/>
        <v>63.820891585333683</v>
      </c>
      <c r="M515" s="72">
        <f t="shared" si="46"/>
        <v>49361</v>
      </c>
      <c r="N515" s="32">
        <f t="shared" si="51"/>
        <v>65.102875230809815</v>
      </c>
      <c r="P515" s="22">
        <v>0</v>
      </c>
      <c r="Q515" s="22">
        <v>27</v>
      </c>
      <c r="R515" s="22">
        <v>0</v>
      </c>
      <c r="S515" s="22">
        <v>112</v>
      </c>
      <c r="T515" s="22">
        <v>0</v>
      </c>
      <c r="U515" s="22">
        <v>139</v>
      </c>
      <c r="W515" s="72">
        <v>12836</v>
      </c>
      <c r="X515" s="72">
        <v>11828</v>
      </c>
      <c r="Y515" s="22">
        <v>29</v>
      </c>
      <c r="Z515" s="22">
        <v>40</v>
      </c>
      <c r="AA515" s="72">
        <v>11828</v>
      </c>
      <c r="AC515" s="22">
        <v>104</v>
      </c>
      <c r="AD515" s="72">
        <v>10856</v>
      </c>
      <c r="AE515" s="72"/>
      <c r="AF515" s="33">
        <f t="shared" si="47"/>
        <v>972</v>
      </c>
      <c r="AH515" s="72">
        <v>773</v>
      </c>
      <c r="AI515" s="22"/>
      <c r="AJ515" s="22"/>
      <c r="AL515" s="22">
        <v>16</v>
      </c>
      <c r="AM515" s="22">
        <v>7</v>
      </c>
      <c r="AN515" s="22">
        <v>3</v>
      </c>
      <c r="AO515" s="22">
        <v>44</v>
      </c>
      <c r="AP515" s="22">
        <v>11</v>
      </c>
      <c r="AQ515" s="22">
        <v>23</v>
      </c>
      <c r="AR515" s="22">
        <v>66</v>
      </c>
      <c r="AS515" s="22">
        <v>134</v>
      </c>
      <c r="AU515" s="22">
        <v>24</v>
      </c>
      <c r="AV515" s="22">
        <v>10</v>
      </c>
      <c r="AW515" s="22">
        <v>9</v>
      </c>
      <c r="AX515" s="22"/>
      <c r="AY515" s="22">
        <v>2</v>
      </c>
      <c r="AZ515" s="35">
        <v>42108</v>
      </c>
      <c r="BA515" s="22" t="s">
        <v>1686</v>
      </c>
      <c r="BB515" s="22" t="s">
        <v>95</v>
      </c>
      <c r="BC515" s="22">
        <v>45</v>
      </c>
      <c r="BD515" s="36">
        <v>0.91666666666666663</v>
      </c>
      <c r="BE515" s="36">
        <v>0.16666666666666666</v>
      </c>
      <c r="BF515" s="36">
        <v>0.18055555555555555</v>
      </c>
      <c r="BG515" s="36">
        <v>0.35416666666666669</v>
      </c>
      <c r="BH515" s="22" t="s">
        <v>1638</v>
      </c>
      <c r="BI515" s="22">
        <v>1</v>
      </c>
    </row>
    <row r="516" spans="1:63" ht="15" customHeight="1" x14ac:dyDescent="0.2">
      <c r="A516" s="37" t="s">
        <v>1001</v>
      </c>
      <c r="B516" s="22">
        <v>426</v>
      </c>
      <c r="C516" s="38"/>
      <c r="D516" s="38" t="s">
        <v>1002</v>
      </c>
      <c r="E516" s="38" t="s">
        <v>81</v>
      </c>
      <c r="F516" s="31" t="s">
        <v>1616</v>
      </c>
      <c r="G516" s="31" t="s">
        <v>1621</v>
      </c>
      <c r="H516" s="72">
        <v>82592</v>
      </c>
      <c r="I516" s="72">
        <v>45897</v>
      </c>
      <c r="J516" s="32">
        <f t="shared" si="48"/>
        <v>55.570757458349476</v>
      </c>
      <c r="K516" s="72">
        <f t="shared" si="49"/>
        <v>46080</v>
      </c>
      <c r="L516" s="32">
        <f t="shared" si="50"/>
        <v>55.792328554823712</v>
      </c>
      <c r="M516" s="72">
        <f t="shared" ref="M516:M579" si="52">K516+AF516</f>
        <v>46532</v>
      </c>
      <c r="N516" s="32">
        <f t="shared" si="51"/>
        <v>56.33959705540488</v>
      </c>
      <c r="P516" s="22">
        <v>0</v>
      </c>
      <c r="Q516" s="22">
        <v>0</v>
      </c>
      <c r="R516" s="22">
        <v>0</v>
      </c>
      <c r="S516" s="22">
        <v>0</v>
      </c>
      <c r="T516" s="22">
        <v>0</v>
      </c>
      <c r="U516" s="22">
        <v>183</v>
      </c>
      <c r="W516" s="72">
        <v>13204</v>
      </c>
      <c r="X516" s="72">
        <v>11372</v>
      </c>
      <c r="Y516" s="22">
        <v>53</v>
      </c>
      <c r="Z516" s="22">
        <v>14</v>
      </c>
      <c r="AA516" s="72">
        <v>11372</v>
      </c>
      <c r="AB516" s="22">
        <v>16</v>
      </c>
      <c r="AC516" s="22">
        <v>157</v>
      </c>
      <c r="AD516" s="72">
        <v>10920</v>
      </c>
      <c r="AE516" s="72">
        <v>303</v>
      </c>
      <c r="AF516" s="33">
        <f t="shared" ref="AF516:AF579" si="53">X516-AD516</f>
        <v>452</v>
      </c>
      <c r="AH516" s="72">
        <v>691</v>
      </c>
      <c r="AI516" s="22">
        <v>59</v>
      </c>
      <c r="AJ516" s="22"/>
      <c r="AL516" s="22">
        <v>6</v>
      </c>
      <c r="AM516" s="22">
        <v>5</v>
      </c>
      <c r="AN516" s="22">
        <v>5</v>
      </c>
      <c r="AO516" s="22">
        <v>63</v>
      </c>
      <c r="AP516" s="22">
        <v>80</v>
      </c>
      <c r="AQ516" s="22">
        <v>4</v>
      </c>
      <c r="AR516" s="22">
        <v>139</v>
      </c>
      <c r="AS516" s="22">
        <v>146</v>
      </c>
      <c r="AU516" s="22">
        <v>135</v>
      </c>
      <c r="AV516" s="22">
        <v>8</v>
      </c>
      <c r="AW516" s="22">
        <v>71</v>
      </c>
      <c r="AX516" s="22"/>
      <c r="AZ516" s="35">
        <v>42104</v>
      </c>
      <c r="BA516" s="22" t="s">
        <v>1643</v>
      </c>
      <c r="BB516" s="22" t="s">
        <v>1639</v>
      </c>
      <c r="BC516" s="22">
        <v>56</v>
      </c>
      <c r="BD516" s="36">
        <v>0.91666666666666663</v>
      </c>
      <c r="BE516" s="22" t="s">
        <v>1641</v>
      </c>
      <c r="BF516" s="36">
        <v>0.10416666666666667</v>
      </c>
      <c r="BG516" s="36">
        <v>0.22222222222222221</v>
      </c>
      <c r="BH516" s="22" t="s">
        <v>1638</v>
      </c>
    </row>
    <row r="517" spans="1:63" ht="15" customHeight="1" x14ac:dyDescent="0.2">
      <c r="A517" s="37" t="s">
        <v>1135</v>
      </c>
      <c r="B517" s="22">
        <v>448</v>
      </c>
      <c r="C517" s="38"/>
      <c r="D517" s="38" t="s">
        <v>1136</v>
      </c>
      <c r="E517" s="38" t="s">
        <v>81</v>
      </c>
      <c r="F517" s="31" t="s">
        <v>1616</v>
      </c>
      <c r="G517" s="31" t="s">
        <v>1617</v>
      </c>
      <c r="H517" s="72">
        <v>70817</v>
      </c>
      <c r="I517" s="72">
        <v>46854</v>
      </c>
      <c r="J517" s="32">
        <f t="shared" ref="J517:J580" si="54">I517/H517*100</f>
        <v>66.162079726619311</v>
      </c>
      <c r="K517" s="72">
        <f t="shared" ref="K517:K580" si="55">I517+U517</f>
        <v>47060</v>
      </c>
      <c r="L517" s="32">
        <f t="shared" ref="L517:L580" si="56">K517/H517*100</f>
        <v>66.452970331982428</v>
      </c>
      <c r="M517" s="72">
        <f t="shared" si="52"/>
        <v>47211</v>
      </c>
      <c r="N517" s="32">
        <f t="shared" ref="N517:N580" si="57">M517/H517*100</f>
        <v>66.666195969894233</v>
      </c>
      <c r="P517" s="22">
        <v>0</v>
      </c>
      <c r="Q517" s="22">
        <v>24</v>
      </c>
      <c r="R517" s="22">
        <v>1</v>
      </c>
      <c r="S517" s="22">
        <v>181</v>
      </c>
      <c r="T517" s="22">
        <v>0</v>
      </c>
      <c r="U517" s="22">
        <v>206</v>
      </c>
      <c r="W517" s="72">
        <v>14914</v>
      </c>
      <c r="X517" s="72">
        <v>12738</v>
      </c>
      <c r="Y517" s="22">
        <v>35</v>
      </c>
      <c r="Z517" s="22">
        <v>58</v>
      </c>
      <c r="AA517" s="72">
        <v>12734</v>
      </c>
      <c r="AB517" s="22">
        <v>134</v>
      </c>
      <c r="AC517" s="22">
        <v>23</v>
      </c>
      <c r="AD517" s="72">
        <v>12587</v>
      </c>
      <c r="AE517" s="72">
        <v>161</v>
      </c>
      <c r="AF517" s="33">
        <f t="shared" si="53"/>
        <v>151</v>
      </c>
      <c r="AH517" s="72">
        <v>1926</v>
      </c>
      <c r="AI517" s="22">
        <v>23</v>
      </c>
      <c r="AJ517" s="22">
        <v>5</v>
      </c>
      <c r="AL517" s="22">
        <v>30</v>
      </c>
      <c r="AM517" s="22">
        <v>1</v>
      </c>
      <c r="AN517" s="22">
        <v>103</v>
      </c>
      <c r="AO517" s="22">
        <v>6</v>
      </c>
      <c r="AP517" s="22">
        <v>10</v>
      </c>
      <c r="AQ517" s="22">
        <v>7</v>
      </c>
      <c r="AR517" s="22">
        <v>4</v>
      </c>
      <c r="AS517" s="22"/>
      <c r="AU517" s="22">
        <v>83</v>
      </c>
      <c r="AV517" s="22">
        <v>9</v>
      </c>
      <c r="AW517" s="22">
        <v>21</v>
      </c>
      <c r="AX517" s="22"/>
      <c r="AZ517" s="35" t="s">
        <v>1647</v>
      </c>
      <c r="BA517" s="22" t="s">
        <v>1642</v>
      </c>
      <c r="BB517" s="22" t="s">
        <v>95</v>
      </c>
      <c r="BC517" s="22">
        <v>53</v>
      </c>
      <c r="BD517" s="36">
        <v>0.91666666666666663</v>
      </c>
      <c r="BE517" s="36">
        <v>0.10416666666666667</v>
      </c>
      <c r="BF517" s="36">
        <v>0.10416666666666667</v>
      </c>
      <c r="BG517" s="36">
        <v>0.22916666666666666</v>
      </c>
      <c r="BH517" s="22" t="s">
        <v>1638</v>
      </c>
    </row>
    <row r="518" spans="1:63" ht="15" customHeight="1" x14ac:dyDescent="0.2">
      <c r="A518" s="37" t="s">
        <v>1165</v>
      </c>
      <c r="B518" s="22">
        <v>461</v>
      </c>
      <c r="C518" s="38"/>
      <c r="D518" s="38" t="s">
        <v>1166</v>
      </c>
      <c r="E518" s="38" t="s">
        <v>126</v>
      </c>
      <c r="F518" s="31" t="s">
        <v>1616</v>
      </c>
      <c r="G518" s="31" t="s">
        <v>1621</v>
      </c>
      <c r="H518" s="72">
        <v>70533</v>
      </c>
      <c r="I518" s="72">
        <v>50927</v>
      </c>
      <c r="J518" s="32">
        <f t="shared" si="54"/>
        <v>72.203082245190203</v>
      </c>
      <c r="K518" s="72">
        <f t="shared" si="55"/>
        <v>51061</v>
      </c>
      <c r="L518" s="32">
        <f t="shared" si="56"/>
        <v>72.393064239434025</v>
      </c>
      <c r="M518" s="72">
        <f t="shared" si="52"/>
        <v>51746</v>
      </c>
      <c r="N518" s="32">
        <f t="shared" si="57"/>
        <v>73.364240851799863</v>
      </c>
      <c r="P518" s="22">
        <v>0</v>
      </c>
      <c r="Q518" s="22">
        <v>27</v>
      </c>
      <c r="R518" s="22">
        <v>5</v>
      </c>
      <c r="S518" s="22">
        <v>102</v>
      </c>
      <c r="T518" s="22">
        <v>0</v>
      </c>
      <c r="U518" s="22">
        <v>134</v>
      </c>
      <c r="W518" s="72">
        <v>15271</v>
      </c>
      <c r="X518" s="72">
        <v>13323</v>
      </c>
      <c r="Y518" s="22">
        <v>23</v>
      </c>
      <c r="Z518" s="22">
        <v>25</v>
      </c>
      <c r="AA518" s="72">
        <v>13323</v>
      </c>
      <c r="AC518" s="22">
        <v>104</v>
      </c>
      <c r="AD518" s="72">
        <v>12638</v>
      </c>
      <c r="AE518" s="72"/>
      <c r="AF518" s="33">
        <f t="shared" si="53"/>
        <v>685</v>
      </c>
      <c r="AH518" s="72">
        <v>827</v>
      </c>
      <c r="AI518" s="22"/>
      <c r="AJ518" s="22"/>
      <c r="AL518" s="22">
        <v>10</v>
      </c>
      <c r="AM518" s="22">
        <v>4</v>
      </c>
      <c r="AN518" s="22">
        <v>4</v>
      </c>
      <c r="AO518" s="22">
        <v>46</v>
      </c>
      <c r="AP518" s="22">
        <v>26</v>
      </c>
      <c r="AQ518" s="22">
        <v>13</v>
      </c>
      <c r="AR518" s="22">
        <v>13</v>
      </c>
      <c r="AS518" s="22">
        <v>166</v>
      </c>
      <c r="AU518" s="22">
        <v>35</v>
      </c>
      <c r="AV518" s="22">
        <v>20</v>
      </c>
      <c r="AW518" s="22">
        <v>19</v>
      </c>
      <c r="AX518" s="22"/>
      <c r="AY518" s="22">
        <v>8</v>
      </c>
      <c r="AZ518" s="35">
        <v>42108</v>
      </c>
      <c r="BA518" s="22" t="s">
        <v>1686</v>
      </c>
      <c r="BB518" s="22" t="s">
        <v>95</v>
      </c>
      <c r="BC518" s="22">
        <v>40</v>
      </c>
      <c r="BD518" s="36">
        <v>0.91666666666666663</v>
      </c>
      <c r="BE518" s="36">
        <v>0.125</v>
      </c>
      <c r="BF518" s="36">
        <v>0.1388888888888889</v>
      </c>
      <c r="BG518" s="36">
        <v>0.3125</v>
      </c>
      <c r="BH518" s="22" t="s">
        <v>1638</v>
      </c>
      <c r="BI518" s="22">
        <v>0</v>
      </c>
      <c r="BJ518" s="22">
        <v>0</v>
      </c>
      <c r="BK518" s="22">
        <v>0</v>
      </c>
    </row>
    <row r="519" spans="1:63" ht="15" customHeight="1" x14ac:dyDescent="0.2">
      <c r="A519" s="37" t="s">
        <v>1185</v>
      </c>
      <c r="B519" s="22">
        <v>472</v>
      </c>
      <c r="C519" s="38"/>
      <c r="D519" s="38" t="s">
        <v>1186</v>
      </c>
      <c r="E519" s="38" t="s">
        <v>81</v>
      </c>
      <c r="F519" s="31" t="s">
        <v>1616</v>
      </c>
      <c r="G519" s="31" t="s">
        <v>6</v>
      </c>
      <c r="H519" s="72">
        <v>79062</v>
      </c>
      <c r="I519" s="72">
        <v>53999</v>
      </c>
      <c r="J519" s="32">
        <f t="shared" si="54"/>
        <v>68.299562368773863</v>
      </c>
      <c r="K519" s="72">
        <f t="shared" si="55"/>
        <v>54163</v>
      </c>
      <c r="L519" s="32">
        <f t="shared" si="56"/>
        <v>68.506994510637213</v>
      </c>
      <c r="M519" s="72">
        <f t="shared" si="52"/>
        <v>54489</v>
      </c>
      <c r="N519" s="32">
        <f t="shared" si="57"/>
        <v>68.919329134097296</v>
      </c>
      <c r="P519" s="22">
        <v>0</v>
      </c>
      <c r="Q519" s="22">
        <v>45</v>
      </c>
      <c r="R519" s="22">
        <v>1</v>
      </c>
      <c r="S519" s="22">
        <v>118</v>
      </c>
      <c r="T519" s="22">
        <v>0</v>
      </c>
      <c r="U519" s="22">
        <v>164</v>
      </c>
      <c r="W519" s="72">
        <v>14042</v>
      </c>
      <c r="X519" s="72">
        <v>12049</v>
      </c>
      <c r="Y519" s="22">
        <v>42</v>
      </c>
      <c r="AA519" s="72">
        <v>12049</v>
      </c>
      <c r="AB519" s="22">
        <v>221</v>
      </c>
      <c r="AC519" s="22">
        <v>186</v>
      </c>
      <c r="AD519" s="72">
        <v>11723</v>
      </c>
      <c r="AE519" s="72">
        <v>233</v>
      </c>
      <c r="AF519" s="33">
        <f t="shared" si="53"/>
        <v>326</v>
      </c>
      <c r="AH519" s="72">
        <v>77</v>
      </c>
      <c r="AI519" s="22">
        <v>8</v>
      </c>
      <c r="AJ519" s="22">
        <v>30</v>
      </c>
      <c r="AL519" s="22">
        <v>29</v>
      </c>
      <c r="AM519" s="22">
        <v>37</v>
      </c>
      <c r="AN519" s="22">
        <v>155</v>
      </c>
      <c r="AO519" s="22">
        <v>107</v>
      </c>
      <c r="AP519" s="22">
        <v>62</v>
      </c>
      <c r="AQ519" s="22">
        <v>17</v>
      </c>
      <c r="AR519" s="22">
        <v>14</v>
      </c>
      <c r="AS519" s="22">
        <v>31</v>
      </c>
      <c r="AU519" s="22">
        <v>228</v>
      </c>
      <c r="AV519" s="22">
        <v>37</v>
      </c>
      <c r="AW519" s="22">
        <v>55</v>
      </c>
      <c r="AX519" s="22"/>
      <c r="AY519" s="22">
        <v>15</v>
      </c>
      <c r="AZ519" s="35" t="s">
        <v>1647</v>
      </c>
      <c r="BA519" s="35" t="s">
        <v>1648</v>
      </c>
      <c r="BB519" s="22" t="s">
        <v>96</v>
      </c>
      <c r="BC519" s="22">
        <v>123</v>
      </c>
      <c r="BD519" s="36">
        <v>0.9375</v>
      </c>
      <c r="BE519" s="36">
        <v>0.16666666666666666</v>
      </c>
      <c r="BF519" s="36">
        <v>0.1875</v>
      </c>
      <c r="BG519" s="36">
        <v>0.3125</v>
      </c>
      <c r="BH519" s="22" t="s">
        <v>1638</v>
      </c>
    </row>
    <row r="520" spans="1:63" ht="15" customHeight="1" x14ac:dyDescent="0.2">
      <c r="A520" s="37" t="s">
        <v>1208</v>
      </c>
      <c r="B520" s="22">
        <v>481</v>
      </c>
      <c r="C520" s="38"/>
      <c r="D520" s="38" t="s">
        <v>1209</v>
      </c>
      <c r="E520" s="38" t="s">
        <v>81</v>
      </c>
      <c r="F520" s="31" t="s">
        <v>1616</v>
      </c>
      <c r="G520" s="31" t="s">
        <v>1617</v>
      </c>
      <c r="H520" s="72">
        <v>74275</v>
      </c>
      <c r="I520" s="72">
        <v>47019</v>
      </c>
      <c r="J520" s="32">
        <f t="shared" si="54"/>
        <v>63.303938067990572</v>
      </c>
      <c r="K520" s="72">
        <f t="shared" si="55"/>
        <v>47214</v>
      </c>
      <c r="L520" s="32">
        <f t="shared" si="56"/>
        <v>63.566475934028944</v>
      </c>
      <c r="M520" s="72">
        <f t="shared" si="52"/>
        <v>47799</v>
      </c>
      <c r="N520" s="32">
        <f t="shared" si="57"/>
        <v>64.354089532144059</v>
      </c>
      <c r="P520" s="22">
        <v>0</v>
      </c>
      <c r="Q520" s="22">
        <v>30</v>
      </c>
      <c r="R520" s="22">
        <v>0</v>
      </c>
      <c r="S520" s="22">
        <v>165</v>
      </c>
      <c r="T520" s="22">
        <v>0</v>
      </c>
      <c r="U520" s="22">
        <v>195</v>
      </c>
      <c r="W520" s="72">
        <v>19810</v>
      </c>
      <c r="X520" s="72">
        <v>17240</v>
      </c>
      <c r="Y520" s="22">
        <v>1</v>
      </c>
      <c r="AA520" s="72">
        <v>17240</v>
      </c>
      <c r="AB520" s="22">
        <v>162</v>
      </c>
      <c r="AC520" s="22">
        <v>208</v>
      </c>
      <c r="AD520" s="72">
        <v>16655</v>
      </c>
      <c r="AE520" s="72">
        <v>468</v>
      </c>
      <c r="AF520" s="33">
        <f t="shared" si="53"/>
        <v>585</v>
      </c>
      <c r="AH520" s="72">
        <v>626</v>
      </c>
      <c r="AI520" s="22">
        <v>78</v>
      </c>
      <c r="AJ520" s="22"/>
      <c r="AL520" s="22">
        <v>36</v>
      </c>
      <c r="AM520" s="22">
        <v>13</v>
      </c>
      <c r="AN520" s="22">
        <v>113</v>
      </c>
      <c r="AO520" s="22">
        <v>36</v>
      </c>
      <c r="AP520" s="22">
        <v>142</v>
      </c>
      <c r="AQ520" s="22">
        <v>30</v>
      </c>
      <c r="AR520" s="22">
        <v>78</v>
      </c>
      <c r="AS520" s="22">
        <v>25</v>
      </c>
      <c r="AU520" s="22">
        <v>117</v>
      </c>
      <c r="AV520" s="22">
        <v>8</v>
      </c>
      <c r="AW520" s="22">
        <v>38</v>
      </c>
      <c r="AX520" s="22"/>
      <c r="AY520" s="22">
        <v>4</v>
      </c>
      <c r="AZ520" s="35" t="s">
        <v>1645</v>
      </c>
      <c r="BA520" s="22" t="s">
        <v>1646</v>
      </c>
      <c r="BB520" s="22" t="s">
        <v>96</v>
      </c>
      <c r="BC520" s="22">
        <v>59</v>
      </c>
      <c r="BD520" s="36">
        <v>0.91666666666666663</v>
      </c>
      <c r="BE520" s="36">
        <v>9.0277777777777776E-2</v>
      </c>
      <c r="BF520" s="36">
        <v>9.0277777777777776E-2</v>
      </c>
      <c r="BG520" s="36">
        <v>0.16666666666666666</v>
      </c>
      <c r="BH520" s="22" t="s">
        <v>1638</v>
      </c>
    </row>
    <row r="521" spans="1:63" ht="15" customHeight="1" x14ac:dyDescent="0.2">
      <c r="A521" s="37" t="s">
        <v>1210</v>
      </c>
      <c r="B521" s="22">
        <v>482</v>
      </c>
      <c r="C521" s="38"/>
      <c r="D521" s="38" t="s">
        <v>1211</v>
      </c>
      <c r="E521" s="38" t="s">
        <v>126</v>
      </c>
      <c r="F521" s="31" t="s">
        <v>1616</v>
      </c>
      <c r="G521" s="31" t="s">
        <v>1617</v>
      </c>
      <c r="H521" s="72">
        <v>63698</v>
      </c>
      <c r="I521" s="72">
        <v>37823</v>
      </c>
      <c r="J521" s="32">
        <f t="shared" si="54"/>
        <v>59.378630412257834</v>
      </c>
      <c r="K521" s="72">
        <f t="shared" si="55"/>
        <v>37976</v>
      </c>
      <c r="L521" s="32">
        <f t="shared" si="56"/>
        <v>59.618826336776664</v>
      </c>
      <c r="M521" s="72">
        <f t="shared" si="52"/>
        <v>38558</v>
      </c>
      <c r="N521" s="32">
        <f t="shared" si="57"/>
        <v>60.532512794750225</v>
      </c>
      <c r="P521" s="22">
        <v>0</v>
      </c>
      <c r="Q521" s="22">
        <v>27</v>
      </c>
      <c r="R521" s="22">
        <v>1</v>
      </c>
      <c r="S521" s="22">
        <v>125</v>
      </c>
      <c r="T521" s="22">
        <v>0</v>
      </c>
      <c r="U521" s="22">
        <v>153</v>
      </c>
      <c r="W521" s="72">
        <v>16216</v>
      </c>
      <c r="X521" s="72">
        <v>14124</v>
      </c>
      <c r="Y521" s="22">
        <v>1</v>
      </c>
      <c r="AA521" s="72">
        <v>14124</v>
      </c>
      <c r="AB521" s="22">
        <v>123</v>
      </c>
      <c r="AC521" s="22">
        <v>205</v>
      </c>
      <c r="AD521" s="72">
        <v>13542</v>
      </c>
      <c r="AE521" s="72">
        <v>475</v>
      </c>
      <c r="AF521" s="33">
        <f t="shared" si="53"/>
        <v>582</v>
      </c>
      <c r="AH521" s="72">
        <v>538</v>
      </c>
      <c r="AI521" s="22">
        <v>70</v>
      </c>
      <c r="AJ521" s="22"/>
      <c r="AL521" s="22">
        <v>18</v>
      </c>
      <c r="AM521" s="22">
        <v>15</v>
      </c>
      <c r="AN521" s="22">
        <v>90</v>
      </c>
      <c r="AO521" s="22">
        <v>43</v>
      </c>
      <c r="AP521" s="22">
        <v>122</v>
      </c>
      <c r="AQ521" s="22">
        <v>40</v>
      </c>
      <c r="AR521" s="22">
        <v>126</v>
      </c>
      <c r="AS521" s="22">
        <v>21</v>
      </c>
      <c r="AU521" s="22">
        <v>67</v>
      </c>
      <c r="AV521" s="22">
        <v>5</v>
      </c>
      <c r="AW521" s="22">
        <v>51</v>
      </c>
      <c r="AX521" s="22"/>
      <c r="AY521" s="22">
        <v>2</v>
      </c>
      <c r="AZ521" s="35" t="s">
        <v>1645</v>
      </c>
      <c r="BA521" s="22" t="s">
        <v>1646</v>
      </c>
      <c r="BB521" s="22" t="s">
        <v>96</v>
      </c>
      <c r="BC521" s="22">
        <v>58</v>
      </c>
      <c r="BD521" s="36">
        <v>0.91666666666666663</v>
      </c>
      <c r="BE521" s="36">
        <v>7.2916666666666671E-2</v>
      </c>
      <c r="BF521" s="36">
        <v>7.2916666666666671E-2</v>
      </c>
      <c r="BG521" s="36">
        <v>0.13541666666666666</v>
      </c>
      <c r="BH521" s="22" t="s">
        <v>1638</v>
      </c>
    </row>
    <row r="522" spans="1:63" ht="15" customHeight="1" x14ac:dyDescent="0.2">
      <c r="A522" s="37" t="s">
        <v>1235</v>
      </c>
      <c r="B522" s="22">
        <v>497</v>
      </c>
      <c r="C522" s="38"/>
      <c r="D522" s="38" t="s">
        <v>1236</v>
      </c>
      <c r="E522" s="38" t="s">
        <v>81</v>
      </c>
      <c r="F522" s="31" t="s">
        <v>1616</v>
      </c>
      <c r="G522" s="31" t="s">
        <v>6</v>
      </c>
      <c r="H522" s="72">
        <v>73511</v>
      </c>
      <c r="I522" s="72">
        <v>47739</v>
      </c>
      <c r="J522" s="32">
        <f t="shared" si="54"/>
        <v>64.941301301845982</v>
      </c>
      <c r="K522" s="72">
        <f t="shared" si="55"/>
        <v>47925</v>
      </c>
      <c r="L522" s="32">
        <f t="shared" si="56"/>
        <v>65.194324658894587</v>
      </c>
      <c r="M522" s="72">
        <f t="shared" si="52"/>
        <v>48204</v>
      </c>
      <c r="N522" s="32">
        <f t="shared" si="57"/>
        <v>65.573859694467501</v>
      </c>
      <c r="P522" s="22">
        <v>0</v>
      </c>
      <c r="Q522" s="22">
        <v>101</v>
      </c>
      <c r="R522" s="22">
        <v>1</v>
      </c>
      <c r="S522" s="22">
        <v>84</v>
      </c>
      <c r="T522" s="22">
        <v>0</v>
      </c>
      <c r="U522" s="22">
        <v>186</v>
      </c>
      <c r="W522" s="72">
        <v>11787</v>
      </c>
      <c r="X522" s="72">
        <v>10320</v>
      </c>
      <c r="Y522" s="22">
        <v>30</v>
      </c>
      <c r="Z522" s="22">
        <v>24</v>
      </c>
      <c r="AA522" s="72">
        <v>10320</v>
      </c>
      <c r="AB522" s="22">
        <v>150</v>
      </c>
      <c r="AC522" s="22">
        <v>101</v>
      </c>
      <c r="AD522" s="72">
        <v>10041</v>
      </c>
      <c r="AE522" s="72">
        <v>278</v>
      </c>
      <c r="AF522" s="33">
        <f t="shared" si="53"/>
        <v>279</v>
      </c>
      <c r="AH522" s="72"/>
      <c r="AI522" s="22">
        <v>18</v>
      </c>
      <c r="AJ522" s="22">
        <v>30</v>
      </c>
      <c r="AL522" s="22">
        <v>29</v>
      </c>
      <c r="AM522" s="22">
        <v>21</v>
      </c>
      <c r="AN522" s="22">
        <v>100</v>
      </c>
      <c r="AO522" s="22">
        <v>30</v>
      </c>
      <c r="AP522" s="22">
        <v>51</v>
      </c>
      <c r="AQ522" s="22">
        <v>20</v>
      </c>
      <c r="AR522" s="22">
        <v>11</v>
      </c>
      <c r="AS522" s="22">
        <v>17</v>
      </c>
      <c r="AU522" s="22">
        <v>260</v>
      </c>
      <c r="AV522" s="22">
        <v>8</v>
      </c>
      <c r="AW522" s="22">
        <v>55</v>
      </c>
      <c r="AX522" s="22"/>
      <c r="AZ522" s="35" t="s">
        <v>1652</v>
      </c>
      <c r="BA522" s="22" t="s">
        <v>1643</v>
      </c>
      <c r="BB522" s="22" t="s">
        <v>95</v>
      </c>
      <c r="BC522" s="22">
        <v>78</v>
      </c>
      <c r="BD522" s="36">
        <v>0.91666666666666663</v>
      </c>
      <c r="BE522" s="36">
        <v>8.3333333333333329E-2</v>
      </c>
      <c r="BF522" s="36">
        <v>8.3333333333333329E-2</v>
      </c>
      <c r="BG522" s="36">
        <v>0.21875</v>
      </c>
      <c r="BH522" s="22" t="s">
        <v>1638</v>
      </c>
    </row>
    <row r="523" spans="1:63" ht="15" customHeight="1" x14ac:dyDescent="0.2">
      <c r="A523" s="37" t="s">
        <v>1237</v>
      </c>
      <c r="B523" s="22">
        <v>498</v>
      </c>
      <c r="C523" s="38"/>
      <c r="D523" s="38" t="s">
        <v>1238</v>
      </c>
      <c r="E523" s="38" t="s">
        <v>81</v>
      </c>
      <c r="F523" s="31" t="s">
        <v>1616</v>
      </c>
      <c r="G523" s="31" t="s">
        <v>1625</v>
      </c>
      <c r="H523" s="72">
        <v>64025</v>
      </c>
      <c r="I523" s="72">
        <v>36941</v>
      </c>
      <c r="J523" s="32">
        <f t="shared" si="54"/>
        <v>57.697774306911363</v>
      </c>
      <c r="K523" s="72">
        <f t="shared" si="55"/>
        <v>37074</v>
      </c>
      <c r="L523" s="32">
        <f t="shared" si="56"/>
        <v>57.905505661850839</v>
      </c>
      <c r="M523" s="72">
        <f t="shared" si="52"/>
        <v>37447</v>
      </c>
      <c r="N523" s="32">
        <f t="shared" si="57"/>
        <v>58.488090589613428</v>
      </c>
      <c r="P523" s="22">
        <v>0</v>
      </c>
      <c r="Q523" s="22">
        <v>63</v>
      </c>
      <c r="R523" s="22">
        <v>0</v>
      </c>
      <c r="S523" s="22">
        <v>70</v>
      </c>
      <c r="T523" s="22">
        <v>0</v>
      </c>
      <c r="U523" s="22">
        <v>133</v>
      </c>
      <c r="W523" s="72">
        <v>11729</v>
      </c>
      <c r="X523" s="72">
        <v>9740</v>
      </c>
      <c r="Y523" s="22">
        <v>57</v>
      </c>
      <c r="Z523" s="22">
        <v>49</v>
      </c>
      <c r="AA523" s="72">
        <v>9740</v>
      </c>
      <c r="AB523" s="22">
        <v>243</v>
      </c>
      <c r="AC523" s="22">
        <v>21</v>
      </c>
      <c r="AD523" s="72">
        <v>9367</v>
      </c>
      <c r="AE523" s="72">
        <v>373</v>
      </c>
      <c r="AF523" s="33">
        <f t="shared" si="53"/>
        <v>373</v>
      </c>
      <c r="AH523" s="72">
        <v>648</v>
      </c>
      <c r="AI523" s="22">
        <v>19</v>
      </c>
      <c r="AJ523" s="22">
        <v>15</v>
      </c>
      <c r="AL523" s="22">
        <v>59</v>
      </c>
      <c r="AM523" s="22">
        <v>11</v>
      </c>
      <c r="AN523" s="22">
        <v>16</v>
      </c>
      <c r="AO523" s="22">
        <v>15</v>
      </c>
      <c r="AP523" s="22">
        <v>6</v>
      </c>
      <c r="AQ523" s="22">
        <v>0</v>
      </c>
      <c r="AR523" s="22">
        <v>66</v>
      </c>
      <c r="AS523" s="22">
        <v>112</v>
      </c>
      <c r="AU523" s="22">
        <v>256</v>
      </c>
      <c r="AV523" s="22">
        <v>95</v>
      </c>
      <c r="AW523" s="22">
        <v>6</v>
      </c>
      <c r="AX523" s="22"/>
      <c r="AY523" s="22">
        <v>13</v>
      </c>
      <c r="AZ523" s="35">
        <v>42116</v>
      </c>
      <c r="BA523" s="35">
        <v>42117</v>
      </c>
      <c r="BB523" s="22" t="s">
        <v>95</v>
      </c>
      <c r="BC523" s="22">
        <v>49</v>
      </c>
      <c r="BD523" s="36">
        <v>0.91736111111111107</v>
      </c>
      <c r="BE523" s="36">
        <v>9.0277777777777776E-2</v>
      </c>
      <c r="BF523" s="36">
        <v>8.3333333333333329E-2</v>
      </c>
      <c r="BG523" s="36">
        <v>0.19444444444444445</v>
      </c>
      <c r="BH523" s="22" t="s">
        <v>1638</v>
      </c>
      <c r="BI523" s="22">
        <v>0</v>
      </c>
      <c r="BJ523" s="22">
        <v>0</v>
      </c>
      <c r="BK523" s="22">
        <v>0</v>
      </c>
    </row>
    <row r="524" spans="1:63" ht="15" customHeight="1" x14ac:dyDescent="0.2">
      <c r="A524" s="37" t="s">
        <v>1244</v>
      </c>
      <c r="B524" s="22">
        <v>501</v>
      </c>
      <c r="C524" s="38"/>
      <c r="D524" s="38" t="s">
        <v>1245</v>
      </c>
      <c r="E524" s="38" t="s">
        <v>81</v>
      </c>
      <c r="F524" s="31" t="s">
        <v>1616</v>
      </c>
      <c r="G524" s="31" t="s">
        <v>6</v>
      </c>
      <c r="H524" s="72">
        <v>76082</v>
      </c>
      <c r="I524" s="72">
        <v>52804</v>
      </c>
      <c r="J524" s="32">
        <f t="shared" si="54"/>
        <v>69.404064036171491</v>
      </c>
      <c r="K524" s="72">
        <f t="shared" si="55"/>
        <v>52976</v>
      </c>
      <c r="L524" s="32">
        <f t="shared" si="56"/>
        <v>69.630135905996156</v>
      </c>
      <c r="M524" s="72">
        <f t="shared" si="52"/>
        <v>53182</v>
      </c>
      <c r="N524" s="32">
        <f t="shared" si="57"/>
        <v>69.900896401251273</v>
      </c>
      <c r="P524" s="22">
        <v>0</v>
      </c>
      <c r="Q524" s="22">
        <v>58</v>
      </c>
      <c r="R524" s="22">
        <v>1</v>
      </c>
      <c r="S524" s="22">
        <v>113</v>
      </c>
      <c r="T524" s="22">
        <v>0</v>
      </c>
      <c r="U524" s="22">
        <v>172</v>
      </c>
      <c r="W524" s="72">
        <v>13593</v>
      </c>
      <c r="X524" s="72">
        <v>11955</v>
      </c>
      <c r="Y524" s="22">
        <v>32</v>
      </c>
      <c r="Z524" s="22">
        <v>24</v>
      </c>
      <c r="AA524" s="72">
        <v>11907</v>
      </c>
      <c r="AB524" s="22">
        <v>42</v>
      </c>
      <c r="AC524" s="22">
        <v>116</v>
      </c>
      <c r="AD524" s="72">
        <v>11749</v>
      </c>
      <c r="AE524" s="72">
        <v>48</v>
      </c>
      <c r="AF524" s="33">
        <f t="shared" si="53"/>
        <v>206</v>
      </c>
      <c r="AH524" s="72">
        <v>869</v>
      </c>
      <c r="AI524" s="22"/>
      <c r="AJ524" s="22">
        <v>30</v>
      </c>
      <c r="AL524" s="22">
        <v>14</v>
      </c>
      <c r="AM524" s="22">
        <v>7</v>
      </c>
      <c r="AN524" s="22">
        <v>21</v>
      </c>
      <c r="AO524" s="22">
        <v>57</v>
      </c>
      <c r="AP524" s="22">
        <v>37</v>
      </c>
      <c r="AQ524" s="22">
        <v>18</v>
      </c>
      <c r="AR524" s="22">
        <v>27</v>
      </c>
      <c r="AS524" s="22">
        <v>21</v>
      </c>
      <c r="AU524" s="22">
        <v>118</v>
      </c>
      <c r="AV524" s="22">
        <v>20</v>
      </c>
      <c r="AW524" s="22">
        <v>32</v>
      </c>
      <c r="AX524" s="22"/>
      <c r="AZ524" s="35" t="s">
        <v>1652</v>
      </c>
      <c r="BA524" s="22" t="s">
        <v>1652</v>
      </c>
      <c r="BB524" s="22" t="s">
        <v>96</v>
      </c>
      <c r="BD524" s="36">
        <v>0.9375</v>
      </c>
      <c r="BE524" s="36">
        <v>0.17708333333333334</v>
      </c>
      <c r="BF524" s="36">
        <v>8.0555555555555561E-2</v>
      </c>
      <c r="BG524" s="36">
        <v>0.25</v>
      </c>
      <c r="BH524" s="22" t="s">
        <v>1638</v>
      </c>
    </row>
    <row r="525" spans="1:63" ht="15" customHeight="1" x14ac:dyDescent="0.2">
      <c r="A525" s="37" t="s">
        <v>1248</v>
      </c>
      <c r="B525" s="22">
        <v>504</v>
      </c>
      <c r="C525" s="38"/>
      <c r="D525" s="38" t="s">
        <v>1249</v>
      </c>
      <c r="E525" s="38" t="s">
        <v>126</v>
      </c>
      <c r="F525" s="31" t="s">
        <v>1616</v>
      </c>
      <c r="G525" s="31" t="s">
        <v>1617</v>
      </c>
      <c r="H525" s="72">
        <v>72321</v>
      </c>
      <c r="I525" s="72">
        <v>44173</v>
      </c>
      <c r="J525" s="32">
        <f t="shared" si="54"/>
        <v>61.079077999474563</v>
      </c>
      <c r="K525" s="72">
        <f t="shared" si="55"/>
        <v>44372</v>
      </c>
      <c r="L525" s="32">
        <f t="shared" si="56"/>
        <v>61.35424012389209</v>
      </c>
      <c r="M525" s="72">
        <f t="shared" si="52"/>
        <v>44531</v>
      </c>
      <c r="N525" s="32">
        <f t="shared" si="57"/>
        <v>61.574093278577458</v>
      </c>
      <c r="P525" s="22">
        <v>0</v>
      </c>
      <c r="Q525" s="22">
        <v>24</v>
      </c>
      <c r="R525" s="22">
        <v>0</v>
      </c>
      <c r="S525" s="22">
        <v>175</v>
      </c>
      <c r="T525" s="22">
        <v>0</v>
      </c>
      <c r="U525" s="22">
        <v>199</v>
      </c>
      <c r="W525" s="72">
        <v>11530</v>
      </c>
      <c r="X525" s="72">
        <v>9640</v>
      </c>
      <c r="Y525" s="22">
        <v>37</v>
      </c>
      <c r="Z525" s="22">
        <v>67</v>
      </c>
      <c r="AA525" s="72">
        <v>9640</v>
      </c>
      <c r="AB525" s="22">
        <v>91</v>
      </c>
      <c r="AC525" s="22">
        <v>68</v>
      </c>
      <c r="AD525" s="72">
        <v>9481</v>
      </c>
      <c r="AE525" s="72">
        <v>157</v>
      </c>
      <c r="AF525" s="33">
        <f t="shared" si="53"/>
        <v>159</v>
      </c>
      <c r="AH525" s="72">
        <v>550</v>
      </c>
      <c r="AI525" s="22">
        <v>29</v>
      </c>
      <c r="AJ525" s="22">
        <v>15</v>
      </c>
      <c r="AL525" s="22">
        <v>21</v>
      </c>
      <c r="AM525" s="22">
        <v>4</v>
      </c>
      <c r="AN525" s="22">
        <v>66</v>
      </c>
      <c r="AO525" s="22">
        <v>36</v>
      </c>
      <c r="AP525" s="22">
        <v>12</v>
      </c>
      <c r="AQ525" s="22">
        <v>20</v>
      </c>
      <c r="AR525" s="22"/>
      <c r="AS525" s="22"/>
      <c r="AU525" s="22">
        <v>227</v>
      </c>
      <c r="AV525" s="22">
        <v>22</v>
      </c>
      <c r="AW525" s="22">
        <v>17</v>
      </c>
      <c r="AX525" s="22"/>
      <c r="AZ525" s="35" t="s">
        <v>1647</v>
      </c>
      <c r="BA525" s="22" t="s">
        <v>1642</v>
      </c>
      <c r="BB525" s="22" t="s">
        <v>95</v>
      </c>
      <c r="BC525" s="22">
        <v>40</v>
      </c>
      <c r="BD525" s="36">
        <v>0.91666666666666663</v>
      </c>
      <c r="BE525" s="36">
        <v>0.10416666666666667</v>
      </c>
      <c r="BF525" s="36">
        <v>0.10416666666666667</v>
      </c>
      <c r="BG525" s="36">
        <v>0.15763888888888888</v>
      </c>
      <c r="BH525" s="22" t="s">
        <v>1638</v>
      </c>
    </row>
    <row r="526" spans="1:63" ht="15" customHeight="1" x14ac:dyDescent="0.2">
      <c r="A526" s="37" t="s">
        <v>1250</v>
      </c>
      <c r="B526" s="22">
        <v>507</v>
      </c>
      <c r="C526" s="38"/>
      <c r="D526" s="38" t="s">
        <v>1251</v>
      </c>
      <c r="E526" s="38" t="s">
        <v>126</v>
      </c>
      <c r="F526" s="31" t="s">
        <v>1616</v>
      </c>
      <c r="G526" s="31" t="s">
        <v>1617</v>
      </c>
      <c r="H526" s="72">
        <v>70422</v>
      </c>
      <c r="I526" s="72">
        <v>41685</v>
      </c>
      <c r="J526" s="32">
        <f t="shared" si="54"/>
        <v>59.193149867938999</v>
      </c>
      <c r="K526" s="72">
        <f t="shared" si="55"/>
        <v>41793</v>
      </c>
      <c r="L526" s="32">
        <f t="shared" si="56"/>
        <v>59.34651103348385</v>
      </c>
      <c r="M526" s="72">
        <f t="shared" si="52"/>
        <v>41957</v>
      </c>
      <c r="N526" s="32">
        <f t="shared" si="57"/>
        <v>59.579392803385304</v>
      </c>
      <c r="P526" s="22">
        <v>0</v>
      </c>
      <c r="Q526" s="22">
        <v>20</v>
      </c>
      <c r="R526" s="22">
        <v>0</v>
      </c>
      <c r="S526" s="22">
        <v>88</v>
      </c>
      <c r="T526" s="22">
        <v>0</v>
      </c>
      <c r="U526" s="22">
        <v>108</v>
      </c>
      <c r="W526" s="72">
        <v>14584</v>
      </c>
      <c r="X526" s="72">
        <v>12512</v>
      </c>
      <c r="Y526" s="22">
        <v>32</v>
      </c>
      <c r="Z526" s="22">
        <v>43</v>
      </c>
      <c r="AA526" s="72">
        <v>12512</v>
      </c>
      <c r="AB526" s="22">
        <v>107</v>
      </c>
      <c r="AC526" s="22">
        <v>57</v>
      </c>
      <c r="AD526" s="72">
        <v>12348</v>
      </c>
      <c r="AE526" s="72">
        <v>164</v>
      </c>
      <c r="AF526" s="33">
        <f t="shared" si="53"/>
        <v>164</v>
      </c>
      <c r="AH526" s="72">
        <v>432</v>
      </c>
      <c r="AI526" s="22">
        <v>14</v>
      </c>
      <c r="AJ526" s="22">
        <v>17</v>
      </c>
      <c r="AL526" s="22">
        <v>26</v>
      </c>
      <c r="AM526" s="22">
        <v>3</v>
      </c>
      <c r="AN526" s="22">
        <v>78</v>
      </c>
      <c r="AO526" s="22">
        <v>29</v>
      </c>
      <c r="AP526" s="22">
        <v>8</v>
      </c>
      <c r="AQ526" s="22">
        <v>20</v>
      </c>
      <c r="AR526" s="22"/>
      <c r="AS526" s="22"/>
      <c r="AU526" s="22">
        <v>82</v>
      </c>
      <c r="AV526" s="22">
        <v>5</v>
      </c>
      <c r="AW526" s="22">
        <v>28</v>
      </c>
      <c r="AX526" s="22"/>
      <c r="AZ526" s="35" t="s">
        <v>1647</v>
      </c>
      <c r="BA526" s="22" t="s">
        <v>1642</v>
      </c>
      <c r="BB526" s="22" t="s">
        <v>95</v>
      </c>
      <c r="BC526" s="22">
        <v>31</v>
      </c>
      <c r="BD526" s="36">
        <v>0.91666666666666663</v>
      </c>
      <c r="BE526" s="36">
        <v>0.10416666666666667</v>
      </c>
      <c r="BF526" s="36">
        <v>0.10416666666666667</v>
      </c>
      <c r="BG526" s="36">
        <v>0.20833333333333334</v>
      </c>
      <c r="BH526" s="22" t="s">
        <v>1638</v>
      </c>
    </row>
    <row r="527" spans="1:63" ht="15" customHeight="1" x14ac:dyDescent="0.2">
      <c r="A527" s="37" t="s">
        <v>1253</v>
      </c>
      <c r="B527" s="22">
        <v>503</v>
      </c>
      <c r="C527" s="38"/>
      <c r="D527" s="38" t="s">
        <v>1254</v>
      </c>
      <c r="E527" s="38" t="s">
        <v>126</v>
      </c>
      <c r="F527" s="31" t="s">
        <v>1616</v>
      </c>
      <c r="G527" s="31" t="s">
        <v>1617</v>
      </c>
      <c r="H527" s="72">
        <v>70874</v>
      </c>
      <c r="I527" s="72">
        <v>40053</v>
      </c>
      <c r="J527" s="32">
        <f t="shared" si="54"/>
        <v>56.512966673251121</v>
      </c>
      <c r="K527" s="72">
        <f t="shared" si="55"/>
        <v>40202</v>
      </c>
      <c r="L527" s="32">
        <f t="shared" si="56"/>
        <v>56.723198916386828</v>
      </c>
      <c r="M527" s="72">
        <f t="shared" si="52"/>
        <v>40332</v>
      </c>
      <c r="N527" s="32">
        <f t="shared" si="57"/>
        <v>56.906623021136106</v>
      </c>
      <c r="P527" s="22">
        <v>0</v>
      </c>
      <c r="Q527" s="22">
        <v>25</v>
      </c>
      <c r="R527" s="22">
        <v>3</v>
      </c>
      <c r="S527" s="22">
        <v>121</v>
      </c>
      <c r="T527" s="22">
        <v>0</v>
      </c>
      <c r="U527" s="22">
        <v>149</v>
      </c>
      <c r="W527" s="72">
        <v>12766</v>
      </c>
      <c r="X527" s="72">
        <v>10576</v>
      </c>
      <c r="Y527" s="22">
        <v>24</v>
      </c>
      <c r="Z527" s="22">
        <v>44</v>
      </c>
      <c r="AA527" s="72">
        <v>10574</v>
      </c>
      <c r="AB527" s="22">
        <v>85</v>
      </c>
      <c r="AC527" s="22">
        <v>43</v>
      </c>
      <c r="AD527" s="72">
        <v>10446</v>
      </c>
      <c r="AE527" s="72">
        <v>130</v>
      </c>
      <c r="AF527" s="33">
        <f t="shared" si="53"/>
        <v>130</v>
      </c>
      <c r="AH527" s="72">
        <v>432</v>
      </c>
      <c r="AI527" s="22">
        <v>15</v>
      </c>
      <c r="AJ527" s="22">
        <v>4</v>
      </c>
      <c r="AL527" s="22">
        <v>21</v>
      </c>
      <c r="AM527" s="22">
        <v>3</v>
      </c>
      <c r="AN527" s="22">
        <v>61</v>
      </c>
      <c r="AO527" s="22">
        <v>21</v>
      </c>
      <c r="AP527" s="22">
        <v>11</v>
      </c>
      <c r="AQ527" s="22">
        <v>11</v>
      </c>
      <c r="AR527" s="22">
        <v>2</v>
      </c>
      <c r="AS527" s="22"/>
      <c r="AU527" s="22">
        <v>75</v>
      </c>
      <c r="AV527" s="22">
        <v>7</v>
      </c>
      <c r="AW527" s="22">
        <v>48</v>
      </c>
      <c r="AX527" s="22"/>
      <c r="AZ527" s="35" t="s">
        <v>1647</v>
      </c>
      <c r="BA527" s="22" t="s">
        <v>1642</v>
      </c>
      <c r="BB527" s="22" t="s">
        <v>95</v>
      </c>
      <c r="BC527" s="22">
        <v>41</v>
      </c>
      <c r="BD527" s="36">
        <v>0.91666666666666663</v>
      </c>
      <c r="BE527" s="36">
        <v>0.10416666666666667</v>
      </c>
      <c r="BF527" s="36">
        <v>0.10416666666666667</v>
      </c>
      <c r="BG527" s="36">
        <v>0.20833333333333334</v>
      </c>
      <c r="BH527" s="22" t="s">
        <v>1638</v>
      </c>
    </row>
    <row r="528" spans="1:63" ht="15" customHeight="1" x14ac:dyDescent="0.2">
      <c r="A528" s="37" t="s">
        <v>1256</v>
      </c>
      <c r="B528" s="22">
        <v>505</v>
      </c>
      <c r="C528" s="38"/>
      <c r="D528" s="38" t="s">
        <v>1257</v>
      </c>
      <c r="E528" s="38" t="s">
        <v>81</v>
      </c>
      <c r="F528" s="31" t="s">
        <v>1616</v>
      </c>
      <c r="G528" s="31" t="s">
        <v>1617</v>
      </c>
      <c r="H528" s="72">
        <v>72351</v>
      </c>
      <c r="I528" s="72">
        <v>55481</v>
      </c>
      <c r="J528" s="32">
        <f t="shared" si="54"/>
        <v>76.683114262415174</v>
      </c>
      <c r="K528" s="72">
        <f t="shared" si="55"/>
        <v>55602</v>
      </c>
      <c r="L528" s="32">
        <f t="shared" si="56"/>
        <v>76.850354521706677</v>
      </c>
      <c r="M528" s="72">
        <f t="shared" si="52"/>
        <v>55720</v>
      </c>
      <c r="N528" s="32">
        <f t="shared" si="57"/>
        <v>77.013448328288476</v>
      </c>
      <c r="P528" s="22">
        <v>0</v>
      </c>
      <c r="Q528" s="22">
        <v>74</v>
      </c>
      <c r="R528" s="22">
        <v>2</v>
      </c>
      <c r="S528" s="22">
        <v>45</v>
      </c>
      <c r="T528" s="22">
        <v>0</v>
      </c>
      <c r="U528" s="22">
        <v>121</v>
      </c>
      <c r="W528" s="72">
        <v>16029</v>
      </c>
      <c r="X528" s="72">
        <v>14388</v>
      </c>
      <c r="Y528" s="22">
        <v>43</v>
      </c>
      <c r="Z528" s="22">
        <v>59</v>
      </c>
      <c r="AA528" s="72">
        <v>14388</v>
      </c>
      <c r="AB528" s="22">
        <v>77</v>
      </c>
      <c r="AC528" s="22">
        <v>39</v>
      </c>
      <c r="AD528" s="72">
        <v>14270</v>
      </c>
      <c r="AE528" s="72">
        <v>118</v>
      </c>
      <c r="AF528" s="33">
        <f t="shared" si="53"/>
        <v>118</v>
      </c>
      <c r="AH528" s="72">
        <v>1238</v>
      </c>
      <c r="AI528" s="22">
        <v>32</v>
      </c>
      <c r="AJ528" s="22">
        <v>11</v>
      </c>
      <c r="AL528" s="22">
        <v>10</v>
      </c>
      <c r="AM528" s="22">
        <v>4</v>
      </c>
      <c r="AN528" s="22">
        <v>63</v>
      </c>
      <c r="AO528" s="22">
        <v>12</v>
      </c>
      <c r="AP528" s="22">
        <v>10</v>
      </c>
      <c r="AQ528" s="22">
        <v>17</v>
      </c>
      <c r="AR528" s="22"/>
      <c r="AS528" s="22">
        <v>2</v>
      </c>
      <c r="AU528" s="22">
        <v>310</v>
      </c>
      <c r="AV528" s="22">
        <v>35</v>
      </c>
      <c r="AW528" s="22">
        <v>36</v>
      </c>
      <c r="AX528" s="22"/>
      <c r="AZ528" s="35" t="s">
        <v>1647</v>
      </c>
      <c r="BA528" s="22" t="s">
        <v>1642</v>
      </c>
      <c r="BB528" s="22" t="s">
        <v>95</v>
      </c>
      <c r="BC528" s="22">
        <v>35</v>
      </c>
      <c r="BD528" s="36">
        <v>0.91666666666666663</v>
      </c>
      <c r="BE528" s="36">
        <v>0.10416666666666667</v>
      </c>
      <c r="BF528" s="36">
        <v>0.10416666666666667</v>
      </c>
      <c r="BG528" s="36">
        <v>0.1875</v>
      </c>
      <c r="BH528" s="22" t="s">
        <v>1638</v>
      </c>
    </row>
    <row r="529" spans="1:63" ht="15" customHeight="1" x14ac:dyDescent="0.2">
      <c r="A529" s="37" t="s">
        <v>1259</v>
      </c>
      <c r="B529" s="22">
        <v>506</v>
      </c>
      <c r="C529" s="38"/>
      <c r="D529" s="38" t="s">
        <v>1260</v>
      </c>
      <c r="E529" s="38" t="s">
        <v>126</v>
      </c>
      <c r="F529" s="31" t="s">
        <v>1616</v>
      </c>
      <c r="G529" s="31" t="s">
        <v>1617</v>
      </c>
      <c r="H529" s="72">
        <v>67950</v>
      </c>
      <c r="I529" s="72">
        <v>42048</v>
      </c>
      <c r="J529" s="32">
        <f t="shared" si="54"/>
        <v>61.880794701986751</v>
      </c>
      <c r="K529" s="72">
        <f t="shared" si="55"/>
        <v>42179</v>
      </c>
      <c r="L529" s="32">
        <f t="shared" si="56"/>
        <v>62.073583517292128</v>
      </c>
      <c r="M529" s="72">
        <f t="shared" si="52"/>
        <v>42296</v>
      </c>
      <c r="N529" s="32">
        <f t="shared" si="57"/>
        <v>62.2457689477557</v>
      </c>
      <c r="P529" s="22">
        <v>0</v>
      </c>
      <c r="Q529" s="22">
        <v>12</v>
      </c>
      <c r="R529" s="22">
        <v>0</v>
      </c>
      <c r="S529" s="22">
        <v>119</v>
      </c>
      <c r="T529" s="22">
        <v>0</v>
      </c>
      <c r="U529" s="22">
        <v>131</v>
      </c>
      <c r="W529" s="72">
        <v>13719</v>
      </c>
      <c r="X529" s="72">
        <v>11673</v>
      </c>
      <c r="Y529" s="22">
        <v>42</v>
      </c>
      <c r="Z529" s="22">
        <v>57</v>
      </c>
      <c r="AA529" s="72">
        <v>11673</v>
      </c>
      <c r="AB529" s="22">
        <v>79</v>
      </c>
      <c r="AC529" s="22">
        <v>38</v>
      </c>
      <c r="AD529" s="72">
        <v>11556</v>
      </c>
      <c r="AE529" s="72">
        <v>117</v>
      </c>
      <c r="AF529" s="33">
        <f t="shared" si="53"/>
        <v>117</v>
      </c>
      <c r="AH529" s="72">
        <v>472</v>
      </c>
      <c r="AI529" s="22">
        <v>17</v>
      </c>
      <c r="AJ529" s="22">
        <v>26</v>
      </c>
      <c r="AL529" s="22">
        <v>18</v>
      </c>
      <c r="AM529" s="22">
        <v>5</v>
      </c>
      <c r="AN529" s="22">
        <v>56</v>
      </c>
      <c r="AO529" s="22">
        <v>18</v>
      </c>
      <c r="AP529" s="22">
        <v>8</v>
      </c>
      <c r="AQ529" s="22">
        <v>12</v>
      </c>
      <c r="AR529" s="22"/>
      <c r="AS529" s="22"/>
      <c r="AU529" s="22">
        <v>123</v>
      </c>
      <c r="AV529" s="22">
        <v>9</v>
      </c>
      <c r="AW529" s="22">
        <v>25</v>
      </c>
      <c r="AX529" s="22"/>
      <c r="AZ529" s="35" t="s">
        <v>1647</v>
      </c>
      <c r="BA529" s="22" t="s">
        <v>1642</v>
      </c>
      <c r="BB529" s="22" t="s">
        <v>95</v>
      </c>
      <c r="BC529" s="22">
        <v>35</v>
      </c>
      <c r="BD529" s="36">
        <v>0.91666666666666663</v>
      </c>
      <c r="BE529" s="36">
        <v>0.10416666666666667</v>
      </c>
      <c r="BF529" s="36">
        <v>0.10416666666666667</v>
      </c>
      <c r="BG529" s="36">
        <v>0.20833333333333334</v>
      </c>
      <c r="BH529" s="22" t="s">
        <v>1638</v>
      </c>
    </row>
    <row r="530" spans="1:63" ht="15" customHeight="1" x14ac:dyDescent="0.2">
      <c r="A530" s="37" t="s">
        <v>1262</v>
      </c>
      <c r="B530" s="22">
        <v>509</v>
      </c>
      <c r="C530" s="38"/>
      <c r="D530" s="38" t="s">
        <v>1263</v>
      </c>
      <c r="E530" s="38" t="s">
        <v>81</v>
      </c>
      <c r="F530" s="31" t="s">
        <v>1616</v>
      </c>
      <c r="G530" s="31" t="s">
        <v>1621</v>
      </c>
      <c r="H530" s="72">
        <v>70464</v>
      </c>
      <c r="I530" s="72">
        <v>50542</v>
      </c>
      <c r="J530" s="32">
        <f t="shared" si="54"/>
        <v>71.72740690281563</v>
      </c>
      <c r="K530" s="72">
        <f t="shared" si="55"/>
        <v>50662</v>
      </c>
      <c r="L530" s="32">
        <f t="shared" si="56"/>
        <v>71.89770663033606</v>
      </c>
      <c r="M530" s="72">
        <f t="shared" si="52"/>
        <v>50845</v>
      </c>
      <c r="N530" s="32">
        <f t="shared" si="57"/>
        <v>72.157413714804719</v>
      </c>
      <c r="P530" s="22">
        <v>0</v>
      </c>
      <c r="Q530" s="22">
        <v>25</v>
      </c>
      <c r="R530" s="22">
        <v>2</v>
      </c>
      <c r="S530" s="22">
        <v>93</v>
      </c>
      <c r="T530" s="22">
        <v>0</v>
      </c>
      <c r="U530" s="22">
        <v>120</v>
      </c>
      <c r="W530" s="72">
        <v>12883</v>
      </c>
      <c r="X530" s="72">
        <v>11467</v>
      </c>
      <c r="Y530" s="22">
        <v>28</v>
      </c>
      <c r="Z530" s="22">
        <v>15</v>
      </c>
      <c r="AA530" s="72">
        <v>11597</v>
      </c>
      <c r="AB530" s="22">
        <v>77</v>
      </c>
      <c r="AC530" s="22">
        <v>168</v>
      </c>
      <c r="AD530" s="72">
        <v>11284</v>
      </c>
      <c r="AE530" s="72">
        <v>294</v>
      </c>
      <c r="AF530" s="33">
        <f t="shared" si="53"/>
        <v>183</v>
      </c>
      <c r="AH530" s="72">
        <v>863</v>
      </c>
      <c r="AI530" s="22">
        <v>49</v>
      </c>
      <c r="AJ530" s="22">
        <v>28</v>
      </c>
      <c r="AL530" s="22">
        <v>12</v>
      </c>
      <c r="AM530" s="22">
        <v>6</v>
      </c>
      <c r="AN530" s="22">
        <v>59</v>
      </c>
      <c r="AO530" s="22">
        <v>66</v>
      </c>
      <c r="AP530" s="22">
        <v>84</v>
      </c>
      <c r="AQ530" s="22">
        <v>16</v>
      </c>
      <c r="AR530" s="22">
        <v>23</v>
      </c>
      <c r="AS530" s="22">
        <v>46</v>
      </c>
      <c r="AU530" s="22">
        <v>174</v>
      </c>
      <c r="AV530" s="22">
        <v>16</v>
      </c>
      <c r="AW530" s="22">
        <v>60</v>
      </c>
      <c r="AX530" s="22"/>
      <c r="AY530" s="22">
        <v>28</v>
      </c>
      <c r="AZ530" s="35" t="s">
        <v>1647</v>
      </c>
      <c r="BA530" s="22" t="s">
        <v>1646</v>
      </c>
      <c r="BB530" s="22" t="s">
        <v>96</v>
      </c>
      <c r="BC530" s="22">
        <v>47</v>
      </c>
      <c r="BD530" s="36">
        <v>0.91666666666666663</v>
      </c>
      <c r="BE530" s="36">
        <v>0.125</v>
      </c>
      <c r="BF530" s="36">
        <v>0.12986111111111112</v>
      </c>
      <c r="BG530" s="36">
        <v>0.30555555555555552</v>
      </c>
      <c r="BH530" s="22" t="s">
        <v>1638</v>
      </c>
    </row>
    <row r="531" spans="1:63" ht="15" customHeight="1" x14ac:dyDescent="0.2">
      <c r="A531" s="37" t="s">
        <v>1271</v>
      </c>
      <c r="B531" s="22">
        <v>513</v>
      </c>
      <c r="C531" s="38"/>
      <c r="D531" s="38" t="s">
        <v>1272</v>
      </c>
      <c r="E531" s="38" t="s">
        <v>81</v>
      </c>
      <c r="F531" s="31" t="s">
        <v>1616</v>
      </c>
      <c r="G531" s="31" t="s">
        <v>6</v>
      </c>
      <c r="H531" s="72">
        <v>76645</v>
      </c>
      <c r="I531" s="72">
        <v>54559</v>
      </c>
      <c r="J531" s="32">
        <f t="shared" si="54"/>
        <v>71.184030269423971</v>
      </c>
      <c r="K531" s="72">
        <f t="shared" si="55"/>
        <v>54758</v>
      </c>
      <c r="L531" s="32">
        <f t="shared" si="56"/>
        <v>71.443668862939518</v>
      </c>
      <c r="M531" s="72">
        <f t="shared" si="52"/>
        <v>54896</v>
      </c>
      <c r="N531" s="32">
        <f t="shared" si="57"/>
        <v>71.623719746884987</v>
      </c>
      <c r="P531" s="22">
        <v>0</v>
      </c>
      <c r="Q531" s="22">
        <v>42</v>
      </c>
      <c r="R531" s="22">
        <v>4</v>
      </c>
      <c r="S531" s="22">
        <v>67</v>
      </c>
      <c r="T531" s="22">
        <v>86</v>
      </c>
      <c r="U531" s="22">
        <v>199</v>
      </c>
      <c r="W531" s="72">
        <v>13213</v>
      </c>
      <c r="X531" s="72">
        <v>11535</v>
      </c>
      <c r="Y531" s="22">
        <v>30</v>
      </c>
      <c r="Z531" s="22">
        <v>36</v>
      </c>
      <c r="AA531" s="72"/>
      <c r="AB531" s="22">
        <v>22</v>
      </c>
      <c r="AC531" s="22">
        <v>116</v>
      </c>
      <c r="AD531" s="72">
        <v>11397</v>
      </c>
      <c r="AE531" s="72">
        <v>138</v>
      </c>
      <c r="AF531" s="33">
        <f t="shared" si="53"/>
        <v>138</v>
      </c>
      <c r="AH531" s="72">
        <v>691</v>
      </c>
      <c r="AI531" s="22">
        <v>18</v>
      </c>
      <c r="AJ531" s="22">
        <v>30</v>
      </c>
      <c r="AL531" s="22"/>
      <c r="AM531" s="22">
        <v>15</v>
      </c>
      <c r="AN531" s="22">
        <v>7</v>
      </c>
      <c r="AO531" s="22">
        <v>37</v>
      </c>
      <c r="AP531" s="22">
        <v>66</v>
      </c>
      <c r="AQ531" s="22">
        <v>13</v>
      </c>
      <c r="AR531" s="22"/>
      <c r="AS531" s="22"/>
      <c r="AU531" s="22">
        <v>208</v>
      </c>
      <c r="AV531" s="22">
        <v>15</v>
      </c>
      <c r="AW531" s="22">
        <v>61</v>
      </c>
      <c r="AX531" s="22"/>
      <c r="AY531" s="22">
        <v>37</v>
      </c>
      <c r="AZ531" s="35" t="s">
        <v>1648</v>
      </c>
      <c r="BA531" s="22" t="s">
        <v>1643</v>
      </c>
      <c r="BB531" s="22" t="s">
        <v>96</v>
      </c>
      <c r="BC531" s="22">
        <v>135</v>
      </c>
      <c r="BD531" s="36">
        <v>0.92361111111111116</v>
      </c>
      <c r="BE531" s="36">
        <v>0.20833333333333334</v>
      </c>
      <c r="BF531" s="36">
        <v>0.9375</v>
      </c>
      <c r="BG531" s="36">
        <v>0.23958333333333334</v>
      </c>
      <c r="BH531" s="22" t="s">
        <v>1638</v>
      </c>
    </row>
    <row r="532" spans="1:63" ht="15" customHeight="1" x14ac:dyDescent="0.2">
      <c r="A532" s="37" t="s">
        <v>1436</v>
      </c>
      <c r="B532" s="22">
        <v>569</v>
      </c>
      <c r="C532" s="38"/>
      <c r="D532" s="38" t="s">
        <v>1437</v>
      </c>
      <c r="E532" s="38" t="s">
        <v>81</v>
      </c>
      <c r="F532" s="31" t="s">
        <v>1616</v>
      </c>
      <c r="G532" s="31" t="s">
        <v>6</v>
      </c>
      <c r="H532" s="72">
        <v>77451</v>
      </c>
      <c r="I532" s="72">
        <v>52365</v>
      </c>
      <c r="J532" s="32">
        <f t="shared" si="54"/>
        <v>67.610489212534375</v>
      </c>
      <c r="K532" s="72">
        <f t="shared" si="55"/>
        <v>52535</v>
      </c>
      <c r="L532" s="32">
        <f t="shared" si="56"/>
        <v>67.829982827852447</v>
      </c>
      <c r="M532" s="72">
        <f t="shared" si="52"/>
        <v>52763</v>
      </c>
      <c r="N532" s="32">
        <f t="shared" si="57"/>
        <v>68.124362500161396</v>
      </c>
      <c r="P532" s="22">
        <v>0</v>
      </c>
      <c r="Q532" s="22">
        <v>63</v>
      </c>
      <c r="R532" s="22">
        <v>0</v>
      </c>
      <c r="S532" s="22">
        <v>107</v>
      </c>
      <c r="T532" s="22">
        <v>0</v>
      </c>
      <c r="U532" s="22">
        <v>170</v>
      </c>
      <c r="W532" s="72">
        <v>13530</v>
      </c>
      <c r="X532" s="72">
        <v>11666</v>
      </c>
      <c r="Y532" s="22">
        <v>44</v>
      </c>
      <c r="Z532" s="22">
        <v>55</v>
      </c>
      <c r="AA532" s="72">
        <v>11660</v>
      </c>
      <c r="AB532" s="22">
        <v>136</v>
      </c>
      <c r="AC532" s="22">
        <v>78</v>
      </c>
      <c r="AD532" s="72">
        <v>11438</v>
      </c>
      <c r="AE532" s="72">
        <v>214</v>
      </c>
      <c r="AF532" s="33">
        <f t="shared" si="53"/>
        <v>228</v>
      </c>
      <c r="AH532" s="72">
        <v>225</v>
      </c>
      <c r="AI532" s="22">
        <v>6</v>
      </c>
      <c r="AJ532" s="22">
        <v>31</v>
      </c>
      <c r="AL532" s="22">
        <v>33</v>
      </c>
      <c r="AM532" s="22">
        <v>24</v>
      </c>
      <c r="AN532" s="22">
        <v>79</v>
      </c>
      <c r="AO532" s="22">
        <v>14</v>
      </c>
      <c r="AP532" s="22">
        <v>24</v>
      </c>
      <c r="AQ532" s="22">
        <v>18</v>
      </c>
      <c r="AR532" s="22">
        <v>9</v>
      </c>
      <c r="AS532" s="22">
        <v>18</v>
      </c>
      <c r="AU532" s="22">
        <v>162</v>
      </c>
      <c r="AV532" s="22">
        <v>15</v>
      </c>
      <c r="AW532" s="22">
        <v>14</v>
      </c>
      <c r="AX532" s="22"/>
      <c r="AY532" s="22">
        <v>32</v>
      </c>
      <c r="AZ532" s="35">
        <v>42108</v>
      </c>
      <c r="BA532" s="22" t="s">
        <v>1669</v>
      </c>
      <c r="BB532" s="22" t="s">
        <v>95</v>
      </c>
      <c r="BC532" s="22">
        <v>134</v>
      </c>
      <c r="BD532" s="36">
        <v>0.91666666666666663</v>
      </c>
      <c r="BE532" s="36">
        <v>0.16666666666666666</v>
      </c>
      <c r="BF532" s="36">
        <v>8.3333333333333329E-2</v>
      </c>
      <c r="BG532" s="36">
        <v>0.29166666666666669</v>
      </c>
      <c r="BH532" s="22" t="s">
        <v>1638</v>
      </c>
      <c r="BI532" s="22">
        <v>0</v>
      </c>
      <c r="BJ532" s="22">
        <v>0</v>
      </c>
      <c r="BK532" s="22">
        <v>0</v>
      </c>
    </row>
    <row r="533" spans="1:63" ht="15" customHeight="1" x14ac:dyDescent="0.2">
      <c r="A533" s="37" t="s">
        <v>1480</v>
      </c>
      <c r="B533" s="22">
        <v>591</v>
      </c>
      <c r="C533" s="38"/>
      <c r="D533" s="38" t="s">
        <v>1481</v>
      </c>
      <c r="E533" s="38" t="s">
        <v>81</v>
      </c>
      <c r="F533" s="31" t="s">
        <v>1616</v>
      </c>
      <c r="G533" s="31" t="s">
        <v>1621</v>
      </c>
      <c r="H533" s="72">
        <v>70521</v>
      </c>
      <c r="I533" s="72">
        <v>42973</v>
      </c>
      <c r="J533" s="32">
        <f t="shared" si="54"/>
        <v>60.936458643524624</v>
      </c>
      <c r="K533" s="72">
        <f t="shared" si="55"/>
        <v>43079</v>
      </c>
      <c r="L533" s="32">
        <f t="shared" si="56"/>
        <v>61.086768480310823</v>
      </c>
      <c r="M533" s="72">
        <f t="shared" si="52"/>
        <v>43712</v>
      </c>
      <c r="N533" s="32">
        <f t="shared" si="57"/>
        <v>61.984373449043552</v>
      </c>
      <c r="P533" s="22">
        <v>0</v>
      </c>
      <c r="Q533" s="22">
        <v>0</v>
      </c>
      <c r="R533" s="22">
        <v>0</v>
      </c>
      <c r="S533" s="22">
        <v>0</v>
      </c>
      <c r="T533" s="22">
        <v>0</v>
      </c>
      <c r="U533" s="22">
        <v>106</v>
      </c>
      <c r="W533" s="72">
        <v>12181</v>
      </c>
      <c r="X533" s="72">
        <v>10804</v>
      </c>
      <c r="Y533" s="22">
        <v>55</v>
      </c>
      <c r="Z533" s="22">
        <v>20</v>
      </c>
      <c r="AA533" s="72">
        <v>10804</v>
      </c>
      <c r="AB533" s="22">
        <v>15</v>
      </c>
      <c r="AC533" s="22">
        <v>113</v>
      </c>
      <c r="AD533" s="72">
        <v>10171</v>
      </c>
      <c r="AE533" s="72">
        <v>337</v>
      </c>
      <c r="AF533" s="33">
        <f t="shared" si="53"/>
        <v>633</v>
      </c>
      <c r="AH533" s="72">
        <v>809</v>
      </c>
      <c r="AI533" s="22">
        <v>55</v>
      </c>
      <c r="AJ533" s="22"/>
      <c r="AL533" s="22">
        <v>6</v>
      </c>
      <c r="AM533" s="22">
        <v>2</v>
      </c>
      <c r="AN533" s="22">
        <v>7</v>
      </c>
      <c r="AO533" s="22">
        <v>42</v>
      </c>
      <c r="AP533" s="22">
        <v>66</v>
      </c>
      <c r="AQ533" s="22">
        <v>1</v>
      </c>
      <c r="AR533" s="22">
        <v>99</v>
      </c>
      <c r="AS533" s="22">
        <v>118</v>
      </c>
      <c r="AU533" s="22">
        <v>143</v>
      </c>
      <c r="AV533" s="22">
        <v>2</v>
      </c>
      <c r="AW533" s="22">
        <v>65</v>
      </c>
      <c r="AX533" s="22"/>
      <c r="AZ533" s="35">
        <v>42104</v>
      </c>
      <c r="BA533" s="35">
        <v>42116</v>
      </c>
      <c r="BB533" s="22" t="s">
        <v>97</v>
      </c>
      <c r="BC533" s="22">
        <v>50</v>
      </c>
      <c r="BD533" s="36">
        <v>0.91666666666666663</v>
      </c>
      <c r="BF533" s="36">
        <v>0.11458333333333333</v>
      </c>
      <c r="BG533" s="36">
        <v>0.24652777777777779</v>
      </c>
      <c r="BH533" s="22" t="s">
        <v>1638</v>
      </c>
      <c r="BI533" s="22">
        <v>0</v>
      </c>
    </row>
    <row r="534" spans="1:63" ht="15" customHeight="1" x14ac:dyDescent="0.2">
      <c r="A534" s="37" t="s">
        <v>1518</v>
      </c>
      <c r="B534" s="22">
        <v>611</v>
      </c>
      <c r="C534" s="38"/>
      <c r="D534" s="38" t="s">
        <v>1519</v>
      </c>
      <c r="E534" s="38" t="s">
        <v>81</v>
      </c>
      <c r="F534" s="31" t="s">
        <v>1616</v>
      </c>
      <c r="G534" s="31" t="s">
        <v>1617</v>
      </c>
      <c r="H534" s="72">
        <v>74283</v>
      </c>
      <c r="I534" s="72">
        <v>43189</v>
      </c>
      <c r="J534" s="32">
        <f t="shared" si="54"/>
        <v>58.141162850181061</v>
      </c>
      <c r="K534" s="72">
        <f t="shared" si="55"/>
        <v>43347</v>
      </c>
      <c r="L534" s="32">
        <f t="shared" si="56"/>
        <v>58.353862929607047</v>
      </c>
      <c r="M534" s="72">
        <f t="shared" si="52"/>
        <v>43926</v>
      </c>
      <c r="N534" s="32">
        <f t="shared" si="57"/>
        <v>59.133314486490853</v>
      </c>
      <c r="P534" s="22">
        <v>0</v>
      </c>
      <c r="Q534" s="22">
        <v>25</v>
      </c>
      <c r="R534" s="22">
        <v>0</v>
      </c>
      <c r="S534" s="22">
        <v>133</v>
      </c>
      <c r="T534" s="22">
        <v>0</v>
      </c>
      <c r="U534" s="22">
        <v>158</v>
      </c>
      <c r="W534" s="72">
        <v>16990</v>
      </c>
      <c r="X534" s="72">
        <v>14678</v>
      </c>
      <c r="Y534" s="22">
        <v>2</v>
      </c>
      <c r="Z534" s="22">
        <v>7</v>
      </c>
      <c r="AA534" s="72">
        <v>14678</v>
      </c>
      <c r="AB534" s="22">
        <v>147</v>
      </c>
      <c r="AC534" s="22">
        <v>193</v>
      </c>
      <c r="AD534" s="72">
        <v>14099</v>
      </c>
      <c r="AE534" s="72">
        <v>482</v>
      </c>
      <c r="AF534" s="33">
        <f t="shared" si="53"/>
        <v>579</v>
      </c>
      <c r="AH534" s="72">
        <v>469</v>
      </c>
      <c r="AI534" s="22">
        <v>66</v>
      </c>
      <c r="AJ534" s="22">
        <v>1</v>
      </c>
      <c r="AL534" s="22">
        <v>31</v>
      </c>
      <c r="AM534" s="22">
        <v>13</v>
      </c>
      <c r="AN534" s="22">
        <v>103</v>
      </c>
      <c r="AO534" s="22">
        <v>30</v>
      </c>
      <c r="AP534" s="22">
        <v>135</v>
      </c>
      <c r="AQ534" s="22">
        <v>28</v>
      </c>
      <c r="AR534" s="22">
        <v>112</v>
      </c>
      <c r="AS534" s="22">
        <v>42</v>
      </c>
      <c r="AU534" s="22">
        <v>74</v>
      </c>
      <c r="AV534" s="22">
        <v>2</v>
      </c>
      <c r="AW534" s="22">
        <v>52</v>
      </c>
      <c r="AX534" s="22"/>
      <c r="AY534" s="22">
        <v>8</v>
      </c>
      <c r="AZ534" s="35">
        <v>42109</v>
      </c>
      <c r="BA534" s="35">
        <v>42117</v>
      </c>
      <c r="BB534" s="22" t="s">
        <v>96</v>
      </c>
      <c r="BC534" s="22">
        <v>59</v>
      </c>
      <c r="BD534" s="36">
        <v>0.91666666666666663</v>
      </c>
      <c r="BE534" s="36">
        <v>6.9444444444444434E-2</v>
      </c>
      <c r="BF534" s="36">
        <v>6.9444444444444434E-2</v>
      </c>
      <c r="BG534" s="36">
        <v>0.15972222222222224</v>
      </c>
      <c r="BH534" s="22" t="s">
        <v>1638</v>
      </c>
      <c r="BI534" s="22">
        <v>0</v>
      </c>
      <c r="BJ534" s="22">
        <v>0</v>
      </c>
      <c r="BK534" s="22">
        <v>0</v>
      </c>
    </row>
    <row r="535" spans="1:63" ht="15" customHeight="1" x14ac:dyDescent="0.2">
      <c r="A535" s="37" t="s">
        <v>1601</v>
      </c>
      <c r="B535" s="22">
        <v>648</v>
      </c>
      <c r="C535" s="38"/>
      <c r="D535" s="38" t="s">
        <v>1602</v>
      </c>
      <c r="E535" s="38" t="s">
        <v>126</v>
      </c>
      <c r="F535" s="31" t="s">
        <v>1616</v>
      </c>
      <c r="G535" s="31" t="s">
        <v>6</v>
      </c>
      <c r="H535" s="72">
        <v>75351</v>
      </c>
      <c r="I535" s="72">
        <v>47677</v>
      </c>
      <c r="J535" s="32">
        <f t="shared" si="54"/>
        <v>63.273214688590727</v>
      </c>
      <c r="K535" s="72">
        <f t="shared" si="55"/>
        <v>47901</v>
      </c>
      <c r="L535" s="32">
        <f t="shared" si="56"/>
        <v>63.570490106302501</v>
      </c>
      <c r="M535" s="72">
        <f t="shared" si="52"/>
        <v>48066</v>
      </c>
      <c r="N535" s="32">
        <f t="shared" si="57"/>
        <v>63.789465302384841</v>
      </c>
      <c r="P535" s="22">
        <v>0</v>
      </c>
      <c r="Q535" s="22">
        <v>44</v>
      </c>
      <c r="R535" s="22">
        <v>1</v>
      </c>
      <c r="S535" s="22">
        <v>179</v>
      </c>
      <c r="T535" s="22">
        <v>0</v>
      </c>
      <c r="U535" s="22">
        <v>224</v>
      </c>
      <c r="W535" s="72">
        <v>7232</v>
      </c>
      <c r="X535" s="72">
        <v>6194</v>
      </c>
      <c r="Y535" s="22">
        <v>9</v>
      </c>
      <c r="Z535" s="22">
        <v>19</v>
      </c>
      <c r="AA535" s="72">
        <v>6192</v>
      </c>
      <c r="AB535" s="22">
        <v>0</v>
      </c>
      <c r="AC535" s="22">
        <v>97</v>
      </c>
      <c r="AD535" s="72">
        <v>6029</v>
      </c>
      <c r="AE535" s="72">
        <v>0</v>
      </c>
      <c r="AF535" s="33">
        <f t="shared" si="53"/>
        <v>165</v>
      </c>
      <c r="AH535" s="72">
        <v>685</v>
      </c>
      <c r="AI535" s="22">
        <v>18</v>
      </c>
      <c r="AJ535" s="22">
        <v>10</v>
      </c>
      <c r="AL535" s="22">
        <v>5</v>
      </c>
      <c r="AM535" s="22">
        <v>3</v>
      </c>
      <c r="AN535" s="22">
        <v>11</v>
      </c>
      <c r="AO535" s="22">
        <v>31</v>
      </c>
      <c r="AP535" s="22">
        <v>25</v>
      </c>
      <c r="AQ535" s="22">
        <v>10</v>
      </c>
      <c r="AR535" s="22">
        <v>40</v>
      </c>
      <c r="AS535" s="22"/>
      <c r="AU535" s="22">
        <v>243</v>
      </c>
      <c r="AV535" s="22">
        <v>20</v>
      </c>
      <c r="AW535" s="22">
        <v>18</v>
      </c>
      <c r="AX535" s="22"/>
      <c r="AZ535" s="35">
        <v>42117</v>
      </c>
      <c r="BA535" s="35">
        <v>42117</v>
      </c>
      <c r="BB535" s="22" t="s">
        <v>97</v>
      </c>
      <c r="BC535" s="22">
        <v>69</v>
      </c>
      <c r="BD535" s="36">
        <v>0.9375</v>
      </c>
      <c r="BE535" s="36">
        <v>7.2916666666666671E-2</v>
      </c>
      <c r="BF535" s="36">
        <v>7.6388888888888895E-2</v>
      </c>
      <c r="BG535" s="36">
        <v>0.33333333333333331</v>
      </c>
      <c r="BH535" s="22" t="s">
        <v>1638</v>
      </c>
      <c r="BI535" s="22">
        <v>0</v>
      </c>
      <c r="BJ535" s="22">
        <v>0</v>
      </c>
      <c r="BK535" s="22">
        <v>0</v>
      </c>
    </row>
    <row r="536" spans="1:63" ht="15" customHeight="1" x14ac:dyDescent="0.2">
      <c r="A536" s="37" t="s">
        <v>1603</v>
      </c>
      <c r="B536" s="22">
        <v>649</v>
      </c>
      <c r="C536" s="38"/>
      <c r="D536" s="38" t="s">
        <v>1604</v>
      </c>
      <c r="E536" s="38" t="s">
        <v>81</v>
      </c>
      <c r="F536" s="31" t="s">
        <v>1616</v>
      </c>
      <c r="G536" s="31" t="s">
        <v>6</v>
      </c>
      <c r="H536" s="72">
        <v>78561</v>
      </c>
      <c r="I536" s="72">
        <v>53903</v>
      </c>
      <c r="J536" s="32">
        <f t="shared" si="54"/>
        <v>68.612924988225714</v>
      </c>
      <c r="K536" s="72">
        <f t="shared" si="55"/>
        <v>54057</v>
      </c>
      <c r="L536" s="32">
        <f t="shared" si="56"/>
        <v>68.808951006224461</v>
      </c>
      <c r="M536" s="72">
        <f t="shared" si="52"/>
        <v>54270</v>
      </c>
      <c r="N536" s="32">
        <f t="shared" si="57"/>
        <v>69.080077901248714</v>
      </c>
      <c r="P536" s="22">
        <v>0</v>
      </c>
      <c r="Q536" s="22">
        <v>33</v>
      </c>
      <c r="R536" s="22">
        <v>1</v>
      </c>
      <c r="S536" s="22">
        <v>120</v>
      </c>
      <c r="T536" s="22">
        <v>0</v>
      </c>
      <c r="U536" s="22">
        <v>154</v>
      </c>
      <c r="W536" s="72">
        <v>9655</v>
      </c>
      <c r="X536" s="72">
        <v>8467</v>
      </c>
      <c r="Y536" s="22">
        <v>20</v>
      </c>
      <c r="Z536" s="22">
        <v>28</v>
      </c>
      <c r="AA536" s="72">
        <v>8376</v>
      </c>
      <c r="AB536" s="22">
        <v>0</v>
      </c>
      <c r="AC536" s="22">
        <v>124</v>
      </c>
      <c r="AD536" s="72">
        <v>8254</v>
      </c>
      <c r="AE536" s="72">
        <v>0</v>
      </c>
      <c r="AF536" s="33">
        <f t="shared" si="53"/>
        <v>213</v>
      </c>
      <c r="AH536" s="72">
        <v>1159</v>
      </c>
      <c r="AI536" s="22">
        <v>25</v>
      </c>
      <c r="AJ536" s="22">
        <v>28</v>
      </c>
      <c r="AL536" s="22">
        <v>8</v>
      </c>
      <c r="AM536" s="22">
        <v>2</v>
      </c>
      <c r="AN536" s="22">
        <v>21</v>
      </c>
      <c r="AO536" s="22">
        <v>37</v>
      </c>
      <c r="AP536" s="22">
        <v>22</v>
      </c>
      <c r="AQ536" s="22">
        <v>34</v>
      </c>
      <c r="AR536" s="22">
        <v>51</v>
      </c>
      <c r="AS536" s="22"/>
      <c r="AU536" s="22">
        <v>218</v>
      </c>
      <c r="AV536" s="22">
        <v>28</v>
      </c>
      <c r="AW536" s="22">
        <v>20</v>
      </c>
      <c r="AX536" s="22"/>
      <c r="AZ536" s="35">
        <v>42117</v>
      </c>
      <c r="BA536" s="35">
        <v>42117</v>
      </c>
      <c r="BB536" s="22" t="s">
        <v>97</v>
      </c>
      <c r="BC536" s="22">
        <v>57</v>
      </c>
      <c r="BD536" s="36">
        <v>0.9375</v>
      </c>
      <c r="BE536" s="36">
        <v>5.9027777777777783E-2</v>
      </c>
      <c r="BF536" s="36">
        <v>6.25E-2</v>
      </c>
      <c r="BG536" s="36">
        <v>0.33333333333333331</v>
      </c>
      <c r="BH536" s="22" t="s">
        <v>1638</v>
      </c>
      <c r="BI536" s="22">
        <v>0</v>
      </c>
      <c r="BJ536" s="22">
        <v>0</v>
      </c>
      <c r="BK536" s="22">
        <v>0</v>
      </c>
    </row>
    <row r="537" spans="1:63" ht="15" customHeight="1" x14ac:dyDescent="0.2">
      <c r="A537" s="37" t="s">
        <v>191</v>
      </c>
      <c r="B537" s="22">
        <v>45</v>
      </c>
      <c r="C537" s="38"/>
      <c r="D537" s="38" t="s">
        <v>192</v>
      </c>
      <c r="E537" s="38" t="s">
        <v>126</v>
      </c>
      <c r="F537" s="31" t="s">
        <v>1612</v>
      </c>
      <c r="G537" s="31" t="s">
        <v>1613</v>
      </c>
      <c r="H537" s="72">
        <v>63157</v>
      </c>
      <c r="I537" s="72">
        <v>39682</v>
      </c>
      <c r="J537" s="32">
        <f t="shared" si="54"/>
        <v>62.830723435248672</v>
      </c>
      <c r="K537" s="72">
        <f t="shared" si="55"/>
        <v>39860</v>
      </c>
      <c r="L537" s="32">
        <f t="shared" si="56"/>
        <v>63.11256076127745</v>
      </c>
      <c r="M537" s="72">
        <f t="shared" si="52"/>
        <v>39894</v>
      </c>
      <c r="N537" s="32">
        <f t="shared" si="57"/>
        <v>63.166394857260478</v>
      </c>
      <c r="P537" s="74">
        <v>0</v>
      </c>
      <c r="Q537" s="74">
        <v>50</v>
      </c>
      <c r="R537" s="74">
        <v>0</v>
      </c>
      <c r="S537" s="74">
        <v>128</v>
      </c>
      <c r="T537" s="22">
        <v>0</v>
      </c>
      <c r="U537" s="74">
        <v>178</v>
      </c>
      <c r="W537" s="72">
        <v>684</v>
      </c>
      <c r="X537" s="72">
        <v>638</v>
      </c>
      <c r="Y537" s="74">
        <v>1</v>
      </c>
      <c r="Z537" s="74">
        <v>1</v>
      </c>
      <c r="AA537" s="72"/>
      <c r="AD537" s="72">
        <v>604</v>
      </c>
      <c r="AE537" s="72">
        <v>34</v>
      </c>
      <c r="AF537" s="33">
        <f t="shared" si="53"/>
        <v>34</v>
      </c>
      <c r="AH537" s="72"/>
      <c r="AI537" s="22"/>
      <c r="AJ537" s="22"/>
      <c r="AL537" s="22"/>
      <c r="AM537" s="22"/>
      <c r="AN537" s="83">
        <v>27</v>
      </c>
      <c r="AO537" s="22"/>
      <c r="AP537" s="22"/>
      <c r="AQ537" s="83">
        <v>0</v>
      </c>
      <c r="AR537" s="83">
        <v>0</v>
      </c>
      <c r="AS537" s="83">
        <v>7</v>
      </c>
      <c r="AU537" s="83">
        <v>124</v>
      </c>
      <c r="AV537" s="22"/>
      <c r="AW537" s="22"/>
      <c r="AX537" s="22"/>
      <c r="AY537" s="83">
        <v>62</v>
      </c>
      <c r="AZ537" s="35">
        <v>42116</v>
      </c>
      <c r="BA537" s="35">
        <v>42116</v>
      </c>
      <c r="BB537" s="22" t="s">
        <v>95</v>
      </c>
      <c r="BC537" s="74">
        <v>75</v>
      </c>
      <c r="BD537" s="84">
        <v>0.91805555555555562</v>
      </c>
      <c r="BE537" s="84">
        <v>4.5138888888888888E-2</v>
      </c>
      <c r="BF537" s="84">
        <v>0.91805555555555562</v>
      </c>
      <c r="BG537" s="84">
        <v>5.9027777777777783E-2</v>
      </c>
      <c r="BH537" s="22" t="s">
        <v>1638</v>
      </c>
      <c r="BI537" s="22">
        <v>0</v>
      </c>
    </row>
    <row r="538" spans="1:63" ht="15" customHeight="1" x14ac:dyDescent="0.2">
      <c r="A538" s="37" t="s">
        <v>193</v>
      </c>
      <c r="B538" s="22">
        <v>46</v>
      </c>
      <c r="C538" s="38"/>
      <c r="D538" s="38" t="s">
        <v>194</v>
      </c>
      <c r="E538" s="38" t="s">
        <v>126</v>
      </c>
      <c r="F538" s="31" t="s">
        <v>1612</v>
      </c>
      <c r="G538" s="31" t="s">
        <v>1613</v>
      </c>
      <c r="H538" s="72">
        <v>68553</v>
      </c>
      <c r="I538" s="72">
        <v>40593</v>
      </c>
      <c r="J538" s="32">
        <f t="shared" si="54"/>
        <v>59.214038772920219</v>
      </c>
      <c r="K538" s="72">
        <f t="shared" si="55"/>
        <v>40887</v>
      </c>
      <c r="L538" s="32">
        <f t="shared" si="56"/>
        <v>59.64290403045819</v>
      </c>
      <c r="M538" s="72">
        <f t="shared" si="52"/>
        <v>40902</v>
      </c>
      <c r="N538" s="32">
        <f t="shared" si="57"/>
        <v>59.66478491094481</v>
      </c>
      <c r="P538" s="75">
        <v>0</v>
      </c>
      <c r="Q538" s="74">
        <v>87</v>
      </c>
      <c r="R538" s="74">
        <v>1</v>
      </c>
      <c r="S538" s="74">
        <v>206</v>
      </c>
      <c r="T538" s="22">
        <v>0</v>
      </c>
      <c r="U538" s="74">
        <v>294</v>
      </c>
      <c r="W538" s="72">
        <v>588</v>
      </c>
      <c r="X538" s="72">
        <v>506</v>
      </c>
      <c r="Y538" s="74">
        <v>2</v>
      </c>
      <c r="Z538" s="74">
        <v>0</v>
      </c>
      <c r="AA538" s="72"/>
      <c r="AD538" s="72">
        <v>491</v>
      </c>
      <c r="AE538" s="72">
        <v>15</v>
      </c>
      <c r="AF538" s="33">
        <f t="shared" si="53"/>
        <v>15</v>
      </c>
      <c r="AH538" s="72"/>
      <c r="AI538" s="22"/>
      <c r="AJ538" s="22"/>
      <c r="AL538" s="22"/>
      <c r="AM538" s="22"/>
      <c r="AN538" s="83">
        <v>9</v>
      </c>
      <c r="AO538" s="22"/>
      <c r="AP538" s="22"/>
      <c r="AQ538" s="83">
        <v>0</v>
      </c>
      <c r="AR538" s="83">
        <v>1</v>
      </c>
      <c r="AS538" s="83">
        <v>5</v>
      </c>
      <c r="AU538" s="83">
        <v>177</v>
      </c>
      <c r="AV538" s="22"/>
      <c r="AW538" s="22"/>
      <c r="AX538" s="22"/>
      <c r="AY538" s="83">
        <v>96</v>
      </c>
      <c r="AZ538" s="35" t="s">
        <v>1646</v>
      </c>
      <c r="BA538" s="35" t="s">
        <v>1646</v>
      </c>
      <c r="BB538" s="22" t="s">
        <v>95</v>
      </c>
      <c r="BC538" s="74">
        <v>69</v>
      </c>
      <c r="BD538" s="84">
        <v>0.9604166666666667</v>
      </c>
      <c r="BE538" s="84">
        <v>8.0555555555555561E-2</v>
      </c>
      <c r="BF538" s="84">
        <v>0.9604166666666667</v>
      </c>
      <c r="BG538" s="84">
        <v>0.11458333333333333</v>
      </c>
      <c r="BH538" s="22" t="s">
        <v>1638</v>
      </c>
      <c r="BI538" s="22">
        <v>0</v>
      </c>
    </row>
    <row r="539" spans="1:63" ht="15" customHeight="1" x14ac:dyDescent="0.2">
      <c r="A539" s="37" t="s">
        <v>195</v>
      </c>
      <c r="B539" s="22">
        <v>47</v>
      </c>
      <c r="C539" s="38"/>
      <c r="D539" s="38" t="s">
        <v>196</v>
      </c>
      <c r="E539" s="38" t="s">
        <v>126</v>
      </c>
      <c r="F539" s="31" t="s">
        <v>1612</v>
      </c>
      <c r="G539" s="31" t="s">
        <v>1613</v>
      </c>
      <c r="H539" s="72">
        <v>64927</v>
      </c>
      <c r="I539" s="72">
        <v>38957</v>
      </c>
      <c r="J539" s="32">
        <f t="shared" si="54"/>
        <v>60.001232153033399</v>
      </c>
      <c r="K539" s="72">
        <f t="shared" si="55"/>
        <v>39140</v>
      </c>
      <c r="L539" s="32">
        <f t="shared" si="56"/>
        <v>60.2830871594252</v>
      </c>
      <c r="M539" s="72">
        <f t="shared" si="52"/>
        <v>39146</v>
      </c>
      <c r="N539" s="32">
        <f t="shared" si="57"/>
        <v>60.292328307175744</v>
      </c>
      <c r="P539" s="74">
        <v>0</v>
      </c>
      <c r="Q539" s="74">
        <v>62</v>
      </c>
      <c r="R539" s="74">
        <v>1</v>
      </c>
      <c r="S539" s="74">
        <v>120</v>
      </c>
      <c r="T539" s="22">
        <v>0</v>
      </c>
      <c r="U539" s="74">
        <v>183</v>
      </c>
      <c r="W539" s="72">
        <v>601</v>
      </c>
      <c r="X539" s="72">
        <v>516</v>
      </c>
      <c r="Y539" s="74">
        <v>4</v>
      </c>
      <c r="Z539" s="74">
        <v>0</v>
      </c>
      <c r="AA539" s="72"/>
      <c r="AD539" s="72">
        <v>510</v>
      </c>
      <c r="AE539" s="72">
        <v>6</v>
      </c>
      <c r="AF539" s="33">
        <f t="shared" si="53"/>
        <v>6</v>
      </c>
      <c r="AH539" s="72"/>
      <c r="AI539" s="22"/>
      <c r="AJ539" s="22"/>
      <c r="AL539" s="22"/>
      <c r="AM539" s="22"/>
      <c r="AN539" s="85">
        <v>4</v>
      </c>
      <c r="AO539" s="22"/>
      <c r="AP539" s="22"/>
      <c r="AQ539" s="85">
        <v>0</v>
      </c>
      <c r="AR539" s="85">
        <v>0</v>
      </c>
      <c r="AS539" s="85">
        <v>2</v>
      </c>
      <c r="AU539" s="83">
        <v>114</v>
      </c>
      <c r="AV539" s="22"/>
      <c r="AW539" s="22"/>
      <c r="AX539" s="22"/>
      <c r="AY539" s="83">
        <v>72</v>
      </c>
      <c r="AZ539" s="35" t="s">
        <v>1669</v>
      </c>
      <c r="BA539" s="86" t="s">
        <v>1669</v>
      </c>
      <c r="BB539" s="22" t="s">
        <v>95</v>
      </c>
      <c r="BC539" s="74">
        <v>63</v>
      </c>
      <c r="BD539" s="84">
        <v>0.93402777777777779</v>
      </c>
      <c r="BE539" s="84">
        <v>8.6805555555555566E-2</v>
      </c>
      <c r="BF539" s="84">
        <v>0.94097222222222221</v>
      </c>
      <c r="BG539" s="84">
        <v>0.125</v>
      </c>
      <c r="BH539" s="22" t="s">
        <v>1638</v>
      </c>
      <c r="BI539" s="22">
        <v>0</v>
      </c>
    </row>
    <row r="540" spans="1:63" ht="15" customHeight="1" x14ac:dyDescent="0.2">
      <c r="A540" s="37" t="s">
        <v>197</v>
      </c>
      <c r="B540" s="22">
        <v>48</v>
      </c>
      <c r="C540" s="38"/>
      <c r="D540" s="38" t="s">
        <v>198</v>
      </c>
      <c r="E540" s="38" t="s">
        <v>126</v>
      </c>
      <c r="F540" s="31" t="s">
        <v>1612</v>
      </c>
      <c r="G540" s="31" t="s">
        <v>1613</v>
      </c>
      <c r="H540" s="72">
        <v>62697</v>
      </c>
      <c r="I540" s="72">
        <v>35329</v>
      </c>
      <c r="J540" s="32">
        <f t="shared" si="54"/>
        <v>56.348788618275194</v>
      </c>
      <c r="K540" s="72">
        <f t="shared" si="55"/>
        <v>35610</v>
      </c>
      <c r="L540" s="32">
        <f t="shared" si="56"/>
        <v>56.796975931862768</v>
      </c>
      <c r="M540" s="72">
        <f t="shared" si="52"/>
        <v>35623</v>
      </c>
      <c r="N540" s="32">
        <f t="shared" si="57"/>
        <v>56.817710576263615</v>
      </c>
      <c r="P540" s="74">
        <v>0</v>
      </c>
      <c r="Q540" s="74">
        <v>110</v>
      </c>
      <c r="R540" s="74">
        <v>1</v>
      </c>
      <c r="S540" s="74">
        <v>170</v>
      </c>
      <c r="T540" s="22">
        <v>0</v>
      </c>
      <c r="U540" s="74">
        <v>281</v>
      </c>
      <c r="W540" s="72">
        <v>449</v>
      </c>
      <c r="X540" s="72">
        <v>348</v>
      </c>
      <c r="Y540" s="74">
        <v>9</v>
      </c>
      <c r="Z540" s="74">
        <v>0</v>
      </c>
      <c r="AA540" s="72"/>
      <c r="AD540" s="72">
        <v>335</v>
      </c>
      <c r="AE540" s="72">
        <v>13</v>
      </c>
      <c r="AF540" s="33">
        <f t="shared" si="53"/>
        <v>13</v>
      </c>
      <c r="AH540" s="72"/>
      <c r="AI540" s="22"/>
      <c r="AJ540" s="22"/>
      <c r="AL540" s="22"/>
      <c r="AM540" s="22"/>
      <c r="AN540" s="83">
        <v>9</v>
      </c>
      <c r="AO540" s="22"/>
      <c r="AP540" s="22"/>
      <c r="AQ540" s="83">
        <v>0</v>
      </c>
      <c r="AR540" s="83">
        <v>0</v>
      </c>
      <c r="AS540" s="83">
        <v>4</v>
      </c>
      <c r="AU540" s="83">
        <v>168</v>
      </c>
      <c r="AV540" s="22"/>
      <c r="AW540" s="22"/>
      <c r="AX540" s="22"/>
      <c r="AY540" s="83">
        <v>47</v>
      </c>
      <c r="AZ540" s="35" t="s">
        <v>1669</v>
      </c>
      <c r="BA540" s="86" t="s">
        <v>1669</v>
      </c>
      <c r="BB540" s="22" t="s">
        <v>95</v>
      </c>
      <c r="BC540" s="74">
        <v>69</v>
      </c>
      <c r="BD540" s="84">
        <v>0.93402777777777779</v>
      </c>
      <c r="BE540" s="84">
        <v>0.10069444444444443</v>
      </c>
      <c r="BF540" s="84">
        <v>0.93402777777777779</v>
      </c>
      <c r="BG540" s="84">
        <v>8.6111111111111124E-2</v>
      </c>
      <c r="BH540" s="22" t="s">
        <v>1638</v>
      </c>
      <c r="BI540" s="22">
        <v>0</v>
      </c>
    </row>
    <row r="541" spans="1:63" ht="15" customHeight="1" x14ac:dyDescent="0.2">
      <c r="A541" s="37" t="s">
        <v>538</v>
      </c>
      <c r="B541" s="22">
        <v>13</v>
      </c>
      <c r="C541" s="38"/>
      <c r="D541" s="38" t="s">
        <v>539</v>
      </c>
      <c r="E541" s="38" t="s">
        <v>81</v>
      </c>
      <c r="F541" s="31" t="s">
        <v>1612</v>
      </c>
      <c r="G541" s="31" t="s">
        <v>1613</v>
      </c>
      <c r="H541" s="72">
        <v>62811</v>
      </c>
      <c r="I541" s="72">
        <v>33497</v>
      </c>
      <c r="J541" s="32">
        <f t="shared" si="54"/>
        <v>53.329830762127649</v>
      </c>
      <c r="K541" s="72">
        <f t="shared" si="55"/>
        <v>33688</v>
      </c>
      <c r="L541" s="32">
        <f t="shared" si="56"/>
        <v>53.633917625893559</v>
      </c>
      <c r="M541" s="72">
        <f t="shared" si="52"/>
        <v>33702</v>
      </c>
      <c r="N541" s="32">
        <f t="shared" si="57"/>
        <v>53.656206715384243</v>
      </c>
      <c r="P541" s="75">
        <v>0</v>
      </c>
      <c r="Q541" s="75">
        <v>91</v>
      </c>
      <c r="R541" s="75">
        <v>1</v>
      </c>
      <c r="S541" s="75">
        <v>99</v>
      </c>
      <c r="T541" s="22">
        <v>0</v>
      </c>
      <c r="U541" s="75">
        <v>191</v>
      </c>
      <c r="W541" s="72">
        <v>483</v>
      </c>
      <c r="X541" s="72">
        <v>430</v>
      </c>
      <c r="Y541" s="75">
        <v>3</v>
      </c>
      <c r="Z541" s="75">
        <v>0</v>
      </c>
      <c r="AA541" s="72"/>
      <c r="AD541" s="72">
        <v>416</v>
      </c>
      <c r="AE541" s="72">
        <v>14</v>
      </c>
      <c r="AF541" s="33">
        <f t="shared" si="53"/>
        <v>14</v>
      </c>
      <c r="AH541" s="72"/>
      <c r="AI541" s="22"/>
      <c r="AJ541" s="22"/>
      <c r="AL541" s="22"/>
      <c r="AM541" s="22"/>
      <c r="AN541" s="83">
        <v>6</v>
      </c>
      <c r="AO541" s="22"/>
      <c r="AP541" s="22"/>
      <c r="AQ541" s="83">
        <v>0</v>
      </c>
      <c r="AR541" s="83">
        <v>0</v>
      </c>
      <c r="AS541" s="83">
        <v>8</v>
      </c>
      <c r="AU541" s="83">
        <v>137</v>
      </c>
      <c r="AV541" s="22"/>
      <c r="AW541" s="22"/>
      <c r="AX541" s="22"/>
      <c r="AY541" s="83">
        <v>40</v>
      </c>
      <c r="AZ541" s="35" t="s">
        <v>1646</v>
      </c>
      <c r="BA541" s="35" t="s">
        <v>1646</v>
      </c>
      <c r="BB541" s="22" t="s">
        <v>95</v>
      </c>
      <c r="BC541" s="74">
        <v>70</v>
      </c>
      <c r="BD541" s="84">
        <v>0.93819444444444444</v>
      </c>
      <c r="BE541" s="84">
        <v>4.4444444444444446E-2</v>
      </c>
      <c r="BF541" s="84">
        <v>0.94374999999999998</v>
      </c>
      <c r="BG541" s="84">
        <v>4.4444444444444446E-2</v>
      </c>
      <c r="BH541" s="22" t="s">
        <v>1638</v>
      </c>
    </row>
    <row r="542" spans="1:63" ht="15" customHeight="1" x14ac:dyDescent="0.2">
      <c r="A542" s="37" t="s">
        <v>555</v>
      </c>
      <c r="B542" s="22">
        <v>376</v>
      </c>
      <c r="C542" s="38"/>
      <c r="D542" s="38" t="s">
        <v>556</v>
      </c>
      <c r="E542" s="38" t="s">
        <v>81</v>
      </c>
      <c r="F542" s="31" t="s">
        <v>1612</v>
      </c>
      <c r="G542" s="31" t="s">
        <v>1613</v>
      </c>
      <c r="H542" s="72">
        <v>66926</v>
      </c>
      <c r="I542" s="72">
        <v>34714</v>
      </c>
      <c r="J542" s="32">
        <f t="shared" si="54"/>
        <v>51.86922870035562</v>
      </c>
      <c r="K542" s="72">
        <f t="shared" si="55"/>
        <v>34965</v>
      </c>
      <c r="L542" s="32">
        <f t="shared" si="56"/>
        <v>52.244269790514899</v>
      </c>
      <c r="M542" s="72">
        <f t="shared" si="52"/>
        <v>34976</v>
      </c>
      <c r="N542" s="32">
        <f t="shared" si="57"/>
        <v>52.260705854227055</v>
      </c>
      <c r="P542" s="74">
        <v>0</v>
      </c>
      <c r="Q542" s="74">
        <v>130</v>
      </c>
      <c r="R542" s="74">
        <v>1</v>
      </c>
      <c r="S542" s="74">
        <v>120</v>
      </c>
      <c r="T542" s="22">
        <v>0</v>
      </c>
      <c r="U542" s="74">
        <v>251</v>
      </c>
      <c r="W542" s="72">
        <v>948</v>
      </c>
      <c r="X542" s="72">
        <v>779</v>
      </c>
      <c r="Y542" s="74">
        <v>1</v>
      </c>
      <c r="Z542" s="74">
        <v>2</v>
      </c>
      <c r="AA542" s="72"/>
      <c r="AD542" s="72">
        <v>768</v>
      </c>
      <c r="AE542" s="72">
        <v>11</v>
      </c>
      <c r="AF542" s="33">
        <f t="shared" si="53"/>
        <v>11</v>
      </c>
      <c r="AH542" s="72"/>
      <c r="AI542" s="22"/>
      <c r="AJ542" s="22"/>
      <c r="AL542" s="22"/>
      <c r="AM542" s="22"/>
      <c r="AN542" s="83">
        <v>15</v>
      </c>
      <c r="AO542" s="22"/>
      <c r="AP542" s="22"/>
      <c r="AQ542" s="83">
        <v>0</v>
      </c>
      <c r="AR542" s="83">
        <v>3</v>
      </c>
      <c r="AS542" s="83">
        <v>4</v>
      </c>
      <c r="AU542" s="83">
        <v>143</v>
      </c>
      <c r="AV542" s="22"/>
      <c r="AW542" s="22"/>
      <c r="AX542" s="22"/>
      <c r="AY542" s="83">
        <v>41</v>
      </c>
      <c r="AZ542" s="35" t="s">
        <v>1646</v>
      </c>
      <c r="BA542" s="35" t="s">
        <v>1646</v>
      </c>
      <c r="BB542" s="22" t="s">
        <v>95</v>
      </c>
      <c r="BC542" s="74">
        <v>76</v>
      </c>
      <c r="BD542" s="84">
        <v>7.2916666666666671E-2</v>
      </c>
      <c r="BE542" s="84">
        <v>0.13541666666666666</v>
      </c>
      <c r="BF542" s="84">
        <v>8.3333333333333329E-2</v>
      </c>
      <c r="BG542" s="84">
        <v>0.16666666666666666</v>
      </c>
      <c r="BH542" s="22" t="s">
        <v>1638</v>
      </c>
      <c r="BI542" s="22">
        <v>0</v>
      </c>
    </row>
    <row r="543" spans="1:63" ht="15" customHeight="1" x14ac:dyDescent="0.2">
      <c r="A543" s="37" t="s">
        <v>624</v>
      </c>
      <c r="B543" s="22">
        <v>249</v>
      </c>
      <c r="C543" s="38"/>
      <c r="D543" s="38" t="s">
        <v>625</v>
      </c>
      <c r="E543" s="38" t="s">
        <v>81</v>
      </c>
      <c r="F543" s="31" t="s">
        <v>1612</v>
      </c>
      <c r="G543" s="31" t="s">
        <v>1613</v>
      </c>
      <c r="H543" s="72">
        <v>70108</v>
      </c>
      <c r="I543" s="72">
        <v>50864</v>
      </c>
      <c r="J543" s="32">
        <f t="shared" si="54"/>
        <v>72.550921435499518</v>
      </c>
      <c r="K543" s="72">
        <f t="shared" si="55"/>
        <v>51150</v>
      </c>
      <c r="L543" s="32">
        <f t="shared" si="56"/>
        <v>72.95886346779254</v>
      </c>
      <c r="M543" s="72">
        <f t="shared" si="52"/>
        <v>51341</v>
      </c>
      <c r="N543" s="32">
        <f t="shared" si="57"/>
        <v>73.231300279568671</v>
      </c>
      <c r="P543" s="74">
        <v>82</v>
      </c>
      <c r="Q543" s="74">
        <v>132</v>
      </c>
      <c r="R543" s="74">
        <v>2</v>
      </c>
      <c r="S543" s="74">
        <v>70</v>
      </c>
      <c r="T543" s="22">
        <v>0</v>
      </c>
      <c r="U543" s="74">
        <v>286</v>
      </c>
      <c r="W543" s="72">
        <v>2789</v>
      </c>
      <c r="X543" s="72">
        <v>2535</v>
      </c>
      <c r="Y543" s="74">
        <v>0</v>
      </c>
      <c r="Z543" s="74">
        <v>0</v>
      </c>
      <c r="AA543" s="72"/>
      <c r="AD543" s="72">
        <v>2344</v>
      </c>
      <c r="AE543" s="72">
        <v>191</v>
      </c>
      <c r="AF543" s="33">
        <f t="shared" si="53"/>
        <v>191</v>
      </c>
      <c r="AH543" s="72"/>
      <c r="AI543" s="22"/>
      <c r="AJ543" s="22"/>
      <c r="AL543" s="22"/>
      <c r="AM543" s="22"/>
      <c r="AN543" s="83">
        <v>174</v>
      </c>
      <c r="AO543" s="22"/>
      <c r="AP543" s="22"/>
      <c r="AQ543" s="83">
        <v>5</v>
      </c>
      <c r="AR543" s="83">
        <v>3</v>
      </c>
      <c r="AS543" s="83">
        <v>9</v>
      </c>
      <c r="AU543" s="83">
        <v>1454</v>
      </c>
      <c r="AV543" s="22"/>
      <c r="AW543" s="22"/>
      <c r="AX543" s="22"/>
      <c r="AY543" s="83">
        <v>92</v>
      </c>
      <c r="AZ543" s="35" t="s">
        <v>1656</v>
      </c>
      <c r="BA543" s="86" t="s">
        <v>1656</v>
      </c>
      <c r="BB543" s="22" t="s">
        <v>95</v>
      </c>
      <c r="BC543" s="74">
        <v>89</v>
      </c>
      <c r="BD543" s="84">
        <v>1.0416666666666666E-2</v>
      </c>
      <c r="BE543" s="84">
        <v>0.12638888888888888</v>
      </c>
      <c r="BF543" s="84">
        <v>8.3333333333333329E-2</v>
      </c>
      <c r="BG543" s="84">
        <v>0.21875</v>
      </c>
      <c r="BH543" s="22" t="s">
        <v>1638</v>
      </c>
      <c r="BI543" s="22">
        <v>0</v>
      </c>
    </row>
    <row r="544" spans="1:63" ht="15" customHeight="1" x14ac:dyDescent="0.2">
      <c r="A544" s="37" t="s">
        <v>637</v>
      </c>
      <c r="B544" s="22">
        <v>255</v>
      </c>
      <c r="C544" s="38"/>
      <c r="D544" s="38" t="s">
        <v>638</v>
      </c>
      <c r="E544" s="38" t="s">
        <v>81</v>
      </c>
      <c r="F544" s="31" t="s">
        <v>1612</v>
      </c>
      <c r="G544" s="31" t="s">
        <v>1613</v>
      </c>
      <c r="H544" s="72">
        <v>70036</v>
      </c>
      <c r="I544" s="72">
        <v>37002</v>
      </c>
      <c r="J544" s="32">
        <f t="shared" si="54"/>
        <v>52.832828830886967</v>
      </c>
      <c r="K544" s="72">
        <f t="shared" si="55"/>
        <v>37528</v>
      </c>
      <c r="L544" s="32">
        <f t="shared" si="56"/>
        <v>53.583871151978983</v>
      </c>
      <c r="M544" s="72">
        <f t="shared" si="52"/>
        <v>37550</v>
      </c>
      <c r="N544" s="32">
        <f t="shared" si="57"/>
        <v>53.615283568450508</v>
      </c>
      <c r="P544" s="74">
        <v>0</v>
      </c>
      <c r="Q544" s="74">
        <v>162</v>
      </c>
      <c r="R544" s="74">
        <v>0</v>
      </c>
      <c r="S544" s="74">
        <v>364</v>
      </c>
      <c r="T544" s="22">
        <v>0</v>
      </c>
      <c r="U544" s="74">
        <v>526</v>
      </c>
      <c r="W544" s="72">
        <v>936</v>
      </c>
      <c r="X544" s="72">
        <v>770</v>
      </c>
      <c r="Y544" s="74">
        <v>1</v>
      </c>
      <c r="Z544" s="74">
        <v>2</v>
      </c>
      <c r="AA544" s="72"/>
      <c r="AD544" s="72">
        <v>748</v>
      </c>
      <c r="AE544" s="72">
        <v>22</v>
      </c>
      <c r="AF544" s="33">
        <f t="shared" si="53"/>
        <v>22</v>
      </c>
      <c r="AH544" s="72"/>
      <c r="AI544" s="22"/>
      <c r="AJ544" s="22"/>
      <c r="AL544" s="22"/>
      <c r="AM544" s="22"/>
      <c r="AN544" s="83">
        <v>6</v>
      </c>
      <c r="AO544" s="22"/>
      <c r="AP544" s="22"/>
      <c r="AQ544" s="83">
        <v>0</v>
      </c>
      <c r="AR544" s="83">
        <v>3</v>
      </c>
      <c r="AS544" s="83">
        <v>2</v>
      </c>
      <c r="AU544" s="83">
        <v>339</v>
      </c>
      <c r="AV544" s="22"/>
      <c r="AW544" s="22"/>
      <c r="AX544" s="22"/>
      <c r="AY544" s="83">
        <v>102</v>
      </c>
      <c r="AZ544" s="35" t="s">
        <v>1646</v>
      </c>
      <c r="BA544" s="35" t="s">
        <v>1646</v>
      </c>
      <c r="BB544" s="22" t="s">
        <v>95</v>
      </c>
      <c r="BC544" s="74">
        <v>75</v>
      </c>
      <c r="BD544" s="84">
        <v>0.92708333333333337</v>
      </c>
      <c r="BE544" s="84">
        <v>0.94097222222222221</v>
      </c>
      <c r="BF544" s="84">
        <v>0.94097222222222221</v>
      </c>
      <c r="BG544" s="84">
        <v>5.9027777777777783E-2</v>
      </c>
      <c r="BH544" s="22" t="s">
        <v>1638</v>
      </c>
      <c r="BI544" s="22">
        <v>0</v>
      </c>
    </row>
    <row r="545" spans="1:61" ht="15" customHeight="1" x14ac:dyDescent="0.2">
      <c r="A545" s="37" t="s">
        <v>824</v>
      </c>
      <c r="B545" s="22">
        <v>347</v>
      </c>
      <c r="C545" s="38"/>
      <c r="D545" s="38" t="s">
        <v>825</v>
      </c>
      <c r="E545" s="38" t="s">
        <v>81</v>
      </c>
      <c r="F545" s="31" t="s">
        <v>1612</v>
      </c>
      <c r="G545" s="31" t="s">
        <v>1613</v>
      </c>
      <c r="H545" s="72">
        <v>71152</v>
      </c>
      <c r="I545" s="72">
        <v>39795</v>
      </c>
      <c r="J545" s="32">
        <f t="shared" si="54"/>
        <v>55.929559253429275</v>
      </c>
      <c r="K545" s="72">
        <f t="shared" si="55"/>
        <v>39986</v>
      </c>
      <c r="L545" s="32">
        <f t="shared" si="56"/>
        <v>56.197998650775801</v>
      </c>
      <c r="M545" s="72">
        <f t="shared" si="52"/>
        <v>40026</v>
      </c>
      <c r="N545" s="32">
        <f t="shared" si="57"/>
        <v>56.254216325612774</v>
      </c>
      <c r="P545" s="74">
        <v>0</v>
      </c>
      <c r="Q545" s="74">
        <v>91</v>
      </c>
      <c r="R545" s="74">
        <v>92</v>
      </c>
      <c r="S545" s="74">
        <v>8</v>
      </c>
      <c r="T545" s="22">
        <v>0</v>
      </c>
      <c r="U545" s="74">
        <v>191</v>
      </c>
      <c r="W545" s="72">
        <v>708</v>
      </c>
      <c r="X545" s="72">
        <v>566</v>
      </c>
      <c r="Y545" s="74">
        <v>4</v>
      </c>
      <c r="Z545" s="74">
        <v>1</v>
      </c>
      <c r="AA545" s="72"/>
      <c r="AD545" s="72">
        <v>526</v>
      </c>
      <c r="AE545" s="72">
        <v>40</v>
      </c>
      <c r="AF545" s="33">
        <f t="shared" si="53"/>
        <v>40</v>
      </c>
      <c r="AH545" s="72"/>
      <c r="AI545" s="22"/>
      <c r="AJ545" s="22"/>
      <c r="AL545" s="22"/>
      <c r="AM545" s="22"/>
      <c r="AN545" s="83">
        <v>35</v>
      </c>
      <c r="AO545" s="22"/>
      <c r="AP545" s="22"/>
      <c r="AQ545" s="83">
        <v>0</v>
      </c>
      <c r="AR545" s="83">
        <v>0</v>
      </c>
      <c r="AS545" s="83">
        <v>5</v>
      </c>
      <c r="AU545" s="83">
        <v>87</v>
      </c>
      <c r="AV545" s="22"/>
      <c r="AW545" s="22"/>
      <c r="AX545" s="22"/>
      <c r="AY545" s="83">
        <v>52</v>
      </c>
      <c r="AZ545" s="35">
        <v>42118</v>
      </c>
      <c r="BA545" s="35">
        <v>42118</v>
      </c>
      <c r="BB545" s="22" t="s">
        <v>95</v>
      </c>
      <c r="BC545" s="74">
        <v>75</v>
      </c>
      <c r="BD545" s="84">
        <v>0.92708333333333337</v>
      </c>
      <c r="BE545" s="84">
        <v>3.472222222222222E-3</v>
      </c>
      <c r="BF545" s="84">
        <v>0.9194444444444444</v>
      </c>
      <c r="BG545" s="84">
        <v>5.2083333333333336E-2</v>
      </c>
      <c r="BH545" s="22" t="s">
        <v>1638</v>
      </c>
      <c r="BI545" s="22">
        <v>0</v>
      </c>
    </row>
    <row r="546" spans="1:61" ht="15" customHeight="1" x14ac:dyDescent="0.2">
      <c r="A546" s="37" t="s">
        <v>938</v>
      </c>
      <c r="B546" s="22">
        <v>585</v>
      </c>
      <c r="C546" s="38"/>
      <c r="D546" s="38" t="s">
        <v>939</v>
      </c>
      <c r="E546" s="38" t="s">
        <v>81</v>
      </c>
      <c r="F546" s="31" t="s">
        <v>1612</v>
      </c>
      <c r="G546" s="31" t="s">
        <v>1613</v>
      </c>
      <c r="H546" s="72">
        <v>67832</v>
      </c>
      <c r="I546" s="72">
        <v>40922</v>
      </c>
      <c r="J546" s="32">
        <f t="shared" si="54"/>
        <v>60.328458544639695</v>
      </c>
      <c r="K546" s="72">
        <f t="shared" si="55"/>
        <v>41317</v>
      </c>
      <c r="L546" s="32">
        <f t="shared" si="56"/>
        <v>60.910779573062854</v>
      </c>
      <c r="M546" s="72">
        <f t="shared" si="52"/>
        <v>41420</v>
      </c>
      <c r="N546" s="32">
        <f t="shared" si="57"/>
        <v>61.062625309588391</v>
      </c>
      <c r="P546" s="74">
        <v>0</v>
      </c>
      <c r="Q546" s="74">
        <v>146</v>
      </c>
      <c r="R546" s="74">
        <v>4</v>
      </c>
      <c r="S546" s="74">
        <v>245</v>
      </c>
      <c r="T546" s="22">
        <v>0</v>
      </c>
      <c r="U546" s="74">
        <v>395</v>
      </c>
      <c r="W546" s="72">
        <v>1687</v>
      </c>
      <c r="X546" s="72">
        <v>1458</v>
      </c>
      <c r="Y546" s="74">
        <v>3</v>
      </c>
      <c r="Z546" s="74">
        <v>0</v>
      </c>
      <c r="AA546" s="72"/>
      <c r="AD546" s="72">
        <v>1355</v>
      </c>
      <c r="AE546" s="72">
        <v>103</v>
      </c>
      <c r="AF546" s="33">
        <f t="shared" si="53"/>
        <v>103</v>
      </c>
      <c r="AH546" s="72"/>
      <c r="AI546" s="22"/>
      <c r="AJ546" s="22"/>
      <c r="AL546" s="22"/>
      <c r="AM546" s="22"/>
      <c r="AN546" s="83">
        <v>96</v>
      </c>
      <c r="AO546" s="22"/>
      <c r="AP546" s="22"/>
      <c r="AQ546" s="83">
        <v>0</v>
      </c>
      <c r="AR546" s="83">
        <v>0</v>
      </c>
      <c r="AS546" s="83">
        <v>6</v>
      </c>
      <c r="AU546" s="83">
        <v>488</v>
      </c>
      <c r="AV546" s="22"/>
      <c r="AW546" s="22"/>
      <c r="AX546" s="22"/>
      <c r="AY546" s="83">
        <v>40</v>
      </c>
      <c r="AZ546" s="35" t="s">
        <v>1656</v>
      </c>
      <c r="BA546" s="86" t="s">
        <v>1656</v>
      </c>
      <c r="BB546" s="22" t="s">
        <v>95</v>
      </c>
      <c r="BC546" s="74">
        <v>76</v>
      </c>
      <c r="BD546" s="84">
        <v>2.7777777777777779E-3</v>
      </c>
      <c r="BE546" s="84">
        <v>0.15486111111111112</v>
      </c>
      <c r="BF546" s="84">
        <v>4.5138888888888888E-2</v>
      </c>
      <c r="BG546" s="84">
        <v>0.17500000000000002</v>
      </c>
      <c r="BH546" s="22" t="s">
        <v>1638</v>
      </c>
      <c r="BI546" s="22">
        <v>0</v>
      </c>
    </row>
    <row r="547" spans="1:61" ht="15" customHeight="1" x14ac:dyDescent="0.2">
      <c r="A547" s="37" t="s">
        <v>996</v>
      </c>
      <c r="B547" s="22">
        <v>419</v>
      </c>
      <c r="C547" s="38"/>
      <c r="D547" s="38" t="s">
        <v>997</v>
      </c>
      <c r="E547" s="38" t="s">
        <v>81</v>
      </c>
      <c r="F547" s="31" t="s">
        <v>1612</v>
      </c>
      <c r="G547" s="31" t="s">
        <v>1613</v>
      </c>
      <c r="H547" s="72">
        <v>77633</v>
      </c>
      <c r="I547" s="72">
        <v>49877</v>
      </c>
      <c r="J547" s="32">
        <f t="shared" si="54"/>
        <v>64.247162933288678</v>
      </c>
      <c r="K547" s="72">
        <f t="shared" si="55"/>
        <v>50263</v>
      </c>
      <c r="L547" s="32">
        <f t="shared" si="56"/>
        <v>64.744374170777903</v>
      </c>
      <c r="M547" s="72">
        <f t="shared" si="52"/>
        <v>50351</v>
      </c>
      <c r="N547" s="32">
        <f t="shared" si="57"/>
        <v>64.857728028029314</v>
      </c>
      <c r="P547" s="74">
        <v>0</v>
      </c>
      <c r="Q547" s="74">
        <v>179</v>
      </c>
      <c r="R547" s="74">
        <v>0</v>
      </c>
      <c r="S547" s="74">
        <v>207</v>
      </c>
      <c r="T547" s="22">
        <v>0</v>
      </c>
      <c r="U547" s="74">
        <v>386</v>
      </c>
      <c r="W547" s="72">
        <v>1216</v>
      </c>
      <c r="X547" s="72">
        <v>1033</v>
      </c>
      <c r="Y547" s="74">
        <v>3</v>
      </c>
      <c r="Z547" s="74">
        <v>0</v>
      </c>
      <c r="AA547" s="72"/>
      <c r="AD547" s="72">
        <v>945</v>
      </c>
      <c r="AE547" s="72">
        <v>88</v>
      </c>
      <c r="AF547" s="33">
        <f t="shared" si="53"/>
        <v>88</v>
      </c>
      <c r="AH547" s="72"/>
      <c r="AI547" s="22"/>
      <c r="AJ547" s="22"/>
      <c r="AL547" s="22"/>
      <c r="AM547" s="22"/>
      <c r="AN547" s="85">
        <v>32</v>
      </c>
      <c r="AO547" s="22"/>
      <c r="AP547" s="22"/>
      <c r="AQ547" s="85">
        <v>51</v>
      </c>
      <c r="AR547" s="85">
        <v>0</v>
      </c>
      <c r="AS547" s="85">
        <v>5</v>
      </c>
      <c r="AU547" s="83">
        <v>870</v>
      </c>
      <c r="AV547" s="22"/>
      <c r="AW547" s="22"/>
      <c r="AX547" s="22"/>
      <c r="AY547" s="83">
        <v>70</v>
      </c>
      <c r="AZ547" s="35" t="s">
        <v>1656</v>
      </c>
      <c r="BA547" s="86" t="s">
        <v>1656</v>
      </c>
      <c r="BB547" s="22" t="s">
        <v>95</v>
      </c>
      <c r="BC547" s="74">
        <v>84</v>
      </c>
      <c r="BD547" s="84">
        <v>8.3333333333333329E-2</v>
      </c>
      <c r="BE547" s="84">
        <v>0.21875</v>
      </c>
      <c r="BF547" s="84">
        <v>8.3333333333333329E-2</v>
      </c>
      <c r="BG547" s="84">
        <v>0.21875</v>
      </c>
      <c r="BH547" s="22" t="s">
        <v>1638</v>
      </c>
      <c r="BI547" s="22">
        <v>0</v>
      </c>
    </row>
    <row r="548" spans="1:61" ht="15" customHeight="1" x14ac:dyDescent="0.2">
      <c r="A548" s="37" t="s">
        <v>1004</v>
      </c>
      <c r="B548" s="22">
        <v>14</v>
      </c>
      <c r="C548" s="38"/>
      <c r="D548" s="38" t="s">
        <v>1005</v>
      </c>
      <c r="E548" s="38" t="s">
        <v>81</v>
      </c>
      <c r="F548" s="31" t="s">
        <v>1612</v>
      </c>
      <c r="G548" s="31" t="s">
        <v>1613</v>
      </c>
      <c r="H548" s="72">
        <v>75876</v>
      </c>
      <c r="I548" s="72">
        <v>41907</v>
      </c>
      <c r="J548" s="32">
        <f t="shared" si="54"/>
        <v>55.230903052348566</v>
      </c>
      <c r="K548" s="72">
        <f t="shared" si="55"/>
        <v>42116</v>
      </c>
      <c r="L548" s="32">
        <f t="shared" si="56"/>
        <v>55.506352469819177</v>
      </c>
      <c r="M548" s="72">
        <f t="shared" si="52"/>
        <v>42150</v>
      </c>
      <c r="N548" s="32">
        <f t="shared" si="57"/>
        <v>55.551162422900525</v>
      </c>
      <c r="P548" s="74">
        <v>0</v>
      </c>
      <c r="Q548" s="74">
        <v>113</v>
      </c>
      <c r="R548" s="74">
        <v>1</v>
      </c>
      <c r="S548" s="74">
        <v>95</v>
      </c>
      <c r="T548" s="22">
        <v>0</v>
      </c>
      <c r="U548" s="74">
        <v>209</v>
      </c>
      <c r="W548" s="72">
        <v>773</v>
      </c>
      <c r="X548" s="72">
        <v>665</v>
      </c>
      <c r="Y548" s="74">
        <v>2</v>
      </c>
      <c r="Z548" s="74">
        <v>0</v>
      </c>
      <c r="AA548" s="72"/>
      <c r="AD548" s="72">
        <v>631</v>
      </c>
      <c r="AE548" s="72">
        <v>34</v>
      </c>
      <c r="AF548" s="33">
        <f t="shared" si="53"/>
        <v>34</v>
      </c>
      <c r="AH548" s="72"/>
      <c r="AI548" s="22"/>
      <c r="AJ548" s="22"/>
      <c r="AL548" s="22"/>
      <c r="AM548" s="22"/>
      <c r="AN548" s="83">
        <v>28</v>
      </c>
      <c r="AO548" s="22"/>
      <c r="AP548" s="22"/>
      <c r="AQ548" s="83">
        <v>0</v>
      </c>
      <c r="AR548" s="83">
        <v>0</v>
      </c>
      <c r="AS548" s="83">
        <v>6</v>
      </c>
      <c r="AU548" s="83">
        <v>224</v>
      </c>
      <c r="AV548" s="22"/>
      <c r="AW548" s="22"/>
      <c r="AX548" s="22"/>
      <c r="AY548" s="83">
        <v>41</v>
      </c>
      <c r="AZ548" s="35" t="s">
        <v>1656</v>
      </c>
      <c r="BA548" s="86" t="s">
        <v>1656</v>
      </c>
      <c r="BB548" s="22" t="s">
        <v>95</v>
      </c>
      <c r="BC548" s="74">
        <v>94</v>
      </c>
      <c r="BD548" s="84">
        <v>0.91805555555555562</v>
      </c>
      <c r="BE548" s="84">
        <v>1.3888888888888889E-3</v>
      </c>
      <c r="BF548" s="84">
        <v>0.93194444444444446</v>
      </c>
      <c r="BG548" s="84">
        <v>3.9583333333333331E-2</v>
      </c>
      <c r="BH548" s="22" t="s">
        <v>1638</v>
      </c>
    </row>
    <row r="549" spans="1:61" ht="15" customHeight="1" x14ac:dyDescent="0.2">
      <c r="A549" s="37" t="s">
        <v>1019</v>
      </c>
      <c r="B549" s="22">
        <v>202</v>
      </c>
      <c r="C549" s="38"/>
      <c r="D549" s="38" t="s">
        <v>1020</v>
      </c>
      <c r="E549" s="38" t="s">
        <v>81</v>
      </c>
      <c r="F549" s="31" t="s">
        <v>1612</v>
      </c>
      <c r="G549" s="31" t="s">
        <v>1613</v>
      </c>
      <c r="H549" s="72">
        <v>64207</v>
      </c>
      <c r="I549" s="72">
        <v>35947</v>
      </c>
      <c r="J549" s="32">
        <f t="shared" si="54"/>
        <v>55.986107433768908</v>
      </c>
      <c r="K549" s="72">
        <f t="shared" si="55"/>
        <v>36044</v>
      </c>
      <c r="L549" s="32">
        <f t="shared" si="56"/>
        <v>56.137181304219162</v>
      </c>
      <c r="M549" s="72">
        <f t="shared" si="52"/>
        <v>36073</v>
      </c>
      <c r="N549" s="32">
        <f t="shared" si="57"/>
        <v>56.18234771909605</v>
      </c>
      <c r="P549" s="74">
        <v>11</v>
      </c>
      <c r="Q549" s="74">
        <v>66</v>
      </c>
      <c r="R549" s="74">
        <v>6</v>
      </c>
      <c r="S549" s="74">
        <v>14</v>
      </c>
      <c r="T549" s="22">
        <v>0</v>
      </c>
      <c r="U549" s="74">
        <v>97</v>
      </c>
      <c r="W549" s="72">
        <v>644</v>
      </c>
      <c r="X549" s="72">
        <v>576</v>
      </c>
      <c r="Y549" s="74">
        <v>1</v>
      </c>
      <c r="Z549" s="74">
        <v>3</v>
      </c>
      <c r="AA549" s="72"/>
      <c r="AD549" s="72">
        <v>547</v>
      </c>
      <c r="AE549" s="72">
        <v>29</v>
      </c>
      <c r="AF549" s="33">
        <f t="shared" si="53"/>
        <v>29</v>
      </c>
      <c r="AH549" s="72"/>
      <c r="AI549" s="22"/>
      <c r="AJ549" s="22"/>
      <c r="AL549" s="22"/>
      <c r="AM549" s="22"/>
      <c r="AN549" s="83">
        <v>23</v>
      </c>
      <c r="AO549" s="22"/>
      <c r="AP549" s="22"/>
      <c r="AQ549" s="83">
        <v>0</v>
      </c>
      <c r="AR549" s="83">
        <v>5</v>
      </c>
      <c r="AS549" s="83">
        <v>1</v>
      </c>
      <c r="AU549" s="83">
        <v>85</v>
      </c>
      <c r="AV549" s="22"/>
      <c r="AW549" s="22"/>
      <c r="AX549" s="22"/>
      <c r="AY549" s="83">
        <v>66</v>
      </c>
      <c r="AZ549" s="35" t="s">
        <v>1642</v>
      </c>
      <c r="BA549" s="22" t="s">
        <v>1642</v>
      </c>
      <c r="BB549" s="22" t="s">
        <v>95</v>
      </c>
      <c r="BC549" s="74">
        <v>71</v>
      </c>
      <c r="BD549" s="84">
        <v>0.91805555555555562</v>
      </c>
      <c r="BE549" s="84">
        <v>5.2083333333333336E-2</v>
      </c>
      <c r="BF549" s="84">
        <v>0.91805555555555562</v>
      </c>
      <c r="BG549" s="84">
        <v>5.9027777777777783E-2</v>
      </c>
      <c r="BH549" s="22" t="s">
        <v>1638</v>
      </c>
      <c r="BI549" s="22">
        <v>0</v>
      </c>
    </row>
    <row r="550" spans="1:61" ht="15" customHeight="1" x14ac:dyDescent="0.2">
      <c r="A550" s="37" t="s">
        <v>1283</v>
      </c>
      <c r="B550" s="22">
        <v>15</v>
      </c>
      <c r="C550" s="38"/>
      <c r="D550" s="38" t="s">
        <v>1284</v>
      </c>
      <c r="E550" s="38" t="s">
        <v>81</v>
      </c>
      <c r="F550" s="31" t="s">
        <v>1612</v>
      </c>
      <c r="G550" s="31" t="s">
        <v>1613</v>
      </c>
      <c r="H550" s="72">
        <v>67425</v>
      </c>
      <c r="I550" s="72">
        <v>36523</v>
      </c>
      <c r="J550" s="32">
        <f t="shared" si="54"/>
        <v>54.168335187245084</v>
      </c>
      <c r="K550" s="72">
        <f t="shared" si="55"/>
        <v>36734</v>
      </c>
      <c r="L550" s="32">
        <f t="shared" si="56"/>
        <v>54.481275491286617</v>
      </c>
      <c r="M550" s="72">
        <f t="shared" si="52"/>
        <v>36737</v>
      </c>
      <c r="N550" s="32">
        <f t="shared" si="57"/>
        <v>54.485724879495734</v>
      </c>
      <c r="P550" s="75">
        <v>1</v>
      </c>
      <c r="Q550" s="75">
        <v>60</v>
      </c>
      <c r="R550" s="75">
        <v>0</v>
      </c>
      <c r="S550" s="75">
        <v>150</v>
      </c>
      <c r="T550" s="22">
        <v>0</v>
      </c>
      <c r="U550" s="75">
        <v>211</v>
      </c>
      <c r="W550" s="72">
        <v>495</v>
      </c>
      <c r="X550" s="72">
        <v>409</v>
      </c>
      <c r="Y550" s="75">
        <v>9</v>
      </c>
      <c r="Z550" s="75">
        <v>0</v>
      </c>
      <c r="AA550" s="72"/>
      <c r="AD550" s="72">
        <v>406</v>
      </c>
      <c r="AE550" s="72">
        <v>3</v>
      </c>
      <c r="AF550" s="33">
        <f t="shared" si="53"/>
        <v>3</v>
      </c>
      <c r="AH550" s="72"/>
      <c r="AI550" s="22"/>
      <c r="AJ550" s="22"/>
      <c r="AL550" s="22"/>
      <c r="AM550" s="22"/>
      <c r="AN550" s="83">
        <v>2</v>
      </c>
      <c r="AO550" s="22"/>
      <c r="AP550" s="22"/>
      <c r="AQ550" s="83">
        <v>0</v>
      </c>
      <c r="AR550" s="83">
        <v>0</v>
      </c>
      <c r="AS550" s="83">
        <v>1</v>
      </c>
      <c r="AU550" s="83">
        <v>106</v>
      </c>
      <c r="AV550" s="22"/>
      <c r="AW550" s="22"/>
      <c r="AX550" s="22"/>
      <c r="AY550" s="83">
        <v>45</v>
      </c>
      <c r="AZ550" s="35" t="s">
        <v>1646</v>
      </c>
      <c r="BA550" s="35" t="s">
        <v>1646</v>
      </c>
      <c r="BB550" s="22" t="s">
        <v>95</v>
      </c>
      <c r="BC550" s="74">
        <v>68</v>
      </c>
      <c r="BD550" s="84">
        <v>0.94374999999999998</v>
      </c>
      <c r="BE550" s="84">
        <v>7.2916666666666671E-2</v>
      </c>
      <c r="BF550" s="84">
        <v>0.94374999999999998</v>
      </c>
      <c r="BG550" s="84">
        <v>7.2916666666666671E-2</v>
      </c>
      <c r="BH550" s="22" t="s">
        <v>1638</v>
      </c>
    </row>
    <row r="551" spans="1:61" ht="15" customHeight="1" x14ac:dyDescent="0.2">
      <c r="A551" s="37" t="s">
        <v>1296</v>
      </c>
      <c r="B551" s="22">
        <v>203</v>
      </c>
      <c r="C551" s="38"/>
      <c r="D551" s="38" t="s">
        <v>1297</v>
      </c>
      <c r="E551" s="38" t="s">
        <v>81</v>
      </c>
      <c r="F551" s="31" t="s">
        <v>1612</v>
      </c>
      <c r="G551" s="31" t="s">
        <v>1613</v>
      </c>
      <c r="H551" s="72">
        <v>75220</v>
      </c>
      <c r="I551" s="72">
        <v>42697</v>
      </c>
      <c r="J551" s="32">
        <f t="shared" si="54"/>
        <v>56.762829034831164</v>
      </c>
      <c r="K551" s="72">
        <f t="shared" si="55"/>
        <v>43000</v>
      </c>
      <c r="L551" s="32">
        <f t="shared" si="56"/>
        <v>57.165647434193033</v>
      </c>
      <c r="M551" s="72">
        <f t="shared" si="52"/>
        <v>43084</v>
      </c>
      <c r="N551" s="32">
        <f t="shared" si="57"/>
        <v>57.277319861738896</v>
      </c>
      <c r="P551" s="74">
        <v>0</v>
      </c>
      <c r="Q551" s="74">
        <v>154</v>
      </c>
      <c r="R551" s="74">
        <v>135</v>
      </c>
      <c r="S551" s="74">
        <v>14</v>
      </c>
      <c r="T551" s="22">
        <v>0</v>
      </c>
      <c r="U551" s="74">
        <v>303</v>
      </c>
      <c r="W551" s="72">
        <v>1037</v>
      </c>
      <c r="X551" s="72">
        <v>821</v>
      </c>
      <c r="Y551" s="74">
        <v>2</v>
      </c>
      <c r="Z551" s="74">
        <v>0</v>
      </c>
      <c r="AA551" s="72"/>
      <c r="AD551" s="72">
        <v>737</v>
      </c>
      <c r="AE551" s="72">
        <v>84</v>
      </c>
      <c r="AF551" s="33">
        <f t="shared" si="53"/>
        <v>84</v>
      </c>
      <c r="AH551" s="72"/>
      <c r="AI551" s="22"/>
      <c r="AJ551" s="22"/>
      <c r="AL551" s="22"/>
      <c r="AM551" s="22"/>
      <c r="AN551" s="83">
        <v>75</v>
      </c>
      <c r="AO551" s="22"/>
      <c r="AP551" s="22"/>
      <c r="AQ551" s="83">
        <v>0</v>
      </c>
      <c r="AR551" s="83">
        <v>0</v>
      </c>
      <c r="AS551" s="83">
        <v>9</v>
      </c>
      <c r="AU551" s="83">
        <v>203</v>
      </c>
      <c r="AV551" s="22"/>
      <c r="AW551" s="22"/>
      <c r="AX551" s="22"/>
      <c r="AY551" s="83">
        <v>61</v>
      </c>
      <c r="AZ551" s="35" t="s">
        <v>1656</v>
      </c>
      <c r="BA551" s="86" t="s">
        <v>1656</v>
      </c>
      <c r="BB551" s="22" t="s">
        <v>95</v>
      </c>
      <c r="BC551" s="74">
        <v>85</v>
      </c>
      <c r="BD551" s="84">
        <v>4.4444444444444446E-2</v>
      </c>
      <c r="BE551" s="84">
        <v>0.13541666666666666</v>
      </c>
      <c r="BF551" s="84">
        <v>8.3333333333333329E-2</v>
      </c>
      <c r="BG551" s="84">
        <v>0.17708333333333334</v>
      </c>
      <c r="BH551" s="22" t="s">
        <v>1638</v>
      </c>
      <c r="BI551" s="22">
        <v>0</v>
      </c>
    </row>
    <row r="552" spans="1:61" ht="15" customHeight="1" x14ac:dyDescent="0.2">
      <c r="A552" s="37" t="s">
        <v>1397</v>
      </c>
      <c r="B552" s="22">
        <v>542</v>
      </c>
      <c r="C552" s="38"/>
      <c r="D552" s="38" t="s">
        <v>1398</v>
      </c>
      <c r="E552" s="38" t="s">
        <v>81</v>
      </c>
      <c r="F552" s="31" t="s">
        <v>1612</v>
      </c>
      <c r="G552" s="31" t="s">
        <v>1613</v>
      </c>
      <c r="H552" s="72">
        <v>64289</v>
      </c>
      <c r="I552" s="72">
        <v>33924</v>
      </c>
      <c r="J552" s="32">
        <f t="shared" si="54"/>
        <v>52.767969637107434</v>
      </c>
      <c r="K552" s="72">
        <f t="shared" si="55"/>
        <v>34104</v>
      </c>
      <c r="L552" s="32">
        <f t="shared" si="56"/>
        <v>53.047955326727745</v>
      </c>
      <c r="M552" s="72">
        <f t="shared" si="52"/>
        <v>34131</v>
      </c>
      <c r="N552" s="32">
        <f t="shared" si="57"/>
        <v>53.089953180170788</v>
      </c>
      <c r="P552" s="74">
        <v>79</v>
      </c>
      <c r="Q552" s="74">
        <v>71</v>
      </c>
      <c r="R552" s="74">
        <v>2</v>
      </c>
      <c r="S552" s="74">
        <v>28</v>
      </c>
      <c r="T552" s="22">
        <v>0</v>
      </c>
      <c r="U552" s="74">
        <v>180</v>
      </c>
      <c r="W552" s="72">
        <v>610</v>
      </c>
      <c r="X552" s="72">
        <v>513</v>
      </c>
      <c r="Y552" s="74">
        <v>1</v>
      </c>
      <c r="Z552" s="74">
        <v>4</v>
      </c>
      <c r="AA552" s="72"/>
      <c r="AD552" s="72">
        <v>486</v>
      </c>
      <c r="AE552" s="72">
        <v>27</v>
      </c>
      <c r="AF552" s="33">
        <f t="shared" si="53"/>
        <v>27</v>
      </c>
      <c r="AH552" s="72"/>
      <c r="AI552" s="22"/>
      <c r="AJ552" s="22"/>
      <c r="AL552" s="22"/>
      <c r="AM552" s="22"/>
      <c r="AN552" s="83">
        <v>26</v>
      </c>
      <c r="AO552" s="22"/>
      <c r="AP552" s="22"/>
      <c r="AQ552" s="83">
        <v>0</v>
      </c>
      <c r="AR552" s="83">
        <v>0</v>
      </c>
      <c r="AS552" s="83">
        <v>1</v>
      </c>
      <c r="AU552" s="83">
        <v>73</v>
      </c>
      <c r="AV552" s="22"/>
      <c r="AW552" s="22"/>
      <c r="AX552" s="22"/>
      <c r="AY552" s="83">
        <v>33</v>
      </c>
      <c r="AZ552" s="35" t="s">
        <v>1642</v>
      </c>
      <c r="BA552" s="22" t="s">
        <v>1642</v>
      </c>
      <c r="BB552" s="22" t="s">
        <v>95</v>
      </c>
      <c r="BC552" s="74">
        <v>67</v>
      </c>
      <c r="BD552" s="84">
        <v>0.93402777777777779</v>
      </c>
      <c r="BE552" s="84">
        <v>4.1666666666666664E-2</v>
      </c>
      <c r="BF552" s="84">
        <v>0.93402777777777779</v>
      </c>
      <c r="BG552" s="84">
        <v>5.2083333333333336E-2</v>
      </c>
      <c r="BH552" s="22" t="s">
        <v>1638</v>
      </c>
      <c r="BI552" s="22">
        <v>0</v>
      </c>
    </row>
    <row r="553" spans="1:61" ht="15" customHeight="1" x14ac:dyDescent="0.2">
      <c r="A553" s="37" t="s">
        <v>1470</v>
      </c>
      <c r="B553" s="22">
        <v>586</v>
      </c>
      <c r="C553" s="38"/>
      <c r="D553" s="38" t="s">
        <v>1471</v>
      </c>
      <c r="E553" s="38" t="s">
        <v>81</v>
      </c>
      <c r="F553" s="31" t="s">
        <v>1612</v>
      </c>
      <c r="G553" s="31" t="s">
        <v>1613</v>
      </c>
      <c r="H553" s="72">
        <v>80060</v>
      </c>
      <c r="I553" s="72">
        <v>47219</v>
      </c>
      <c r="J553" s="32">
        <f t="shared" si="54"/>
        <v>58.979515363477397</v>
      </c>
      <c r="K553" s="72">
        <f t="shared" si="55"/>
        <v>47473</v>
      </c>
      <c r="L553" s="32">
        <f t="shared" si="56"/>
        <v>59.296777416937296</v>
      </c>
      <c r="M553" s="72">
        <f t="shared" si="52"/>
        <v>47538</v>
      </c>
      <c r="N553" s="32">
        <f t="shared" si="57"/>
        <v>59.377966525106174</v>
      </c>
      <c r="P553" s="74">
        <v>0</v>
      </c>
      <c r="Q553" s="74">
        <v>108</v>
      </c>
      <c r="R553" s="74">
        <v>0</v>
      </c>
      <c r="S553" s="74">
        <v>146</v>
      </c>
      <c r="T553" s="22">
        <v>0</v>
      </c>
      <c r="U553" s="74">
        <v>254</v>
      </c>
      <c r="W553" s="72">
        <v>974</v>
      </c>
      <c r="X553" s="72">
        <v>848</v>
      </c>
      <c r="Y553" s="74">
        <v>1</v>
      </c>
      <c r="Z553" s="74">
        <v>0</v>
      </c>
      <c r="AA553" s="72"/>
      <c r="AD553" s="72">
        <v>783</v>
      </c>
      <c r="AE553" s="72">
        <v>65</v>
      </c>
      <c r="AF553" s="33">
        <f t="shared" si="53"/>
        <v>65</v>
      </c>
      <c r="AH553" s="72"/>
      <c r="AI553" s="22"/>
      <c r="AJ553" s="22"/>
      <c r="AL553" s="22"/>
      <c r="AM553" s="22"/>
      <c r="AN553" s="83">
        <v>63</v>
      </c>
      <c r="AO553" s="22"/>
      <c r="AP553" s="22"/>
      <c r="AQ553" s="83">
        <v>0</v>
      </c>
      <c r="AR553" s="83">
        <v>1</v>
      </c>
      <c r="AS553" s="83">
        <v>1</v>
      </c>
      <c r="AU553" s="83">
        <v>135</v>
      </c>
      <c r="AV553" s="22"/>
      <c r="AW553" s="22"/>
      <c r="AX553" s="22"/>
      <c r="AY553" s="83">
        <v>78</v>
      </c>
      <c r="AZ553" s="35">
        <v>42118</v>
      </c>
      <c r="BA553" s="35">
        <v>42118</v>
      </c>
      <c r="BB553" s="22" t="s">
        <v>95</v>
      </c>
      <c r="BC553" s="74">
        <v>82</v>
      </c>
      <c r="BD553" s="84">
        <v>0.92708333333333337</v>
      </c>
      <c r="BE553" s="84">
        <v>7.2916666666666671E-2</v>
      </c>
      <c r="BF553" s="84">
        <v>0.92708333333333337</v>
      </c>
      <c r="BG553" s="84">
        <v>7.2916666666666671E-2</v>
      </c>
      <c r="BH553" s="22" t="s">
        <v>1638</v>
      </c>
      <c r="BI553" s="22">
        <v>0</v>
      </c>
    </row>
    <row r="554" spans="1:61" ht="15" customHeight="1" x14ac:dyDescent="0.2">
      <c r="A554" s="37" t="s">
        <v>1541</v>
      </c>
      <c r="B554" s="22">
        <v>584</v>
      </c>
      <c r="C554" s="38"/>
      <c r="D554" s="38" t="s">
        <v>1542</v>
      </c>
      <c r="E554" s="38" t="s">
        <v>81</v>
      </c>
      <c r="F554" s="31" t="s">
        <v>1612</v>
      </c>
      <c r="G554" s="31" t="s">
        <v>1613</v>
      </c>
      <c r="H554" s="72">
        <v>63856</v>
      </c>
      <c r="I554" s="72">
        <v>38654</v>
      </c>
      <c r="J554" s="32">
        <f t="shared" si="54"/>
        <v>60.533074417439238</v>
      </c>
      <c r="K554" s="72">
        <f t="shared" si="55"/>
        <v>39007</v>
      </c>
      <c r="L554" s="32">
        <f t="shared" si="56"/>
        <v>61.085880731646199</v>
      </c>
      <c r="M554" s="72">
        <f t="shared" si="52"/>
        <v>39084</v>
      </c>
      <c r="N554" s="32">
        <f t="shared" si="57"/>
        <v>61.206464545226758</v>
      </c>
      <c r="P554" s="74">
        <v>56</v>
      </c>
      <c r="Q554" s="74">
        <v>178</v>
      </c>
      <c r="R554" s="74">
        <v>3</v>
      </c>
      <c r="S554" s="74">
        <v>116</v>
      </c>
      <c r="T554" s="22">
        <v>0</v>
      </c>
      <c r="U554" s="74">
        <v>353</v>
      </c>
      <c r="W554" s="72">
        <v>1481</v>
      </c>
      <c r="X554" s="72">
        <v>1301</v>
      </c>
      <c r="Y554" s="74">
        <v>0</v>
      </c>
      <c r="Z554" s="74">
        <v>0</v>
      </c>
      <c r="AA554" s="72"/>
      <c r="AD554" s="72">
        <v>1224</v>
      </c>
      <c r="AE554" s="72">
        <v>77</v>
      </c>
      <c r="AF554" s="33">
        <f t="shared" si="53"/>
        <v>77</v>
      </c>
      <c r="AH554" s="72"/>
      <c r="AI554" s="22"/>
      <c r="AJ554" s="22"/>
      <c r="AL554" s="22"/>
      <c r="AM554" s="22"/>
      <c r="AN554" s="83">
        <v>68</v>
      </c>
      <c r="AO554" s="22"/>
      <c r="AP554" s="22"/>
      <c r="AQ554" s="83">
        <v>1</v>
      </c>
      <c r="AR554" s="83">
        <v>1</v>
      </c>
      <c r="AS554" s="83">
        <v>7</v>
      </c>
      <c r="AU554" s="83">
        <v>505</v>
      </c>
      <c r="AV554" s="22"/>
      <c r="AW554" s="22"/>
      <c r="AX554" s="22"/>
      <c r="AY554" s="83">
        <v>52</v>
      </c>
      <c r="AZ554" s="35" t="s">
        <v>1656</v>
      </c>
      <c r="BA554" s="86" t="s">
        <v>1656</v>
      </c>
      <c r="BB554" s="22" t="s">
        <v>95</v>
      </c>
      <c r="BC554" s="74">
        <v>82</v>
      </c>
      <c r="BD554" s="84">
        <v>0.91875000000000007</v>
      </c>
      <c r="BE554" s="84">
        <v>0.96180555555555547</v>
      </c>
      <c r="BF554" s="84">
        <v>0.96180555555555547</v>
      </c>
      <c r="BG554" s="84">
        <v>5.2083333333333336E-2</v>
      </c>
      <c r="BH554" s="22" t="s">
        <v>1638</v>
      </c>
      <c r="BI554" s="22">
        <v>0</v>
      </c>
    </row>
    <row r="555" spans="1:61" ht="15" customHeight="1" x14ac:dyDescent="0.2">
      <c r="A555" s="37" t="s">
        <v>116</v>
      </c>
      <c r="B555" s="22">
        <v>3</v>
      </c>
      <c r="C555" s="38"/>
      <c r="D555" s="38" t="s">
        <v>117</v>
      </c>
      <c r="E555" s="38" t="s">
        <v>118</v>
      </c>
      <c r="F555" s="31" t="s">
        <v>1606</v>
      </c>
      <c r="G555" s="31" t="s">
        <v>1606</v>
      </c>
      <c r="H555" s="72">
        <v>67745</v>
      </c>
      <c r="I555" s="72">
        <v>43936</v>
      </c>
      <c r="J555" s="32">
        <f t="shared" si="54"/>
        <v>64.854970846556938</v>
      </c>
      <c r="K555" s="72">
        <f t="shared" si="55"/>
        <v>44014</v>
      </c>
      <c r="L555" s="32">
        <f t="shared" si="56"/>
        <v>64.970108495091893</v>
      </c>
      <c r="M555" s="72">
        <f t="shared" si="52"/>
        <v>44431</v>
      </c>
      <c r="N555" s="32">
        <f t="shared" si="57"/>
        <v>65.585652077644113</v>
      </c>
      <c r="P555" s="22">
        <v>0</v>
      </c>
      <c r="Q555" s="22">
        <v>12</v>
      </c>
      <c r="R555" s="22">
        <v>3</v>
      </c>
      <c r="S555" s="22">
        <v>63</v>
      </c>
      <c r="T555" s="22">
        <v>0</v>
      </c>
      <c r="U555" s="22">
        <v>78</v>
      </c>
      <c r="W555" s="72">
        <v>14313</v>
      </c>
      <c r="X555" s="72">
        <v>12225</v>
      </c>
      <c r="Y555" s="22">
        <v>22</v>
      </c>
      <c r="Z555" s="22">
        <v>60</v>
      </c>
      <c r="AA555" s="72">
        <v>12031</v>
      </c>
      <c r="AB555" s="22">
        <v>107</v>
      </c>
      <c r="AC555" s="22">
        <v>116</v>
      </c>
      <c r="AD555" s="72">
        <v>11808</v>
      </c>
      <c r="AE555" s="72">
        <v>223</v>
      </c>
      <c r="AF555" s="33">
        <f t="shared" si="53"/>
        <v>417</v>
      </c>
      <c r="AH555" s="72">
        <v>503</v>
      </c>
      <c r="AI555" s="22">
        <v>50</v>
      </c>
      <c r="AJ555" s="22"/>
      <c r="AL555" s="22">
        <v>25</v>
      </c>
      <c r="AM555" s="22">
        <v>16</v>
      </c>
      <c r="AN555" s="22">
        <v>66</v>
      </c>
      <c r="AO555" s="22">
        <v>20</v>
      </c>
      <c r="AP555" s="22">
        <v>81</v>
      </c>
      <c r="AQ555" s="22">
        <v>14</v>
      </c>
      <c r="AR555" s="22"/>
      <c r="AS555" s="22"/>
      <c r="AU555" s="22">
        <v>211</v>
      </c>
      <c r="AV555" s="22">
        <v>17</v>
      </c>
      <c r="AW555" s="22">
        <v>90</v>
      </c>
      <c r="AX555" s="22"/>
      <c r="AZ555" s="35" t="s">
        <v>1643</v>
      </c>
      <c r="BA555" s="22" t="s">
        <v>1643</v>
      </c>
      <c r="BB555" s="22" t="s">
        <v>1660</v>
      </c>
      <c r="BC555" s="22">
        <v>71</v>
      </c>
      <c r="BD555" s="36">
        <v>0.91666666666666663</v>
      </c>
      <c r="BE555" s="36">
        <v>0</v>
      </c>
      <c r="BF555" s="36">
        <v>4.1666666666666664E-2</v>
      </c>
      <c r="BG555" s="36">
        <v>0.14583333333333334</v>
      </c>
      <c r="BH555" s="22" t="s">
        <v>1638</v>
      </c>
    </row>
    <row r="556" spans="1:61" ht="15" customHeight="1" x14ac:dyDescent="0.2">
      <c r="A556" s="37" t="s">
        <v>119</v>
      </c>
      <c r="B556" s="22">
        <v>4</v>
      </c>
      <c r="C556" s="38"/>
      <c r="D556" s="38" t="s">
        <v>120</v>
      </c>
      <c r="E556" s="38" t="s">
        <v>118</v>
      </c>
      <c r="F556" s="31" t="s">
        <v>1606</v>
      </c>
      <c r="G556" s="31" t="s">
        <v>1606</v>
      </c>
      <c r="H556" s="72">
        <v>68056</v>
      </c>
      <c r="I556" s="72">
        <v>48551</v>
      </c>
      <c r="J556" s="32">
        <f t="shared" si="54"/>
        <v>71.339779005524861</v>
      </c>
      <c r="K556" s="72">
        <f t="shared" si="55"/>
        <v>48607</v>
      </c>
      <c r="L556" s="32">
        <f t="shared" si="56"/>
        <v>71.422064182437992</v>
      </c>
      <c r="M556" s="72">
        <f t="shared" si="52"/>
        <v>49009</v>
      </c>
      <c r="N556" s="32">
        <f t="shared" si="57"/>
        <v>72.012754202421533</v>
      </c>
      <c r="P556" s="22">
        <v>0</v>
      </c>
      <c r="Q556" s="22">
        <v>5</v>
      </c>
      <c r="R556" s="22">
        <v>2</v>
      </c>
      <c r="S556" s="22">
        <v>49</v>
      </c>
      <c r="T556" s="22">
        <v>0</v>
      </c>
      <c r="U556" s="22">
        <v>56</v>
      </c>
      <c r="W556" s="72">
        <v>15935</v>
      </c>
      <c r="X556" s="72">
        <v>13689</v>
      </c>
      <c r="Y556" s="22">
        <v>23</v>
      </c>
      <c r="Z556" s="22">
        <v>45</v>
      </c>
      <c r="AA556" s="72">
        <v>13484</v>
      </c>
      <c r="AB556" s="22">
        <v>94</v>
      </c>
      <c r="AC556" s="22">
        <v>103</v>
      </c>
      <c r="AD556" s="72">
        <v>13287</v>
      </c>
      <c r="AE556" s="72">
        <v>197</v>
      </c>
      <c r="AF556" s="33">
        <f t="shared" si="53"/>
        <v>402</v>
      </c>
      <c r="AH556" s="72">
        <v>621</v>
      </c>
      <c r="AI556" s="22">
        <v>51</v>
      </c>
      <c r="AJ556" s="22"/>
      <c r="AL556" s="22">
        <v>26</v>
      </c>
      <c r="AM556" s="22">
        <v>14</v>
      </c>
      <c r="AN556" s="22">
        <v>54</v>
      </c>
      <c r="AO556" s="22">
        <v>14</v>
      </c>
      <c r="AP556" s="22">
        <v>76</v>
      </c>
      <c r="AQ556" s="22">
        <v>11</v>
      </c>
      <c r="AR556" s="22"/>
      <c r="AS556" s="22"/>
      <c r="AU556" s="22">
        <v>467</v>
      </c>
      <c r="AV556" s="22">
        <v>34</v>
      </c>
      <c r="AW556" s="22">
        <v>126</v>
      </c>
      <c r="AX556" s="22"/>
      <c r="AZ556" s="35" t="s">
        <v>1643</v>
      </c>
      <c r="BA556" s="22" t="s">
        <v>1643</v>
      </c>
      <c r="BB556" s="22" t="s">
        <v>1660</v>
      </c>
      <c r="BC556" s="22">
        <v>75</v>
      </c>
      <c r="BD556" s="36">
        <v>0.91666666666666663</v>
      </c>
      <c r="BE556" s="36">
        <v>2.0833333333333332E-2</v>
      </c>
      <c r="BF556" s="36">
        <v>6.25E-2</v>
      </c>
      <c r="BG556" s="36">
        <v>0.16666666666666666</v>
      </c>
      <c r="BH556" s="22" t="s">
        <v>1638</v>
      </c>
    </row>
    <row r="557" spans="1:61" ht="15" customHeight="1" x14ac:dyDescent="0.2">
      <c r="A557" s="37" t="s">
        <v>122</v>
      </c>
      <c r="B557" s="22">
        <v>6</v>
      </c>
      <c r="C557" s="38"/>
      <c r="D557" s="38" t="s">
        <v>123</v>
      </c>
      <c r="E557" s="38" t="s">
        <v>81</v>
      </c>
      <c r="F557" s="31" t="s">
        <v>1606</v>
      </c>
      <c r="G557" s="31" t="s">
        <v>1606</v>
      </c>
      <c r="H557" s="72">
        <v>66792</v>
      </c>
      <c r="I557" s="72">
        <v>44286</v>
      </c>
      <c r="J557" s="32">
        <f t="shared" si="54"/>
        <v>66.304347826086953</v>
      </c>
      <c r="K557" s="72">
        <f t="shared" si="55"/>
        <v>44331</v>
      </c>
      <c r="L557" s="32">
        <f t="shared" si="56"/>
        <v>66.37172116421128</v>
      </c>
      <c r="M557" s="72">
        <f t="shared" si="52"/>
        <v>44555</v>
      </c>
      <c r="N557" s="32">
        <f t="shared" si="57"/>
        <v>66.707090669541259</v>
      </c>
      <c r="P557" s="22">
        <v>3</v>
      </c>
      <c r="Q557" s="22">
        <v>5</v>
      </c>
      <c r="R557" s="22">
        <v>0</v>
      </c>
      <c r="S557" s="22">
        <v>37</v>
      </c>
      <c r="T557" s="22">
        <v>0</v>
      </c>
      <c r="U557" s="22">
        <v>45</v>
      </c>
      <c r="W557" s="72">
        <v>8061</v>
      </c>
      <c r="X557" s="72">
        <v>6625</v>
      </c>
      <c r="Y557" s="22">
        <v>2</v>
      </c>
      <c r="Z557" s="22">
        <v>62</v>
      </c>
      <c r="AA557" s="72">
        <v>52</v>
      </c>
      <c r="AB557" s="22">
        <v>24</v>
      </c>
      <c r="AC557" s="22">
        <v>52</v>
      </c>
      <c r="AD557" s="72">
        <v>6401</v>
      </c>
      <c r="AE557" s="72">
        <v>148</v>
      </c>
      <c r="AF557" s="33">
        <f t="shared" si="53"/>
        <v>224</v>
      </c>
      <c r="AH557" s="72"/>
      <c r="AI557" s="22">
        <v>29</v>
      </c>
      <c r="AJ557" s="22">
        <v>2</v>
      </c>
      <c r="AL557" s="22">
        <v>16</v>
      </c>
      <c r="AM557" s="22">
        <v>6</v>
      </c>
      <c r="AN557" s="22">
        <v>2</v>
      </c>
      <c r="AO557" s="22">
        <v>43</v>
      </c>
      <c r="AP557" s="22">
        <v>5</v>
      </c>
      <c r="AQ557" s="22">
        <v>4</v>
      </c>
      <c r="AR557" s="22">
        <v>17</v>
      </c>
      <c r="AS557" s="22">
        <v>131</v>
      </c>
      <c r="AU557" s="22">
        <v>127</v>
      </c>
      <c r="AV557" s="22">
        <v>7</v>
      </c>
      <c r="AW557" s="22">
        <v>75</v>
      </c>
      <c r="AX557" s="22"/>
      <c r="AY557" s="22">
        <v>7</v>
      </c>
      <c r="AZ557" s="35" t="s">
        <v>1648</v>
      </c>
      <c r="BA557" s="35" t="s">
        <v>1642</v>
      </c>
      <c r="BB557" s="22" t="s">
        <v>99</v>
      </c>
      <c r="BC557" s="22">
        <v>97</v>
      </c>
      <c r="BD557" s="36">
        <v>0.91666666666666663</v>
      </c>
      <c r="BE557" s="36">
        <v>6.9444444444444441E-3</v>
      </c>
      <c r="BF557" s="36">
        <v>6.9444444444444441E-3</v>
      </c>
      <c r="BG557" s="36">
        <v>0.10416666666666667</v>
      </c>
      <c r="BH557" s="22" t="s">
        <v>1638</v>
      </c>
    </row>
    <row r="558" spans="1:61" ht="15" customHeight="1" x14ac:dyDescent="0.2">
      <c r="A558" s="37" t="s">
        <v>136</v>
      </c>
      <c r="B558" s="22">
        <v>12</v>
      </c>
      <c r="C558" s="38"/>
      <c r="D558" s="38" t="s">
        <v>137</v>
      </c>
      <c r="E558" s="38" t="s">
        <v>81</v>
      </c>
      <c r="F558" s="31" t="s">
        <v>1606</v>
      </c>
      <c r="G558" s="31" t="s">
        <v>1606</v>
      </c>
      <c r="H558" s="72">
        <v>65792</v>
      </c>
      <c r="I558" s="72">
        <v>44485</v>
      </c>
      <c r="J558" s="32">
        <f t="shared" si="54"/>
        <v>67.614603599221795</v>
      </c>
      <c r="K558" s="72">
        <f t="shared" si="55"/>
        <v>44520</v>
      </c>
      <c r="L558" s="32">
        <f t="shared" si="56"/>
        <v>67.667801556420244</v>
      </c>
      <c r="M558" s="72">
        <f t="shared" si="52"/>
        <v>44800</v>
      </c>
      <c r="N558" s="32">
        <f t="shared" si="57"/>
        <v>68.093385214007782</v>
      </c>
      <c r="P558" s="22">
        <v>0</v>
      </c>
      <c r="Q558" s="22">
        <v>9</v>
      </c>
      <c r="R558" s="22">
        <v>1</v>
      </c>
      <c r="S558" s="22">
        <v>25</v>
      </c>
      <c r="T558" s="22">
        <v>0</v>
      </c>
      <c r="U558" s="22">
        <v>35</v>
      </c>
      <c r="W558" s="72">
        <v>10719</v>
      </c>
      <c r="X558" s="72">
        <v>9256</v>
      </c>
      <c r="Y558" s="22">
        <v>32</v>
      </c>
      <c r="Z558" s="22">
        <v>36</v>
      </c>
      <c r="AA558" s="72">
        <v>9256</v>
      </c>
      <c r="AB558" s="22">
        <v>49</v>
      </c>
      <c r="AC558" s="22">
        <v>170</v>
      </c>
      <c r="AD558" s="72">
        <v>8976</v>
      </c>
      <c r="AE558" s="72">
        <v>271</v>
      </c>
      <c r="AF558" s="33">
        <f t="shared" si="53"/>
        <v>280</v>
      </c>
      <c r="AH558" s="72"/>
      <c r="AI558" s="22">
        <v>14</v>
      </c>
      <c r="AJ558" s="22">
        <v>9260</v>
      </c>
      <c r="AL558" s="22">
        <v>14</v>
      </c>
      <c r="AM558" s="22">
        <v>2</v>
      </c>
      <c r="AN558" s="22">
        <v>33</v>
      </c>
      <c r="AO558" s="22">
        <v>102</v>
      </c>
      <c r="AP558" s="22">
        <v>53</v>
      </c>
      <c r="AQ558" s="22">
        <v>15</v>
      </c>
      <c r="AR558" s="22">
        <v>10</v>
      </c>
      <c r="AS558" s="22">
        <v>41</v>
      </c>
      <c r="AU558" s="22">
        <v>347</v>
      </c>
      <c r="AV558" s="22">
        <v>44</v>
      </c>
      <c r="AW558" s="22">
        <v>105</v>
      </c>
      <c r="AX558" s="22"/>
      <c r="AY558" s="22">
        <v>6</v>
      </c>
      <c r="AZ558" s="35" t="s">
        <v>1642</v>
      </c>
      <c r="BA558" s="35" t="s">
        <v>1652</v>
      </c>
      <c r="BB558" s="22" t="s">
        <v>95</v>
      </c>
      <c r="BC558" s="22">
        <v>96</v>
      </c>
      <c r="BD558" s="36">
        <v>0.91666666666666663</v>
      </c>
      <c r="BE558" s="36">
        <v>2.0833333333333332E-2</v>
      </c>
      <c r="BF558" s="36">
        <v>2.4305555555555556E-2</v>
      </c>
      <c r="BG558" s="36">
        <v>9.7222222222222224E-2</v>
      </c>
      <c r="BH558" s="22" t="s">
        <v>1638</v>
      </c>
    </row>
    <row r="559" spans="1:61" ht="15" customHeight="1" x14ac:dyDescent="0.2">
      <c r="A559" s="37" t="s">
        <v>141</v>
      </c>
      <c r="B559" s="22">
        <v>17</v>
      </c>
      <c r="C559" s="38"/>
      <c r="D559" s="38" t="s">
        <v>142</v>
      </c>
      <c r="E559" s="38" t="s">
        <v>81</v>
      </c>
      <c r="F559" s="31" t="s">
        <v>1606</v>
      </c>
      <c r="G559" s="31" t="s">
        <v>1606</v>
      </c>
      <c r="H559" s="72">
        <v>68875</v>
      </c>
      <c r="I559" s="72">
        <v>51883</v>
      </c>
      <c r="J559" s="32">
        <f t="shared" si="54"/>
        <v>75.329219600725949</v>
      </c>
      <c r="K559" s="72">
        <f t="shared" si="55"/>
        <v>51942</v>
      </c>
      <c r="L559" s="32">
        <f t="shared" si="56"/>
        <v>75.414882032667876</v>
      </c>
      <c r="M559" s="72">
        <f t="shared" si="52"/>
        <v>52148</v>
      </c>
      <c r="N559" s="32">
        <f t="shared" si="57"/>
        <v>75.713974591651549</v>
      </c>
      <c r="P559" s="22">
        <v>0</v>
      </c>
      <c r="Q559" s="22">
        <v>7</v>
      </c>
      <c r="R559" s="22">
        <v>1</v>
      </c>
      <c r="S559" s="22">
        <v>51</v>
      </c>
      <c r="T559" s="22">
        <v>0</v>
      </c>
      <c r="U559" s="22">
        <v>59</v>
      </c>
      <c r="W559" s="72">
        <v>13204</v>
      </c>
      <c r="X559" s="72">
        <v>11772</v>
      </c>
      <c r="Y559" s="22">
        <v>25</v>
      </c>
      <c r="Z559" s="22">
        <v>44</v>
      </c>
      <c r="AA559" s="72">
        <v>11772</v>
      </c>
      <c r="AB559" s="22">
        <v>51</v>
      </c>
      <c r="AC559" s="22">
        <v>92</v>
      </c>
      <c r="AD559" s="72">
        <v>11566</v>
      </c>
      <c r="AE559" s="72">
        <v>206</v>
      </c>
      <c r="AF559" s="33">
        <f t="shared" si="53"/>
        <v>206</v>
      </c>
      <c r="AH559" s="72">
        <v>732</v>
      </c>
      <c r="AI559" s="22">
        <v>3</v>
      </c>
      <c r="AJ559" s="22">
        <v>23</v>
      </c>
      <c r="AL559" s="22">
        <v>45</v>
      </c>
      <c r="AM559" s="22">
        <v>3</v>
      </c>
      <c r="AN559" s="22">
        <v>3</v>
      </c>
      <c r="AO559" s="22">
        <v>26</v>
      </c>
      <c r="AP559" s="22">
        <v>61</v>
      </c>
      <c r="AQ559" s="22">
        <v>5</v>
      </c>
      <c r="AR559" s="22">
        <v>11</v>
      </c>
      <c r="AS559" s="22">
        <v>52</v>
      </c>
      <c r="AU559" s="22">
        <v>520</v>
      </c>
      <c r="AV559" s="22">
        <v>21</v>
      </c>
      <c r="AW559" s="22">
        <v>92</v>
      </c>
      <c r="AX559" s="22"/>
      <c r="AY559" s="22">
        <v>23</v>
      </c>
      <c r="AZ559" s="35" t="s">
        <v>1652</v>
      </c>
      <c r="BA559" s="35" t="s">
        <v>1643</v>
      </c>
      <c r="BB559" s="22" t="s">
        <v>95</v>
      </c>
      <c r="BC559" s="22">
        <v>152</v>
      </c>
      <c r="BD559" s="36">
        <v>0.91666666666666663</v>
      </c>
      <c r="BE559" s="36">
        <v>0.20138888888888887</v>
      </c>
      <c r="BF559" s="36">
        <v>0.95833333333333337</v>
      </c>
      <c r="BG559" s="36">
        <v>0.21875</v>
      </c>
      <c r="BH559" s="22" t="s">
        <v>1638</v>
      </c>
    </row>
    <row r="560" spans="1:61" ht="15" customHeight="1" x14ac:dyDescent="0.2">
      <c r="A560" s="37" t="s">
        <v>156</v>
      </c>
      <c r="B560" s="22">
        <v>23</v>
      </c>
      <c r="C560" s="38"/>
      <c r="D560" s="38" t="s">
        <v>157</v>
      </c>
      <c r="E560" s="38" t="s">
        <v>81</v>
      </c>
      <c r="F560" s="31" t="s">
        <v>1606</v>
      </c>
      <c r="G560" s="31" t="s">
        <v>1606</v>
      </c>
      <c r="H560" s="72">
        <v>72995</v>
      </c>
      <c r="I560" s="72">
        <v>52209</v>
      </c>
      <c r="J560" s="32">
        <f t="shared" si="54"/>
        <v>71.524076991574773</v>
      </c>
      <c r="K560" s="72">
        <f t="shared" si="55"/>
        <v>52268</v>
      </c>
      <c r="L560" s="32">
        <f t="shared" si="56"/>
        <v>71.604904445509959</v>
      </c>
      <c r="M560" s="72">
        <f t="shared" si="52"/>
        <v>52594</v>
      </c>
      <c r="N560" s="32">
        <f t="shared" si="57"/>
        <v>72.051510377423114</v>
      </c>
      <c r="P560" s="22">
        <v>0</v>
      </c>
      <c r="Q560" s="22">
        <v>8</v>
      </c>
      <c r="R560" s="22">
        <v>0</v>
      </c>
      <c r="S560" s="22">
        <v>51</v>
      </c>
      <c r="T560" s="22">
        <v>0</v>
      </c>
      <c r="U560" s="22">
        <v>59</v>
      </c>
      <c r="W560" s="72">
        <v>14406</v>
      </c>
      <c r="X560" s="72">
        <v>12575</v>
      </c>
      <c r="AA560" s="72">
        <v>12575</v>
      </c>
      <c r="AB560" s="22">
        <v>82</v>
      </c>
      <c r="AC560" s="22">
        <v>245</v>
      </c>
      <c r="AD560" s="72">
        <v>12249</v>
      </c>
      <c r="AE560" s="72"/>
      <c r="AF560" s="33">
        <f t="shared" si="53"/>
        <v>326</v>
      </c>
      <c r="AH560" s="72">
        <v>691</v>
      </c>
      <c r="AI560" s="22">
        <v>16</v>
      </c>
      <c r="AJ560" s="22">
        <v>19</v>
      </c>
      <c r="AL560" s="22">
        <v>23</v>
      </c>
      <c r="AM560" s="22">
        <v>14</v>
      </c>
      <c r="AN560" s="22">
        <v>47</v>
      </c>
      <c r="AO560" s="22">
        <v>132</v>
      </c>
      <c r="AP560" s="22">
        <v>84</v>
      </c>
      <c r="AQ560" s="22">
        <v>27</v>
      </c>
      <c r="AR560" s="22">
        <v>38</v>
      </c>
      <c r="AS560" s="22">
        <v>76</v>
      </c>
      <c r="AU560" s="22">
        <v>343</v>
      </c>
      <c r="AV560" s="22">
        <v>22</v>
      </c>
      <c r="AW560" s="22">
        <v>148</v>
      </c>
      <c r="AX560" s="22"/>
      <c r="AZ560" s="35">
        <v>42115</v>
      </c>
      <c r="BA560" s="35" t="s">
        <v>1643</v>
      </c>
      <c r="BB560" s="22" t="s">
        <v>97</v>
      </c>
      <c r="BC560" s="22">
        <v>93</v>
      </c>
      <c r="BD560" s="36">
        <v>0.91666666666666663</v>
      </c>
      <c r="BE560" s="36">
        <v>6.3888888888888884E-2</v>
      </c>
      <c r="BF560" s="36">
        <v>7.9861111111111105E-2</v>
      </c>
      <c r="BG560" s="36">
        <v>0.17361111111111113</v>
      </c>
      <c r="BH560" s="22" t="s">
        <v>1638</v>
      </c>
    </row>
    <row r="561" spans="1:63" ht="15" customHeight="1" x14ac:dyDescent="0.2">
      <c r="A561" s="37" t="s">
        <v>161</v>
      </c>
      <c r="B561" s="22">
        <v>27</v>
      </c>
      <c r="C561" s="38"/>
      <c r="D561" s="38" t="s">
        <v>162</v>
      </c>
      <c r="E561" s="38" t="s">
        <v>81</v>
      </c>
      <c r="F561" s="31" t="s">
        <v>1606</v>
      </c>
      <c r="G561" s="31" t="s">
        <v>1606</v>
      </c>
      <c r="H561" s="72">
        <v>68609</v>
      </c>
      <c r="I561" s="72">
        <v>45629</v>
      </c>
      <c r="J561" s="32">
        <f t="shared" si="54"/>
        <v>66.505852001923955</v>
      </c>
      <c r="K561" s="72">
        <f t="shared" si="55"/>
        <v>45741</v>
      </c>
      <c r="L561" s="32">
        <f t="shared" si="56"/>
        <v>66.669095891209608</v>
      </c>
      <c r="M561" s="72">
        <f t="shared" si="52"/>
        <v>46209</v>
      </c>
      <c r="N561" s="32">
        <f t="shared" si="57"/>
        <v>67.351222142867556</v>
      </c>
      <c r="P561" s="22">
        <v>0</v>
      </c>
      <c r="Q561" s="22">
        <v>18</v>
      </c>
      <c r="R561" s="22">
        <v>1</v>
      </c>
      <c r="S561" s="22">
        <v>93</v>
      </c>
      <c r="T561" s="22">
        <v>0</v>
      </c>
      <c r="U561" s="22">
        <v>112</v>
      </c>
      <c r="W561" s="72">
        <v>14883</v>
      </c>
      <c r="X561" s="72">
        <v>12736</v>
      </c>
      <c r="Y561" s="22">
        <v>12</v>
      </c>
      <c r="Z561" s="22">
        <v>38</v>
      </c>
      <c r="AA561" s="72">
        <v>12736</v>
      </c>
      <c r="AB561" s="22">
        <v>112</v>
      </c>
      <c r="AC561" s="22">
        <v>356</v>
      </c>
      <c r="AD561" s="72">
        <v>12268</v>
      </c>
      <c r="AE561" s="72">
        <v>468</v>
      </c>
      <c r="AF561" s="33">
        <f t="shared" si="53"/>
        <v>468</v>
      </c>
      <c r="AH561" s="72">
        <v>724</v>
      </c>
      <c r="AI561" s="22">
        <v>94</v>
      </c>
      <c r="AJ561" s="22">
        <v>1</v>
      </c>
      <c r="AL561" s="22">
        <v>21</v>
      </c>
      <c r="AM561" s="22">
        <v>23</v>
      </c>
      <c r="AN561" s="22">
        <v>55</v>
      </c>
      <c r="AO561" s="22">
        <v>229</v>
      </c>
      <c r="AP561" s="22">
        <v>87</v>
      </c>
      <c r="AQ561" s="22">
        <v>25</v>
      </c>
      <c r="AR561" s="22">
        <v>3</v>
      </c>
      <c r="AS561" s="22">
        <v>19</v>
      </c>
      <c r="AU561" s="22">
        <v>378</v>
      </c>
      <c r="AV561" s="22">
        <v>15</v>
      </c>
      <c r="AW561" s="22">
        <v>118</v>
      </c>
      <c r="AX561" s="22"/>
      <c r="AZ561" s="35" t="s">
        <v>1648</v>
      </c>
      <c r="BA561" s="35" t="s">
        <v>1642</v>
      </c>
      <c r="BB561" s="22" t="s">
        <v>99</v>
      </c>
      <c r="BC561" s="22">
        <v>85</v>
      </c>
      <c r="BD561" s="36">
        <v>0.91666666666666663</v>
      </c>
      <c r="BE561" s="36">
        <v>7.6388888888888895E-2</v>
      </c>
      <c r="BF561" s="36">
        <v>7.9861111111111105E-2</v>
      </c>
      <c r="BG561" s="36">
        <v>0.15277777777777776</v>
      </c>
      <c r="BH561" s="22" t="s">
        <v>1638</v>
      </c>
    </row>
    <row r="562" spans="1:63" ht="15" customHeight="1" x14ac:dyDescent="0.2">
      <c r="A562" s="37" t="s">
        <v>203</v>
      </c>
      <c r="B562" s="22">
        <v>51</v>
      </c>
      <c r="C562" s="38"/>
      <c r="D562" s="38" t="s">
        <v>204</v>
      </c>
      <c r="E562" s="38" t="s">
        <v>81</v>
      </c>
      <c r="F562" s="31" t="s">
        <v>1606</v>
      </c>
      <c r="G562" s="31" t="s">
        <v>1606</v>
      </c>
      <c r="H562" s="72">
        <v>74214</v>
      </c>
      <c r="I562" s="72">
        <v>55038</v>
      </c>
      <c r="J562" s="32">
        <f t="shared" si="54"/>
        <v>74.161209475301163</v>
      </c>
      <c r="K562" s="72">
        <f t="shared" si="55"/>
        <v>55094</v>
      </c>
      <c r="L562" s="32">
        <f t="shared" si="56"/>
        <v>74.236666936157604</v>
      </c>
      <c r="M562" s="72">
        <f t="shared" si="52"/>
        <v>55294</v>
      </c>
      <c r="N562" s="32">
        <f t="shared" si="57"/>
        <v>74.506157867787749</v>
      </c>
      <c r="P562" s="22">
        <v>1</v>
      </c>
      <c r="Q562" s="22">
        <v>12</v>
      </c>
      <c r="R562" s="22">
        <v>1</v>
      </c>
      <c r="S562" s="22">
        <v>42</v>
      </c>
      <c r="T562" s="22">
        <v>0</v>
      </c>
      <c r="U562" s="22">
        <v>56</v>
      </c>
      <c r="W562" s="72">
        <v>10617</v>
      </c>
      <c r="X562" s="72">
        <v>9525</v>
      </c>
      <c r="Y562" s="22">
        <v>28</v>
      </c>
      <c r="Z562" s="22">
        <v>34</v>
      </c>
      <c r="AA562" s="72">
        <v>9525</v>
      </c>
      <c r="AB562" s="22">
        <v>73</v>
      </c>
      <c r="AC562" s="22">
        <v>128</v>
      </c>
      <c r="AD562" s="72">
        <v>9325</v>
      </c>
      <c r="AE562" s="72">
        <v>201</v>
      </c>
      <c r="AF562" s="33">
        <f t="shared" si="53"/>
        <v>200</v>
      </c>
      <c r="AH562" s="72">
        <v>618</v>
      </c>
      <c r="AI562" s="22">
        <v>14</v>
      </c>
      <c r="AJ562" s="22">
        <v>7</v>
      </c>
      <c r="AL562" s="22">
        <v>17</v>
      </c>
      <c r="AM562" s="22">
        <v>10</v>
      </c>
      <c r="AN562" s="22">
        <v>44</v>
      </c>
      <c r="AO562" s="22">
        <v>66</v>
      </c>
      <c r="AP562" s="22">
        <v>49</v>
      </c>
      <c r="AQ562" s="22">
        <v>15</v>
      </c>
      <c r="AR562" s="22">
        <v>5</v>
      </c>
      <c r="AS562" s="22">
        <v>18</v>
      </c>
      <c r="AU562" s="22">
        <v>593</v>
      </c>
      <c r="AV562" s="22">
        <v>35</v>
      </c>
      <c r="AW562" s="22">
        <v>286</v>
      </c>
      <c r="AX562" s="22"/>
      <c r="AY562" s="22">
        <v>80</v>
      </c>
      <c r="AZ562" s="35" t="s">
        <v>1647</v>
      </c>
      <c r="BA562" s="22" t="s">
        <v>1642</v>
      </c>
      <c r="BB562" s="22" t="s">
        <v>97</v>
      </c>
      <c r="BC562" s="22">
        <v>137</v>
      </c>
      <c r="BD562" s="36">
        <v>0.91666666666666663</v>
      </c>
      <c r="BE562" s="36">
        <v>5.9722222222222225E-2</v>
      </c>
      <c r="BF562" s="36">
        <v>8.3333333333333329E-2</v>
      </c>
      <c r="BG562" s="36">
        <v>0.20138888888888887</v>
      </c>
      <c r="BH562" s="22" t="s">
        <v>1638</v>
      </c>
    </row>
    <row r="563" spans="1:63" ht="15" customHeight="1" x14ac:dyDescent="0.2">
      <c r="A563" s="37" t="s">
        <v>354</v>
      </c>
      <c r="B563" s="22">
        <v>115</v>
      </c>
      <c r="C563" s="38"/>
      <c r="D563" s="38" t="s">
        <v>355</v>
      </c>
      <c r="E563" s="38" t="s">
        <v>81</v>
      </c>
      <c r="F563" s="31" t="s">
        <v>1606</v>
      </c>
      <c r="G563" s="31" t="s">
        <v>1606</v>
      </c>
      <c r="H563" s="72">
        <v>47558</v>
      </c>
      <c r="I563" s="72">
        <v>34186</v>
      </c>
      <c r="J563" s="32">
        <f t="shared" si="54"/>
        <v>71.882753690230871</v>
      </c>
      <c r="K563" s="72">
        <f t="shared" si="55"/>
        <v>34231</v>
      </c>
      <c r="L563" s="32">
        <f t="shared" si="56"/>
        <v>71.977374994743258</v>
      </c>
      <c r="M563" s="72">
        <f t="shared" si="52"/>
        <v>34405</v>
      </c>
      <c r="N563" s="32">
        <f t="shared" si="57"/>
        <v>72.343244038857819</v>
      </c>
      <c r="P563" s="22">
        <v>0</v>
      </c>
      <c r="Q563" s="22">
        <v>6</v>
      </c>
      <c r="R563" s="22">
        <v>0</v>
      </c>
      <c r="S563" s="22">
        <v>39</v>
      </c>
      <c r="T563" s="22">
        <v>0</v>
      </c>
      <c r="U563" s="22">
        <v>45</v>
      </c>
      <c r="W563" s="72">
        <v>8817</v>
      </c>
      <c r="X563" s="72">
        <v>7611</v>
      </c>
      <c r="Y563" s="22">
        <v>13</v>
      </c>
      <c r="Z563" s="22">
        <v>37</v>
      </c>
      <c r="AA563" s="72">
        <v>7611</v>
      </c>
      <c r="AB563" s="22">
        <v>38</v>
      </c>
      <c r="AC563" s="22">
        <v>109</v>
      </c>
      <c r="AD563" s="72">
        <v>7437</v>
      </c>
      <c r="AE563" s="72">
        <v>163</v>
      </c>
      <c r="AF563" s="33">
        <f t="shared" si="53"/>
        <v>174</v>
      </c>
      <c r="AH563" s="72">
        <v>523</v>
      </c>
      <c r="AI563" s="22">
        <v>25</v>
      </c>
      <c r="AJ563" s="22">
        <v>279</v>
      </c>
      <c r="AL563" s="22">
        <v>13</v>
      </c>
      <c r="AM563" s="22">
        <v>2</v>
      </c>
      <c r="AN563" s="22">
        <v>23</v>
      </c>
      <c r="AO563" s="22">
        <v>59</v>
      </c>
      <c r="AP563" s="22">
        <v>48</v>
      </c>
      <c r="AQ563" s="22">
        <v>2</v>
      </c>
      <c r="AR563" s="22">
        <v>10</v>
      </c>
      <c r="AS563" s="22">
        <v>14</v>
      </c>
      <c r="AU563" s="22">
        <v>317</v>
      </c>
      <c r="AV563" s="22">
        <v>10</v>
      </c>
      <c r="AW563" s="22">
        <v>75</v>
      </c>
      <c r="AX563" s="22"/>
      <c r="AZ563" s="35" t="s">
        <v>1652</v>
      </c>
      <c r="BA563" s="22" t="s">
        <v>1652</v>
      </c>
      <c r="BB563" s="22" t="s">
        <v>97</v>
      </c>
      <c r="BC563" s="22">
        <v>76</v>
      </c>
      <c r="BD563" s="36">
        <v>0.91666666666666663</v>
      </c>
      <c r="BE563" s="36">
        <v>0.16666666666666666</v>
      </c>
      <c r="BF563" s="36">
        <v>2.0833333333333332E-2</v>
      </c>
      <c r="BG563" s="36">
        <v>0.19444444444444445</v>
      </c>
      <c r="BH563" s="22" t="s">
        <v>1638</v>
      </c>
    </row>
    <row r="564" spans="1:63" ht="15" customHeight="1" x14ac:dyDescent="0.2">
      <c r="A564" s="37" t="s">
        <v>389</v>
      </c>
      <c r="B564" s="22">
        <v>24</v>
      </c>
      <c r="C564" s="38"/>
      <c r="D564" s="38" t="s">
        <v>390</v>
      </c>
      <c r="E564" s="38" t="s">
        <v>81</v>
      </c>
      <c r="F564" s="31" t="s">
        <v>1606</v>
      </c>
      <c r="G564" s="31" t="s">
        <v>1606</v>
      </c>
      <c r="H564" s="72">
        <v>70021</v>
      </c>
      <c r="I564" s="72">
        <v>50774</v>
      </c>
      <c r="J564" s="32">
        <f t="shared" si="54"/>
        <v>72.512531954699298</v>
      </c>
      <c r="K564" s="72">
        <f t="shared" si="55"/>
        <v>50842</v>
      </c>
      <c r="L564" s="32">
        <f t="shared" si="56"/>
        <v>72.609645677725254</v>
      </c>
      <c r="M564" s="72">
        <f t="shared" si="52"/>
        <v>51107</v>
      </c>
      <c r="N564" s="32">
        <f t="shared" si="57"/>
        <v>72.988103568929318</v>
      </c>
      <c r="P564" s="22">
        <v>0</v>
      </c>
      <c r="Q564" s="22">
        <v>16</v>
      </c>
      <c r="R564" s="22">
        <v>3</v>
      </c>
      <c r="S564" s="22">
        <v>49</v>
      </c>
      <c r="T564" s="22">
        <v>0</v>
      </c>
      <c r="U564" s="22">
        <v>68</v>
      </c>
      <c r="W564" s="72">
        <v>12320</v>
      </c>
      <c r="X564" s="72">
        <v>10818</v>
      </c>
      <c r="AA564" s="72">
        <v>10818</v>
      </c>
      <c r="AB564" s="22">
        <v>66</v>
      </c>
      <c r="AC564" s="22">
        <v>200</v>
      </c>
      <c r="AD564" s="72">
        <v>10553</v>
      </c>
      <c r="AE564" s="72"/>
      <c r="AF564" s="33">
        <f t="shared" si="53"/>
        <v>265</v>
      </c>
      <c r="AH564" s="72">
        <v>605</v>
      </c>
      <c r="AI564" s="22">
        <v>4</v>
      </c>
      <c r="AJ564" s="22">
        <v>20</v>
      </c>
      <c r="AL564" s="22">
        <v>25</v>
      </c>
      <c r="AM564" s="22">
        <v>10</v>
      </c>
      <c r="AN564" s="22">
        <v>30</v>
      </c>
      <c r="AO564" s="22">
        <v>113</v>
      </c>
      <c r="AP564" s="22">
        <v>78</v>
      </c>
      <c r="AQ564" s="22">
        <v>10</v>
      </c>
      <c r="AR564" s="22">
        <v>25</v>
      </c>
      <c r="AS564" s="22">
        <v>39</v>
      </c>
      <c r="AU564" s="22">
        <v>329</v>
      </c>
      <c r="AV564" s="22">
        <v>29</v>
      </c>
      <c r="AW564" s="22">
        <v>144</v>
      </c>
      <c r="AX564" s="22"/>
      <c r="AZ564" s="35" t="s">
        <v>1642</v>
      </c>
      <c r="BA564" s="35" t="s">
        <v>1646</v>
      </c>
      <c r="BB564" s="22" t="s">
        <v>97</v>
      </c>
      <c r="BC564" s="22">
        <v>79</v>
      </c>
      <c r="BD564" s="36">
        <v>0.95833333333333304</v>
      </c>
      <c r="BE564" s="36">
        <v>6.1111111111111116E-2</v>
      </c>
      <c r="BF564" s="36">
        <v>7.6388888888888895E-2</v>
      </c>
      <c r="BG564" s="36">
        <v>0.15625</v>
      </c>
      <c r="BH564" s="22" t="s">
        <v>1638</v>
      </c>
    </row>
    <row r="565" spans="1:63" ht="15" customHeight="1" x14ac:dyDescent="0.2">
      <c r="A565" s="37" t="s">
        <v>443</v>
      </c>
      <c r="B565" s="22">
        <v>156</v>
      </c>
      <c r="C565" s="38"/>
      <c r="D565" s="38" t="s">
        <v>444</v>
      </c>
      <c r="E565" s="38" t="s">
        <v>118</v>
      </c>
      <c r="F565" s="31" t="s">
        <v>1606</v>
      </c>
      <c r="G565" s="31" t="s">
        <v>1606</v>
      </c>
      <c r="H565" s="72">
        <v>73894</v>
      </c>
      <c r="I565" s="72">
        <v>50698</v>
      </c>
      <c r="J565" s="32">
        <f t="shared" si="54"/>
        <v>68.609088694616617</v>
      </c>
      <c r="K565" s="72">
        <f t="shared" si="55"/>
        <v>50753</v>
      </c>
      <c r="L565" s="32">
        <f t="shared" si="56"/>
        <v>68.683519636235687</v>
      </c>
      <c r="M565" s="72">
        <f t="shared" si="52"/>
        <v>51399</v>
      </c>
      <c r="N565" s="32">
        <f t="shared" si="57"/>
        <v>69.557744877797916</v>
      </c>
      <c r="P565" s="22">
        <v>3</v>
      </c>
      <c r="Q565" s="22">
        <v>4</v>
      </c>
      <c r="R565" s="22">
        <v>0</v>
      </c>
      <c r="S565" s="22">
        <v>48</v>
      </c>
      <c r="T565" s="22">
        <v>0</v>
      </c>
      <c r="U565" s="22">
        <v>55</v>
      </c>
      <c r="W565" s="72">
        <v>8196</v>
      </c>
      <c r="X565" s="72">
        <v>7771</v>
      </c>
      <c r="Y565" s="22">
        <v>12</v>
      </c>
      <c r="Z565" s="22">
        <v>46</v>
      </c>
      <c r="AA565" s="72">
        <v>81</v>
      </c>
      <c r="AB565" s="22">
        <v>22</v>
      </c>
      <c r="AC565" s="22">
        <v>81</v>
      </c>
      <c r="AD565" s="72">
        <v>7125</v>
      </c>
      <c r="AE565" s="72">
        <v>147</v>
      </c>
      <c r="AF565" s="33">
        <f t="shared" si="53"/>
        <v>646</v>
      </c>
      <c r="AH565" s="72"/>
      <c r="AI565" s="22">
        <v>16</v>
      </c>
      <c r="AJ565" s="22">
        <v>12</v>
      </c>
      <c r="AL565" s="22">
        <v>5</v>
      </c>
      <c r="AM565" s="22">
        <v>7</v>
      </c>
      <c r="AN565" s="22">
        <v>5</v>
      </c>
      <c r="AO565" s="22">
        <v>68</v>
      </c>
      <c r="AP565" s="22">
        <v>3</v>
      </c>
      <c r="AQ565" s="22">
        <v>10</v>
      </c>
      <c r="AR565" s="22">
        <v>11</v>
      </c>
      <c r="AS565" s="22">
        <v>136</v>
      </c>
      <c r="AU565" s="22">
        <v>137</v>
      </c>
      <c r="AV565" s="22">
        <v>10</v>
      </c>
      <c r="AW565" s="22">
        <v>91</v>
      </c>
      <c r="AX565" s="22"/>
      <c r="AY565" s="22">
        <v>6</v>
      </c>
      <c r="AZ565" s="35" t="s">
        <v>1648</v>
      </c>
      <c r="BA565" s="22" t="s">
        <v>1642</v>
      </c>
      <c r="BB565" s="22" t="s">
        <v>99</v>
      </c>
      <c r="BC565" s="22">
        <v>104</v>
      </c>
      <c r="BD565" s="36">
        <v>0.91666666666666663</v>
      </c>
      <c r="BE565" s="36">
        <v>0.99652777777777779</v>
      </c>
      <c r="BF565" s="36">
        <v>2.0833333333333332E-2</v>
      </c>
      <c r="BG565" s="36">
        <v>0.13541666666666666</v>
      </c>
      <c r="BH565" s="22" t="s">
        <v>1638</v>
      </c>
    </row>
    <row r="566" spans="1:63" ht="15" customHeight="1" x14ac:dyDescent="0.2">
      <c r="A566" s="37" t="s">
        <v>471</v>
      </c>
      <c r="B566" s="22">
        <v>173</v>
      </c>
      <c r="C566" s="38"/>
      <c r="D566" s="38" t="s">
        <v>472</v>
      </c>
      <c r="E566" s="38" t="s">
        <v>81</v>
      </c>
      <c r="F566" s="31" t="s">
        <v>1606</v>
      </c>
      <c r="G566" s="31" t="s">
        <v>1606</v>
      </c>
      <c r="H566" s="72">
        <v>67088</v>
      </c>
      <c r="I566" s="72">
        <v>49382</v>
      </c>
      <c r="J566" s="32">
        <f t="shared" si="54"/>
        <v>73.607798712139285</v>
      </c>
      <c r="K566" s="72">
        <f t="shared" si="55"/>
        <v>49508</v>
      </c>
      <c r="L566" s="32">
        <f t="shared" si="56"/>
        <v>73.795611733842108</v>
      </c>
      <c r="M566" s="72">
        <f t="shared" si="52"/>
        <v>49904</v>
      </c>
      <c r="N566" s="32">
        <f t="shared" si="57"/>
        <v>74.385881230622459</v>
      </c>
      <c r="P566" s="22">
        <v>75</v>
      </c>
      <c r="Q566" s="22">
        <v>0</v>
      </c>
      <c r="R566" s="22">
        <v>0</v>
      </c>
      <c r="S566" s="22">
        <v>51</v>
      </c>
      <c r="T566" s="22">
        <v>0</v>
      </c>
      <c r="U566" s="22">
        <v>126</v>
      </c>
      <c r="W566" s="72">
        <v>9304</v>
      </c>
      <c r="X566" s="72">
        <v>8318</v>
      </c>
      <c r="Y566" s="22">
        <v>10</v>
      </c>
      <c r="Z566" s="22">
        <v>52</v>
      </c>
      <c r="AA566" s="72">
        <v>84</v>
      </c>
      <c r="AB566" s="22">
        <v>13</v>
      </c>
      <c r="AC566" s="22">
        <v>84</v>
      </c>
      <c r="AD566" s="72">
        <v>7922</v>
      </c>
      <c r="AE566" s="72">
        <v>165</v>
      </c>
      <c r="AF566" s="33">
        <f t="shared" si="53"/>
        <v>396</v>
      </c>
      <c r="AH566" s="72"/>
      <c r="AI566" s="22">
        <v>22</v>
      </c>
      <c r="AJ566" s="22">
        <v>10</v>
      </c>
      <c r="AL566" s="22">
        <v>3</v>
      </c>
      <c r="AM566" s="22">
        <v>7</v>
      </c>
      <c r="AN566" s="22">
        <v>3</v>
      </c>
      <c r="AO566" s="22">
        <v>79</v>
      </c>
      <c r="AP566" s="22">
        <v>2</v>
      </c>
      <c r="AQ566" s="22">
        <v>3</v>
      </c>
      <c r="AR566" s="22">
        <v>21</v>
      </c>
      <c r="AS566" s="22">
        <v>114</v>
      </c>
      <c r="AU566" s="22">
        <v>225</v>
      </c>
      <c r="AV566" s="22">
        <v>21</v>
      </c>
      <c r="AW566" s="22">
        <v>95</v>
      </c>
      <c r="AX566" s="22"/>
      <c r="AY566" s="22">
        <v>12</v>
      </c>
      <c r="AZ566" s="35" t="s">
        <v>1648</v>
      </c>
      <c r="BA566" s="22" t="s">
        <v>1642</v>
      </c>
      <c r="BB566" s="22" t="s">
        <v>99</v>
      </c>
      <c r="BC566" s="22">
        <v>88</v>
      </c>
      <c r="BD566" s="36">
        <v>0.91666666666666663</v>
      </c>
      <c r="BE566" s="36">
        <v>2.0833333333333332E-2</v>
      </c>
      <c r="BF566" s="36">
        <v>2.0833333333333332E-2</v>
      </c>
      <c r="BG566" s="36">
        <v>0.125</v>
      </c>
      <c r="BH566" s="22" t="s">
        <v>1638</v>
      </c>
    </row>
    <row r="567" spans="1:63" ht="15" customHeight="1" x14ac:dyDescent="0.2">
      <c r="A567" s="37" t="s">
        <v>514</v>
      </c>
      <c r="B567" s="22">
        <v>207</v>
      </c>
      <c r="C567" s="38"/>
      <c r="D567" s="38" t="s">
        <v>515</v>
      </c>
      <c r="E567" s="38" t="s">
        <v>81</v>
      </c>
      <c r="F567" s="31" t="s">
        <v>1606</v>
      </c>
      <c r="G567" s="31" t="s">
        <v>1606</v>
      </c>
      <c r="H567" s="72">
        <v>75249</v>
      </c>
      <c r="I567" s="72">
        <v>56602</v>
      </c>
      <c r="J567" s="32">
        <f t="shared" si="54"/>
        <v>75.219604247232525</v>
      </c>
      <c r="K567" s="72">
        <f t="shared" si="55"/>
        <v>56668</v>
      </c>
      <c r="L567" s="32">
        <f t="shared" si="56"/>
        <v>75.307313053994079</v>
      </c>
      <c r="M567" s="72">
        <f t="shared" si="52"/>
        <v>56981</v>
      </c>
      <c r="N567" s="32">
        <f t="shared" si="57"/>
        <v>75.723265425454159</v>
      </c>
      <c r="P567" s="22">
        <v>0</v>
      </c>
      <c r="Q567" s="22">
        <v>8</v>
      </c>
      <c r="R567" s="22">
        <v>0</v>
      </c>
      <c r="S567" s="22">
        <v>58</v>
      </c>
      <c r="T567" s="22">
        <v>0</v>
      </c>
      <c r="U567" s="22">
        <v>66</v>
      </c>
      <c r="W567" s="72">
        <v>16218</v>
      </c>
      <c r="X567" s="72">
        <v>14607</v>
      </c>
      <c r="Y567" s="22">
        <v>15</v>
      </c>
      <c r="Z567" s="22">
        <v>5</v>
      </c>
      <c r="AA567" s="72">
        <v>14607</v>
      </c>
      <c r="AC567" s="22">
        <v>313</v>
      </c>
      <c r="AD567" s="72">
        <v>14294</v>
      </c>
      <c r="AE567" s="72">
        <v>313</v>
      </c>
      <c r="AF567" s="33">
        <f t="shared" si="53"/>
        <v>313</v>
      </c>
      <c r="AH567" s="72">
        <v>879</v>
      </c>
      <c r="AI567" s="22">
        <v>12</v>
      </c>
      <c r="AJ567" s="22">
        <v>5</v>
      </c>
      <c r="AL567" s="22">
        <v>53</v>
      </c>
      <c r="AM567" s="22">
        <v>37</v>
      </c>
      <c r="AN567" s="22">
        <v>29</v>
      </c>
      <c r="AO567" s="22">
        <v>57</v>
      </c>
      <c r="AP567" s="22">
        <v>82</v>
      </c>
      <c r="AQ567" s="22">
        <v>9</v>
      </c>
      <c r="AR567" s="22">
        <v>6</v>
      </c>
      <c r="AS567" s="22">
        <v>40</v>
      </c>
      <c r="AU567" s="22">
        <v>390</v>
      </c>
      <c r="AV567" s="22">
        <v>44</v>
      </c>
      <c r="AW567" s="22">
        <v>188</v>
      </c>
      <c r="AX567" s="22"/>
      <c r="AY567" s="22">
        <v>41</v>
      </c>
      <c r="AZ567" s="35" t="s">
        <v>1652</v>
      </c>
      <c r="BA567" s="22" t="s">
        <v>1652</v>
      </c>
      <c r="BB567" s="22" t="s">
        <v>1660</v>
      </c>
      <c r="BC567" s="22">
        <v>126</v>
      </c>
      <c r="BD567" s="36">
        <v>0.91666666666666663</v>
      </c>
      <c r="BE567" s="36">
        <v>8.3333333333333329E-2</v>
      </c>
      <c r="BF567" s="36">
        <v>9.7222222222222224E-2</v>
      </c>
      <c r="BG567" s="36">
        <v>0.19791666666666666</v>
      </c>
      <c r="BH567" s="22" t="s">
        <v>1638</v>
      </c>
    </row>
    <row r="568" spans="1:63" ht="15" customHeight="1" x14ac:dyDescent="0.2">
      <c r="A568" s="37" t="s">
        <v>517</v>
      </c>
      <c r="B568" s="22">
        <v>208</v>
      </c>
      <c r="C568" s="38"/>
      <c r="D568" s="38" t="s">
        <v>518</v>
      </c>
      <c r="E568" s="38" t="s">
        <v>81</v>
      </c>
      <c r="F568" s="31" t="s">
        <v>1606</v>
      </c>
      <c r="G568" s="31" t="s">
        <v>1606</v>
      </c>
      <c r="H568" s="72">
        <v>68483</v>
      </c>
      <c r="I568" s="72">
        <v>52134</v>
      </c>
      <c r="J568" s="32">
        <f t="shared" si="54"/>
        <v>76.126922009841863</v>
      </c>
      <c r="K568" s="72">
        <f t="shared" si="55"/>
        <v>52168</v>
      </c>
      <c r="L568" s="32">
        <f t="shared" si="56"/>
        <v>76.176569367580271</v>
      </c>
      <c r="M568" s="72">
        <f t="shared" si="52"/>
        <v>52420</v>
      </c>
      <c r="N568" s="32">
        <f t="shared" si="57"/>
        <v>76.544543901406186</v>
      </c>
      <c r="P568" s="22">
        <v>0</v>
      </c>
      <c r="Q568" s="22">
        <v>2</v>
      </c>
      <c r="R568" s="22">
        <v>0</v>
      </c>
      <c r="S568" s="22">
        <v>32</v>
      </c>
      <c r="T568" s="22">
        <v>0</v>
      </c>
      <c r="U568" s="22">
        <v>34</v>
      </c>
      <c r="W568" s="72">
        <v>14066</v>
      </c>
      <c r="X568" s="72">
        <v>12623</v>
      </c>
      <c r="Y568" s="22">
        <v>33</v>
      </c>
      <c r="Z568" s="22">
        <v>22</v>
      </c>
      <c r="AA568" s="72">
        <v>12623</v>
      </c>
      <c r="AC568" s="22">
        <v>252</v>
      </c>
      <c r="AD568" s="72">
        <v>12371</v>
      </c>
      <c r="AE568" s="72">
        <v>252</v>
      </c>
      <c r="AF568" s="33">
        <f t="shared" si="53"/>
        <v>252</v>
      </c>
      <c r="AH568" s="72">
        <v>879</v>
      </c>
      <c r="AI568" s="22">
        <v>10</v>
      </c>
      <c r="AJ568" s="22">
        <v>23</v>
      </c>
      <c r="AL568" s="22">
        <v>39</v>
      </c>
      <c r="AM568" s="22">
        <v>40</v>
      </c>
      <c r="AN568" s="22">
        <v>25</v>
      </c>
      <c r="AO568" s="22">
        <v>36</v>
      </c>
      <c r="AP568" s="22">
        <v>65</v>
      </c>
      <c r="AQ568" s="22">
        <v>3</v>
      </c>
      <c r="AR568" s="22">
        <v>4</v>
      </c>
      <c r="AS568" s="22">
        <v>40</v>
      </c>
      <c r="AU568" s="22">
        <v>204</v>
      </c>
      <c r="AV568" s="22">
        <v>19</v>
      </c>
      <c r="AW568" s="22">
        <v>104</v>
      </c>
      <c r="AX568" s="22"/>
      <c r="AY568" s="22">
        <v>17</v>
      </c>
      <c r="AZ568" s="35" t="s">
        <v>1652</v>
      </c>
      <c r="BA568" s="22" t="s">
        <v>1652</v>
      </c>
      <c r="BB568" s="22" t="s">
        <v>1660</v>
      </c>
      <c r="BC568" s="22">
        <v>118</v>
      </c>
      <c r="BD568" s="36">
        <v>0.91666666666666663</v>
      </c>
      <c r="BE568" s="36">
        <v>7.2916666666666671E-2</v>
      </c>
      <c r="BF568" s="36">
        <v>9.375E-2</v>
      </c>
      <c r="BG568" s="36">
        <v>0.1875</v>
      </c>
      <c r="BH568" s="22" t="s">
        <v>1638</v>
      </c>
    </row>
    <row r="569" spans="1:63" ht="15" customHeight="1" x14ac:dyDescent="0.2">
      <c r="A569" s="37" t="s">
        <v>519</v>
      </c>
      <c r="B569" s="22">
        <v>211</v>
      </c>
      <c r="C569" s="38"/>
      <c r="D569" s="38" t="s">
        <v>520</v>
      </c>
      <c r="E569" s="38" t="s">
        <v>118</v>
      </c>
      <c r="F569" s="31" t="s">
        <v>1606</v>
      </c>
      <c r="G569" s="31" t="s">
        <v>1606</v>
      </c>
      <c r="H569" s="72">
        <v>67822</v>
      </c>
      <c r="I569" s="72">
        <v>48185</v>
      </c>
      <c r="J569" s="32">
        <f t="shared" si="54"/>
        <v>71.04626817256937</v>
      </c>
      <c r="K569" s="72">
        <f t="shared" si="55"/>
        <v>48258</v>
      </c>
      <c r="L569" s="32">
        <f t="shared" si="56"/>
        <v>71.153902863377667</v>
      </c>
      <c r="M569" s="72">
        <f t="shared" si="52"/>
        <v>48417</v>
      </c>
      <c r="N569" s="32">
        <f t="shared" si="57"/>
        <v>71.388340066645043</v>
      </c>
      <c r="P569" s="22">
        <v>0</v>
      </c>
      <c r="Q569" s="22">
        <v>9</v>
      </c>
      <c r="R569" s="22">
        <v>0</v>
      </c>
      <c r="S569" s="22">
        <v>64</v>
      </c>
      <c r="T569" s="22">
        <v>0</v>
      </c>
      <c r="U569" s="22">
        <v>73</v>
      </c>
      <c r="W569" s="72">
        <v>13338</v>
      </c>
      <c r="X569" s="72">
        <v>11473</v>
      </c>
      <c r="Y569" s="22">
        <v>29</v>
      </c>
      <c r="Z569" s="22">
        <v>60</v>
      </c>
      <c r="AA569" s="72">
        <v>11473</v>
      </c>
      <c r="AB569" s="22">
        <v>73</v>
      </c>
      <c r="AC569" s="22">
        <v>86</v>
      </c>
      <c r="AD569" s="72">
        <v>11314</v>
      </c>
      <c r="AE569" s="72">
        <v>159</v>
      </c>
      <c r="AF569" s="33">
        <f t="shared" si="53"/>
        <v>159</v>
      </c>
      <c r="AH569" s="72">
        <v>978</v>
      </c>
      <c r="AI569" s="22">
        <v>42</v>
      </c>
      <c r="AJ569" s="22">
        <v>2</v>
      </c>
      <c r="AL569" s="22">
        <v>19</v>
      </c>
      <c r="AM569" s="22">
        <v>24</v>
      </c>
      <c r="AN569" s="22">
        <v>30</v>
      </c>
      <c r="AO569" s="22">
        <v>32</v>
      </c>
      <c r="AP569" s="22">
        <v>39</v>
      </c>
      <c r="AQ569" s="22">
        <v>15</v>
      </c>
      <c r="AR569" s="22">
        <v>10</v>
      </c>
      <c r="AS569" s="22">
        <v>34</v>
      </c>
      <c r="AU569" s="22">
        <v>312</v>
      </c>
      <c r="AV569" s="22">
        <v>5</v>
      </c>
      <c r="AW569" s="22">
        <v>152</v>
      </c>
      <c r="AX569" s="22"/>
      <c r="AY569" s="22">
        <v>10</v>
      </c>
      <c r="AZ569" s="35" t="s">
        <v>1648</v>
      </c>
      <c r="BA569" s="22" t="s">
        <v>1642</v>
      </c>
      <c r="BB569" s="22" t="s">
        <v>95</v>
      </c>
      <c r="BC569" s="22">
        <v>77</v>
      </c>
      <c r="BD569" s="36">
        <v>0.91666666666666663</v>
      </c>
      <c r="BE569" s="36">
        <v>1.0416666666666666E-2</v>
      </c>
      <c r="BF569" s="36">
        <v>2.7777777777777776E-2</v>
      </c>
      <c r="BG569" s="36">
        <v>9.7222222222222224E-2</v>
      </c>
      <c r="BH569" s="22" t="s">
        <v>1638</v>
      </c>
    </row>
    <row r="570" spans="1:63" ht="15" customHeight="1" x14ac:dyDescent="0.2">
      <c r="A570" s="37" t="s">
        <v>521</v>
      </c>
      <c r="B570" s="22">
        <v>212</v>
      </c>
      <c r="C570" s="38"/>
      <c r="D570" s="38" t="s">
        <v>522</v>
      </c>
      <c r="E570" s="38" t="s">
        <v>118</v>
      </c>
      <c r="F570" s="31" t="s">
        <v>1606</v>
      </c>
      <c r="G570" s="31" t="s">
        <v>1606</v>
      </c>
      <c r="H570" s="72">
        <v>65927</v>
      </c>
      <c r="I570" s="72">
        <v>44714</v>
      </c>
      <c r="J570" s="32">
        <f t="shared" si="54"/>
        <v>67.823501751937755</v>
      </c>
      <c r="K570" s="72">
        <f t="shared" si="55"/>
        <v>44760</v>
      </c>
      <c r="L570" s="32">
        <f t="shared" si="56"/>
        <v>67.893275896066868</v>
      </c>
      <c r="M570" s="72">
        <f t="shared" si="52"/>
        <v>44915</v>
      </c>
      <c r="N570" s="32">
        <f t="shared" si="57"/>
        <v>68.128384425197567</v>
      </c>
      <c r="P570" s="22">
        <v>1</v>
      </c>
      <c r="Q570" s="22">
        <v>7</v>
      </c>
      <c r="R570" s="22">
        <v>0</v>
      </c>
      <c r="S570" s="22">
        <v>38</v>
      </c>
      <c r="T570" s="22">
        <v>0</v>
      </c>
      <c r="U570" s="22">
        <v>46</v>
      </c>
      <c r="W570" s="72">
        <v>12042</v>
      </c>
      <c r="X570" s="72">
        <v>10256</v>
      </c>
      <c r="Y570" s="22">
        <v>24</v>
      </c>
      <c r="Z570" s="22">
        <v>56</v>
      </c>
      <c r="AA570" s="72">
        <v>10256</v>
      </c>
      <c r="AB570" s="22">
        <v>87</v>
      </c>
      <c r="AC570" s="22">
        <v>68</v>
      </c>
      <c r="AD570" s="72">
        <v>10101</v>
      </c>
      <c r="AE570" s="72">
        <v>155</v>
      </c>
      <c r="AF570" s="33">
        <f t="shared" si="53"/>
        <v>155</v>
      </c>
      <c r="AH570" s="72">
        <v>809</v>
      </c>
      <c r="AI570" s="22">
        <v>29</v>
      </c>
      <c r="AJ570" s="22"/>
      <c r="AL570" s="22">
        <v>21</v>
      </c>
      <c r="AM570" s="22">
        <v>31</v>
      </c>
      <c r="AN570" s="22">
        <v>35</v>
      </c>
      <c r="AO570" s="22">
        <v>22</v>
      </c>
      <c r="AP570" s="22">
        <v>35</v>
      </c>
      <c r="AQ570" s="22">
        <v>11</v>
      </c>
      <c r="AR570" s="22">
        <v>16</v>
      </c>
      <c r="AS570" s="22">
        <v>40</v>
      </c>
      <c r="AU570" s="22">
        <v>257</v>
      </c>
      <c r="AV570" s="22">
        <v>4</v>
      </c>
      <c r="AW570" s="22">
        <v>174</v>
      </c>
      <c r="AX570" s="22"/>
      <c r="AY570" s="22">
        <v>12</v>
      </c>
      <c r="AZ570" s="35" t="s">
        <v>1648</v>
      </c>
      <c r="BA570" s="22" t="s">
        <v>1642</v>
      </c>
      <c r="BB570" s="22" t="s">
        <v>95</v>
      </c>
      <c r="BC570" s="22">
        <v>72</v>
      </c>
      <c r="BD570" s="36">
        <v>0.91666666666666663</v>
      </c>
      <c r="BE570" s="36">
        <v>1.0416666666666666E-2</v>
      </c>
      <c r="BF570" s="36">
        <v>2.7777777777777776E-2</v>
      </c>
      <c r="BG570" s="36">
        <v>9.0277777777777776E-2</v>
      </c>
      <c r="BH570" s="22" t="s">
        <v>1638</v>
      </c>
    </row>
    <row r="571" spans="1:63" ht="15" customHeight="1" x14ac:dyDescent="0.2">
      <c r="A571" s="37" t="s">
        <v>523</v>
      </c>
      <c r="B571" s="22">
        <v>213</v>
      </c>
      <c r="C571" s="38"/>
      <c r="D571" s="38" t="s">
        <v>524</v>
      </c>
      <c r="E571" s="38" t="s">
        <v>81</v>
      </c>
      <c r="F571" s="31" t="s">
        <v>1606</v>
      </c>
      <c r="G571" s="31" t="s">
        <v>1606</v>
      </c>
      <c r="H571" s="72">
        <v>78037</v>
      </c>
      <c r="I571" s="72">
        <v>55890</v>
      </c>
      <c r="J571" s="32">
        <f t="shared" si="54"/>
        <v>71.619872624524263</v>
      </c>
      <c r="K571" s="72">
        <f t="shared" si="55"/>
        <v>55968</v>
      </c>
      <c r="L571" s="32">
        <f t="shared" si="56"/>
        <v>71.719825211117808</v>
      </c>
      <c r="M571" s="72">
        <f t="shared" si="52"/>
        <v>56294</v>
      </c>
      <c r="N571" s="32">
        <f t="shared" si="57"/>
        <v>72.137575765342078</v>
      </c>
      <c r="P571" s="22">
        <v>0</v>
      </c>
      <c r="Q571" s="22">
        <v>13</v>
      </c>
      <c r="R571" s="22">
        <v>1</v>
      </c>
      <c r="S571" s="22">
        <v>64</v>
      </c>
      <c r="T571" s="22">
        <v>0</v>
      </c>
      <c r="U571" s="22">
        <v>78</v>
      </c>
      <c r="W571" s="72">
        <v>14565</v>
      </c>
      <c r="X571" s="72">
        <v>12393</v>
      </c>
      <c r="Y571" s="22">
        <v>31</v>
      </c>
      <c r="Z571" s="22">
        <v>67</v>
      </c>
      <c r="AA571" s="72">
        <v>12393</v>
      </c>
      <c r="AB571" s="22">
        <v>79</v>
      </c>
      <c r="AC571" s="22">
        <v>147</v>
      </c>
      <c r="AD571" s="72">
        <v>12067</v>
      </c>
      <c r="AE571" s="72">
        <v>314</v>
      </c>
      <c r="AF571" s="33">
        <f t="shared" si="53"/>
        <v>326</v>
      </c>
      <c r="AH571" s="72">
        <v>1008</v>
      </c>
      <c r="AI571" s="22">
        <v>30</v>
      </c>
      <c r="AJ571" s="22">
        <v>9</v>
      </c>
      <c r="AL571" s="22">
        <v>25</v>
      </c>
      <c r="AM571" s="22">
        <v>2</v>
      </c>
      <c r="AN571" s="22">
        <v>52</v>
      </c>
      <c r="AO571" s="22">
        <v>55</v>
      </c>
      <c r="AP571" s="22">
        <v>77</v>
      </c>
      <c r="AQ571" s="22">
        <v>15</v>
      </c>
      <c r="AR571" s="22">
        <v>15</v>
      </c>
      <c r="AS571" s="22">
        <v>73</v>
      </c>
      <c r="AU571" s="22"/>
      <c r="AV571" s="22"/>
      <c r="AW571" s="22"/>
      <c r="AX571" s="22"/>
      <c r="AZ571" s="35" t="s">
        <v>1647</v>
      </c>
      <c r="BA571" s="22" t="s">
        <v>1642</v>
      </c>
      <c r="BB571" s="22" t="s">
        <v>97</v>
      </c>
      <c r="BC571" s="22">
        <v>91</v>
      </c>
      <c r="BD571" s="36">
        <v>0.91666666666666663</v>
      </c>
      <c r="BE571" s="36">
        <v>2.0833333333333332E-2</v>
      </c>
      <c r="BF571" s="36">
        <v>3.4722222222222224E-2</v>
      </c>
      <c r="BG571" s="36">
        <v>0.14583333333333334</v>
      </c>
      <c r="BH571" s="22" t="s">
        <v>1638</v>
      </c>
    </row>
    <row r="572" spans="1:63" ht="15" customHeight="1" x14ac:dyDescent="0.2">
      <c r="A572" s="37" t="s">
        <v>544</v>
      </c>
      <c r="B572" s="22">
        <v>209</v>
      </c>
      <c r="C572" s="38"/>
      <c r="D572" s="38" t="s">
        <v>545</v>
      </c>
      <c r="E572" s="38" t="s">
        <v>81</v>
      </c>
      <c r="F572" s="31" t="s">
        <v>1606</v>
      </c>
      <c r="G572" s="31" t="s">
        <v>1606</v>
      </c>
      <c r="H572" s="72">
        <v>66966</v>
      </c>
      <c r="I572" s="72">
        <v>54871</v>
      </c>
      <c r="J572" s="32">
        <f t="shared" si="54"/>
        <v>81.938595705283277</v>
      </c>
      <c r="K572" s="72">
        <f t="shared" si="55"/>
        <v>54918</v>
      </c>
      <c r="L572" s="32">
        <f t="shared" si="56"/>
        <v>82.008780575217273</v>
      </c>
      <c r="M572" s="72">
        <f t="shared" si="52"/>
        <v>55249</v>
      </c>
      <c r="N572" s="32">
        <f t="shared" si="57"/>
        <v>82.503061254965203</v>
      </c>
      <c r="P572" s="22">
        <v>0</v>
      </c>
      <c r="Q572" s="22">
        <v>9</v>
      </c>
      <c r="R572" s="22">
        <v>2</v>
      </c>
      <c r="S572" s="22">
        <v>36</v>
      </c>
      <c r="T572" s="22">
        <v>0</v>
      </c>
      <c r="U572" s="22">
        <v>47</v>
      </c>
      <c r="W572" s="72">
        <v>11773</v>
      </c>
      <c r="X572" s="72">
        <v>10861</v>
      </c>
      <c r="Y572" s="22">
        <v>16</v>
      </c>
      <c r="Z572" s="22">
        <v>19</v>
      </c>
      <c r="AA572" s="72">
        <v>10861</v>
      </c>
      <c r="AB572" s="22">
        <v>99</v>
      </c>
      <c r="AC572" s="22">
        <v>88</v>
      </c>
      <c r="AD572" s="72">
        <v>10530</v>
      </c>
      <c r="AE572" s="72">
        <v>267</v>
      </c>
      <c r="AF572" s="33">
        <f t="shared" si="53"/>
        <v>331</v>
      </c>
      <c r="AH572" s="72">
        <v>268</v>
      </c>
      <c r="AI572" s="22">
        <v>37</v>
      </c>
      <c r="AJ572" s="22">
        <v>6</v>
      </c>
      <c r="AL572" s="22">
        <v>43</v>
      </c>
      <c r="AM572" s="22">
        <v>41</v>
      </c>
      <c r="AN572" s="22">
        <v>15</v>
      </c>
      <c r="AO572" s="22">
        <v>44</v>
      </c>
      <c r="AP572" s="22">
        <v>34</v>
      </c>
      <c r="AQ572" s="22">
        <v>10</v>
      </c>
      <c r="AR572" s="22">
        <v>16</v>
      </c>
      <c r="AS572" s="22">
        <v>142</v>
      </c>
      <c r="AU572" s="22">
        <v>418</v>
      </c>
      <c r="AV572" s="22">
        <v>24</v>
      </c>
      <c r="AW572" s="22">
        <v>86</v>
      </c>
      <c r="AX572" s="22"/>
      <c r="AY572" s="22">
        <v>12</v>
      </c>
      <c r="AZ572" s="35">
        <v>42114</v>
      </c>
      <c r="BA572" s="35">
        <v>42114</v>
      </c>
      <c r="BB572" s="22" t="s">
        <v>99</v>
      </c>
      <c r="BC572" s="22">
        <v>70</v>
      </c>
      <c r="BD572" s="36">
        <v>0.91666666666666663</v>
      </c>
      <c r="BE572" s="36">
        <v>1.7361111111111112E-2</v>
      </c>
      <c r="BF572" s="36">
        <v>1.7361111111111112E-2</v>
      </c>
      <c r="BG572" s="36">
        <v>0.10416666666666667</v>
      </c>
      <c r="BH572" s="22" t="s">
        <v>1638</v>
      </c>
      <c r="BI572" s="22">
        <v>0</v>
      </c>
      <c r="BJ572" s="22">
        <v>0</v>
      </c>
      <c r="BK572" s="22">
        <v>0</v>
      </c>
    </row>
    <row r="573" spans="1:63" ht="15" customHeight="1" x14ac:dyDescent="0.2">
      <c r="A573" s="37" t="s">
        <v>552</v>
      </c>
      <c r="B573" s="22">
        <v>223</v>
      </c>
      <c r="C573" s="38"/>
      <c r="D573" s="38" t="s">
        <v>553</v>
      </c>
      <c r="E573" s="38" t="s">
        <v>81</v>
      </c>
      <c r="F573" s="31" t="s">
        <v>1606</v>
      </c>
      <c r="G573" s="31" t="s">
        <v>1606</v>
      </c>
      <c r="H573" s="72">
        <v>83205</v>
      </c>
      <c r="I573" s="72">
        <v>60539</v>
      </c>
      <c r="J573" s="32">
        <f t="shared" si="54"/>
        <v>72.75884862688541</v>
      </c>
      <c r="K573" s="72">
        <f t="shared" si="55"/>
        <v>60603</v>
      </c>
      <c r="L573" s="32">
        <f t="shared" si="56"/>
        <v>72.835767081305221</v>
      </c>
      <c r="M573" s="72">
        <f t="shared" si="52"/>
        <v>60919</v>
      </c>
      <c r="N573" s="32">
        <f t="shared" si="57"/>
        <v>73.215551950003004</v>
      </c>
      <c r="P573" s="22">
        <v>0</v>
      </c>
      <c r="Q573" s="22">
        <v>10</v>
      </c>
      <c r="R573" s="22">
        <v>1</v>
      </c>
      <c r="S573" s="22">
        <v>53</v>
      </c>
      <c r="T573" s="22">
        <v>0</v>
      </c>
      <c r="U573" s="22">
        <v>64</v>
      </c>
      <c r="W573" s="72">
        <v>11908</v>
      </c>
      <c r="X573" s="72">
        <v>10281</v>
      </c>
      <c r="Y573" s="22">
        <v>11</v>
      </c>
      <c r="Z573" s="22">
        <v>44</v>
      </c>
      <c r="AA573" s="72">
        <v>10281</v>
      </c>
      <c r="AB573" s="22">
        <v>131</v>
      </c>
      <c r="AC573" s="22">
        <v>70</v>
      </c>
      <c r="AD573" s="72">
        <v>9965</v>
      </c>
      <c r="AE573" s="72">
        <v>117</v>
      </c>
      <c r="AF573" s="33">
        <f t="shared" si="53"/>
        <v>316</v>
      </c>
      <c r="AH573" s="72">
        <v>937</v>
      </c>
      <c r="AI573" s="22">
        <v>31</v>
      </c>
      <c r="AJ573" s="22">
        <v>6</v>
      </c>
      <c r="AL573" s="22">
        <v>25</v>
      </c>
      <c r="AM573" s="22">
        <v>4</v>
      </c>
      <c r="AN573" s="22">
        <v>32</v>
      </c>
      <c r="AO573" s="22">
        <v>4</v>
      </c>
      <c r="AP573" s="22">
        <v>63</v>
      </c>
      <c r="AQ573" s="22">
        <v>3</v>
      </c>
      <c r="AR573" s="22">
        <v>22</v>
      </c>
      <c r="AS573" s="22">
        <v>42</v>
      </c>
      <c r="AU573" s="22">
        <v>398</v>
      </c>
      <c r="AV573" s="22">
        <v>16</v>
      </c>
      <c r="AW573" s="22">
        <v>164</v>
      </c>
      <c r="AX573" s="22"/>
      <c r="AZ573" s="35" t="s">
        <v>1648</v>
      </c>
      <c r="BA573" s="35" t="s">
        <v>1652</v>
      </c>
      <c r="BB573" s="22" t="s">
        <v>95</v>
      </c>
      <c r="BC573" s="22">
        <v>93</v>
      </c>
      <c r="BD573" s="36">
        <v>0.91666666666666663</v>
      </c>
      <c r="BE573" s="36">
        <v>1.3888888888888888E-2</v>
      </c>
      <c r="BF573" s="36">
        <v>1.3888888888888888E-2</v>
      </c>
      <c r="BG573" s="36">
        <v>9.375E-2</v>
      </c>
      <c r="BH573" s="22" t="s">
        <v>1638</v>
      </c>
    </row>
    <row r="574" spans="1:63" ht="15" customHeight="1" x14ac:dyDescent="0.2">
      <c r="A574" s="37" t="s">
        <v>557</v>
      </c>
      <c r="B574" s="22">
        <v>224</v>
      </c>
      <c r="C574" s="38"/>
      <c r="D574" s="38" t="s">
        <v>558</v>
      </c>
      <c r="E574" s="38" t="s">
        <v>81</v>
      </c>
      <c r="F574" s="31" t="s">
        <v>1606</v>
      </c>
      <c r="G574" s="31" t="s">
        <v>1606</v>
      </c>
      <c r="H574" s="72">
        <v>79481</v>
      </c>
      <c r="I574" s="72">
        <v>59014</v>
      </c>
      <c r="J574" s="32">
        <f t="shared" si="54"/>
        <v>74.249191630704189</v>
      </c>
      <c r="K574" s="72">
        <f t="shared" si="55"/>
        <v>59050</v>
      </c>
      <c r="L574" s="32">
        <f t="shared" si="56"/>
        <v>74.294485474515923</v>
      </c>
      <c r="M574" s="72">
        <f t="shared" si="52"/>
        <v>59544</v>
      </c>
      <c r="N574" s="32">
        <f t="shared" si="57"/>
        <v>74.916017664599082</v>
      </c>
      <c r="P574" s="22">
        <v>0</v>
      </c>
      <c r="Q574" s="22">
        <v>5</v>
      </c>
      <c r="R574" s="22">
        <v>0</v>
      </c>
      <c r="S574" s="22">
        <v>31</v>
      </c>
      <c r="T574" s="22">
        <v>0</v>
      </c>
      <c r="U574" s="22">
        <v>36</v>
      </c>
      <c r="W574" s="72">
        <v>15510</v>
      </c>
      <c r="X574" s="72">
        <v>13771</v>
      </c>
      <c r="Y574" s="22">
        <v>15</v>
      </c>
      <c r="Z574" s="22">
        <v>3</v>
      </c>
      <c r="AA574" s="72">
        <v>13771</v>
      </c>
      <c r="AB574" s="22">
        <v>90</v>
      </c>
      <c r="AC574" s="22">
        <v>310</v>
      </c>
      <c r="AD574" s="72">
        <v>13277</v>
      </c>
      <c r="AE574" s="72">
        <v>442</v>
      </c>
      <c r="AF574" s="33">
        <f t="shared" si="53"/>
        <v>494</v>
      </c>
      <c r="AH574" s="72">
        <v>1048</v>
      </c>
      <c r="AI574" s="22">
        <v>24</v>
      </c>
      <c r="AJ574" s="22">
        <v>10</v>
      </c>
      <c r="AL574" s="22">
        <v>22</v>
      </c>
      <c r="AM574" s="22">
        <v>13</v>
      </c>
      <c r="AN574" s="22">
        <v>55</v>
      </c>
      <c r="AO574" s="22">
        <v>191</v>
      </c>
      <c r="AP574" s="22">
        <v>82</v>
      </c>
      <c r="AQ574" s="22">
        <v>37</v>
      </c>
      <c r="AR574" s="22">
        <v>23</v>
      </c>
      <c r="AS574" s="22">
        <v>19</v>
      </c>
      <c r="AU574" s="22">
        <v>252</v>
      </c>
      <c r="AV574" s="22">
        <v>10</v>
      </c>
      <c r="AW574" s="22">
        <v>230</v>
      </c>
      <c r="AX574" s="22"/>
      <c r="AZ574" s="35" t="s">
        <v>1651</v>
      </c>
      <c r="BA574" s="22" t="s">
        <v>1642</v>
      </c>
      <c r="BB574" s="22" t="s">
        <v>1660</v>
      </c>
      <c r="BC574" s="22">
        <v>83</v>
      </c>
      <c r="BD574" s="36">
        <v>0.91666666666666663</v>
      </c>
      <c r="BE574" s="36">
        <v>6.25E-2</v>
      </c>
      <c r="BF574" s="36">
        <v>5.2083333333333336E-2</v>
      </c>
      <c r="BG574" s="36">
        <v>0.14583333333333334</v>
      </c>
      <c r="BH574" s="22" t="s">
        <v>1638</v>
      </c>
    </row>
    <row r="575" spans="1:63" ht="15" customHeight="1" x14ac:dyDescent="0.2">
      <c r="A575" s="37" t="s">
        <v>560</v>
      </c>
      <c r="B575" s="22">
        <v>469</v>
      </c>
      <c r="C575" s="38"/>
      <c r="D575" s="38" t="s">
        <v>561</v>
      </c>
      <c r="E575" s="38" t="s">
        <v>81</v>
      </c>
      <c r="F575" s="31" t="s">
        <v>1606</v>
      </c>
      <c r="G575" s="31" t="s">
        <v>1606</v>
      </c>
      <c r="H575" s="72">
        <v>69982</v>
      </c>
      <c r="I575" s="72">
        <v>56730</v>
      </c>
      <c r="J575" s="32">
        <f t="shared" si="54"/>
        <v>81.063702094824379</v>
      </c>
      <c r="K575" s="72">
        <f t="shared" si="55"/>
        <v>56825</v>
      </c>
      <c r="L575" s="32">
        <f t="shared" si="56"/>
        <v>81.19945128747392</v>
      </c>
      <c r="M575" s="72">
        <f t="shared" si="52"/>
        <v>57026</v>
      </c>
      <c r="N575" s="32">
        <f t="shared" si="57"/>
        <v>81.486668000342945</v>
      </c>
      <c r="P575" s="22">
        <v>0</v>
      </c>
      <c r="Q575" s="22">
        <v>15</v>
      </c>
      <c r="R575" s="22">
        <v>0</v>
      </c>
      <c r="S575" s="22">
        <v>80</v>
      </c>
      <c r="T575" s="22">
        <v>0</v>
      </c>
      <c r="U575" s="22">
        <v>95</v>
      </c>
      <c r="W575" s="72">
        <v>15044</v>
      </c>
      <c r="X575" s="72">
        <v>13446</v>
      </c>
      <c r="Y575" s="22">
        <v>30</v>
      </c>
      <c r="Z575" s="22">
        <v>59</v>
      </c>
      <c r="AA575" s="72">
        <v>13446</v>
      </c>
      <c r="AB575" s="22">
        <v>23</v>
      </c>
      <c r="AC575" s="22">
        <v>144</v>
      </c>
      <c r="AD575" s="72">
        <v>13245</v>
      </c>
      <c r="AE575" s="72">
        <v>167</v>
      </c>
      <c r="AF575" s="33">
        <f t="shared" si="53"/>
        <v>201</v>
      </c>
      <c r="AH575" s="72">
        <v>966</v>
      </c>
      <c r="AI575" s="22">
        <v>47</v>
      </c>
      <c r="AJ575" s="22">
        <v>15</v>
      </c>
      <c r="AL575" s="22">
        <v>13</v>
      </c>
      <c r="AM575" s="22">
        <v>7</v>
      </c>
      <c r="AN575" s="22">
        <v>3</v>
      </c>
      <c r="AO575" s="22">
        <v>66</v>
      </c>
      <c r="AP575" s="22">
        <v>67</v>
      </c>
      <c r="AQ575" s="22">
        <v>11</v>
      </c>
      <c r="AR575" s="22">
        <v>28</v>
      </c>
      <c r="AS575" s="22">
        <v>155</v>
      </c>
      <c r="AU575" s="22">
        <v>273</v>
      </c>
      <c r="AV575" s="22">
        <v>16</v>
      </c>
      <c r="AW575" s="22">
        <v>113</v>
      </c>
      <c r="AX575" s="22"/>
      <c r="AY575" s="22">
        <v>117</v>
      </c>
      <c r="AZ575" s="35" t="s">
        <v>1647</v>
      </c>
      <c r="BA575" s="22" t="s">
        <v>1642</v>
      </c>
      <c r="BB575" s="22" t="s">
        <v>99</v>
      </c>
      <c r="BC575" s="22">
        <v>80</v>
      </c>
      <c r="BD575" s="36">
        <v>0.91666666666666663</v>
      </c>
      <c r="BE575" s="36">
        <v>1.3888888888888888E-2</v>
      </c>
      <c r="BF575" s="36">
        <v>3.125E-2</v>
      </c>
      <c r="BG575" s="36">
        <v>0.1111111111111111</v>
      </c>
      <c r="BH575" s="36" t="s">
        <v>1638</v>
      </c>
    </row>
    <row r="576" spans="1:63" ht="15" customHeight="1" x14ac:dyDescent="0.2">
      <c r="A576" s="37" t="s">
        <v>576</v>
      </c>
      <c r="B576" s="22">
        <v>228</v>
      </c>
      <c r="C576" s="38"/>
      <c r="D576" s="38" t="s">
        <v>577</v>
      </c>
      <c r="E576" s="38" t="s">
        <v>118</v>
      </c>
      <c r="F576" s="31" t="s">
        <v>1606</v>
      </c>
      <c r="G576" s="31" t="s">
        <v>1606</v>
      </c>
      <c r="H576" s="72">
        <v>67141</v>
      </c>
      <c r="I576" s="72">
        <v>47089</v>
      </c>
      <c r="J576" s="32">
        <f t="shared" si="54"/>
        <v>70.134493081723534</v>
      </c>
      <c r="K576" s="72">
        <f t="shared" si="55"/>
        <v>47158</v>
      </c>
      <c r="L576" s="32">
        <f t="shared" si="56"/>
        <v>70.237261881711618</v>
      </c>
      <c r="M576" s="72">
        <f t="shared" si="52"/>
        <v>47507</v>
      </c>
      <c r="N576" s="32">
        <f t="shared" si="57"/>
        <v>70.757063493245553</v>
      </c>
      <c r="P576" s="22">
        <v>3</v>
      </c>
      <c r="Q576" s="22">
        <v>15</v>
      </c>
      <c r="R576" s="22">
        <v>1</v>
      </c>
      <c r="S576" s="22">
        <v>50</v>
      </c>
      <c r="T576" s="22">
        <v>0</v>
      </c>
      <c r="U576" s="22">
        <v>69</v>
      </c>
      <c r="W576" s="72">
        <v>11837</v>
      </c>
      <c r="X576" s="72">
        <v>10044</v>
      </c>
      <c r="Y576" s="22">
        <v>26</v>
      </c>
      <c r="Z576" s="22">
        <v>76</v>
      </c>
      <c r="AA576" s="72">
        <v>9964</v>
      </c>
      <c r="AB576" s="22">
        <v>98</v>
      </c>
      <c r="AC576" s="22">
        <v>171</v>
      </c>
      <c r="AD576" s="72">
        <v>9695</v>
      </c>
      <c r="AE576" s="72">
        <v>302</v>
      </c>
      <c r="AF576" s="33">
        <f t="shared" si="53"/>
        <v>349</v>
      </c>
      <c r="AH576" s="72">
        <v>965</v>
      </c>
      <c r="AI576" s="22">
        <v>26</v>
      </c>
      <c r="AJ576" s="22"/>
      <c r="AL576" s="22">
        <v>30</v>
      </c>
      <c r="AM576" s="22">
        <v>11</v>
      </c>
      <c r="AN576" s="22">
        <v>57</v>
      </c>
      <c r="AO576" s="22">
        <v>86</v>
      </c>
      <c r="AP576" s="22">
        <v>56</v>
      </c>
      <c r="AQ576" s="22">
        <v>29</v>
      </c>
      <c r="AR576" s="22">
        <v>13</v>
      </c>
      <c r="AS576" s="22">
        <v>20</v>
      </c>
      <c r="AU576" s="22">
        <v>219</v>
      </c>
      <c r="AV576" s="22">
        <v>6</v>
      </c>
      <c r="AW576" s="22">
        <v>181</v>
      </c>
      <c r="AX576" s="22"/>
      <c r="AY576" s="22">
        <v>2</v>
      </c>
      <c r="AZ576" s="35" t="s">
        <v>1651</v>
      </c>
      <c r="BA576" s="22" t="s">
        <v>1642</v>
      </c>
      <c r="BB576" s="22" t="s">
        <v>95</v>
      </c>
      <c r="BC576" s="22">
        <v>70</v>
      </c>
      <c r="BD576" s="36">
        <v>0.91666666666666663</v>
      </c>
      <c r="BE576" s="36">
        <v>0.1388888888888889</v>
      </c>
      <c r="BF576" s="36">
        <v>6.5972222222222224E-2</v>
      </c>
      <c r="BG576" s="36">
        <v>0.16666666666666666</v>
      </c>
      <c r="BH576" s="22" t="s">
        <v>1638</v>
      </c>
    </row>
    <row r="577" spans="1:64" ht="15" customHeight="1" x14ac:dyDescent="0.2">
      <c r="A577" s="37" t="s">
        <v>579</v>
      </c>
      <c r="B577" s="22">
        <v>229</v>
      </c>
      <c r="C577" s="38"/>
      <c r="D577" s="38" t="s">
        <v>580</v>
      </c>
      <c r="E577" s="38" t="s">
        <v>118</v>
      </c>
      <c r="F577" s="31" t="s">
        <v>1606</v>
      </c>
      <c r="G577" s="31" t="s">
        <v>1606</v>
      </c>
      <c r="H577" s="72">
        <v>80910</v>
      </c>
      <c r="I577" s="72">
        <v>58008</v>
      </c>
      <c r="J577" s="32">
        <f t="shared" si="54"/>
        <v>71.694475342973675</v>
      </c>
      <c r="K577" s="72">
        <f t="shared" si="55"/>
        <v>58084</v>
      </c>
      <c r="L577" s="32">
        <f t="shared" si="56"/>
        <v>71.788406871832905</v>
      </c>
      <c r="M577" s="72">
        <f t="shared" si="52"/>
        <v>58478</v>
      </c>
      <c r="N577" s="32">
        <f t="shared" si="57"/>
        <v>72.275367692497838</v>
      </c>
      <c r="P577" s="22">
        <v>1</v>
      </c>
      <c r="Q577" s="22">
        <v>7</v>
      </c>
      <c r="R577" s="22">
        <v>0</v>
      </c>
      <c r="S577" s="22">
        <v>68</v>
      </c>
      <c r="T577" s="22">
        <v>0</v>
      </c>
      <c r="U577" s="22">
        <v>76</v>
      </c>
      <c r="W577" s="72">
        <v>16265</v>
      </c>
      <c r="X577" s="72">
        <v>13723</v>
      </c>
      <c r="Y577" s="22">
        <v>54</v>
      </c>
      <c r="Z577" s="22">
        <v>96</v>
      </c>
      <c r="AA577" s="72">
        <v>13618</v>
      </c>
      <c r="AB577" s="22">
        <v>111</v>
      </c>
      <c r="AC577" s="22">
        <v>179</v>
      </c>
      <c r="AD577" s="72">
        <v>13329</v>
      </c>
      <c r="AE577" s="72">
        <v>334</v>
      </c>
      <c r="AF577" s="33">
        <f t="shared" si="53"/>
        <v>394</v>
      </c>
      <c r="AH577" s="72">
        <v>1466</v>
      </c>
      <c r="AI577" s="22">
        <v>44</v>
      </c>
      <c r="AJ577" s="22"/>
      <c r="AL577" s="22">
        <v>22</v>
      </c>
      <c r="AM577" s="22">
        <v>20</v>
      </c>
      <c r="AN577" s="22">
        <v>69</v>
      </c>
      <c r="AO577" s="22">
        <v>94</v>
      </c>
      <c r="AP577" s="22">
        <v>70</v>
      </c>
      <c r="AQ577" s="22">
        <v>15</v>
      </c>
      <c r="AR577" s="22">
        <v>11</v>
      </c>
      <c r="AS577" s="22">
        <v>33</v>
      </c>
      <c r="AU577" s="22">
        <v>362</v>
      </c>
      <c r="AV577" s="22">
        <v>19</v>
      </c>
      <c r="AW577" s="22">
        <v>151</v>
      </c>
      <c r="AX577" s="22"/>
      <c r="AY577" s="22">
        <v>10</v>
      </c>
      <c r="AZ577" s="35" t="s">
        <v>1651</v>
      </c>
      <c r="BA577" s="22" t="s">
        <v>1642</v>
      </c>
      <c r="BB577" s="22" t="s">
        <v>95</v>
      </c>
      <c r="BC577" s="22">
        <v>82</v>
      </c>
      <c r="BD577" s="36">
        <v>0.91666666666666663</v>
      </c>
      <c r="BE577" s="36">
        <v>0.1423611111111111</v>
      </c>
      <c r="BF577" s="36">
        <v>6.1111111111111116E-2</v>
      </c>
      <c r="BG577" s="36">
        <v>0.17013888888888887</v>
      </c>
      <c r="BH577" s="22" t="s">
        <v>1638</v>
      </c>
    </row>
    <row r="578" spans="1:64" ht="15" customHeight="1" x14ac:dyDescent="0.2">
      <c r="A578" s="37" t="s">
        <v>581</v>
      </c>
      <c r="B578" s="22">
        <v>230</v>
      </c>
      <c r="C578" s="38"/>
      <c r="D578" s="38" t="s">
        <v>582</v>
      </c>
      <c r="E578" s="38" t="s">
        <v>118</v>
      </c>
      <c r="F578" s="31" t="s">
        <v>1606</v>
      </c>
      <c r="G578" s="31" t="s">
        <v>1606</v>
      </c>
      <c r="H578" s="72">
        <v>65801</v>
      </c>
      <c r="I578" s="72">
        <v>49286</v>
      </c>
      <c r="J578" s="32">
        <f t="shared" si="54"/>
        <v>74.901597240163525</v>
      </c>
      <c r="K578" s="72">
        <f t="shared" si="55"/>
        <v>49340</v>
      </c>
      <c r="L578" s="32">
        <f t="shared" si="56"/>
        <v>74.983662862266527</v>
      </c>
      <c r="M578" s="72">
        <f t="shared" si="52"/>
        <v>49651</v>
      </c>
      <c r="N578" s="32">
        <f t="shared" si="57"/>
        <v>75.456300056230148</v>
      </c>
      <c r="P578" s="22">
        <v>2</v>
      </c>
      <c r="Q578" s="22">
        <v>7</v>
      </c>
      <c r="R578" s="22">
        <v>37</v>
      </c>
      <c r="S578" s="22">
        <v>8</v>
      </c>
      <c r="T578" s="22">
        <v>0</v>
      </c>
      <c r="U578" s="22">
        <v>54</v>
      </c>
      <c r="W578" s="72">
        <v>14725</v>
      </c>
      <c r="X578" s="72">
        <v>12800</v>
      </c>
      <c r="Y578" s="22">
        <v>37</v>
      </c>
      <c r="Z578" s="22">
        <v>63</v>
      </c>
      <c r="AA578" s="72">
        <v>12739</v>
      </c>
      <c r="AB578" s="22">
        <v>93</v>
      </c>
      <c r="AC578" s="22">
        <v>157</v>
      </c>
      <c r="AD578" s="72">
        <v>12489</v>
      </c>
      <c r="AE578" s="72">
        <v>275</v>
      </c>
      <c r="AF578" s="33">
        <f t="shared" si="53"/>
        <v>311</v>
      </c>
      <c r="AH578" s="72">
        <v>1215</v>
      </c>
      <c r="AI578" s="22">
        <v>36</v>
      </c>
      <c r="AJ578" s="22"/>
      <c r="AL578" s="22">
        <v>17</v>
      </c>
      <c r="AM578" s="22">
        <v>14</v>
      </c>
      <c r="AN578" s="22">
        <v>62</v>
      </c>
      <c r="AO578" s="22">
        <v>73</v>
      </c>
      <c r="AP578" s="22">
        <v>69</v>
      </c>
      <c r="AQ578" s="22">
        <v>15</v>
      </c>
      <c r="AR578" s="22">
        <v>5</v>
      </c>
      <c r="AS578" s="22">
        <v>20</v>
      </c>
      <c r="AU578" s="22">
        <v>326</v>
      </c>
      <c r="AV578" s="22">
        <v>15</v>
      </c>
      <c r="AW578" s="22">
        <v>221</v>
      </c>
      <c r="AX578" s="22"/>
      <c r="AY578" s="22">
        <v>11</v>
      </c>
      <c r="AZ578" s="35" t="s">
        <v>1651</v>
      </c>
      <c r="BA578" s="22" t="s">
        <v>1642</v>
      </c>
      <c r="BB578" s="22" t="s">
        <v>95</v>
      </c>
      <c r="BC578" s="22">
        <v>63</v>
      </c>
      <c r="BD578" s="36">
        <v>0.91666666666666663</v>
      </c>
      <c r="BE578" s="36">
        <v>0.12291666666666667</v>
      </c>
      <c r="BF578" s="36">
        <v>5.9027777777777783E-2</v>
      </c>
      <c r="BG578" s="36">
        <v>0.15972222222222224</v>
      </c>
      <c r="BH578" s="22" t="s">
        <v>1638</v>
      </c>
    </row>
    <row r="579" spans="1:64" ht="15" customHeight="1" x14ac:dyDescent="0.2">
      <c r="A579" s="37" t="s">
        <v>583</v>
      </c>
      <c r="B579" s="22">
        <v>231</v>
      </c>
      <c r="C579" s="38"/>
      <c r="D579" s="38" t="s">
        <v>584</v>
      </c>
      <c r="E579" s="38" t="s">
        <v>118</v>
      </c>
      <c r="F579" s="31" t="s">
        <v>1606</v>
      </c>
      <c r="G579" s="31" t="s">
        <v>1606</v>
      </c>
      <c r="H579" s="72">
        <v>72149</v>
      </c>
      <c r="I579" s="72">
        <v>51602</v>
      </c>
      <c r="J579" s="32">
        <f t="shared" si="54"/>
        <v>71.521434808521249</v>
      </c>
      <c r="K579" s="72">
        <f t="shared" si="55"/>
        <v>51676</v>
      </c>
      <c r="L579" s="32">
        <f t="shared" si="56"/>
        <v>71.62400033264494</v>
      </c>
      <c r="M579" s="72">
        <f t="shared" si="52"/>
        <v>52031</v>
      </c>
      <c r="N579" s="32">
        <f t="shared" si="57"/>
        <v>72.116037644319391</v>
      </c>
      <c r="P579" s="22">
        <v>0</v>
      </c>
      <c r="Q579" s="22">
        <v>12</v>
      </c>
      <c r="R579" s="22">
        <v>1</v>
      </c>
      <c r="S579" s="22">
        <v>61</v>
      </c>
      <c r="T579" s="22">
        <v>0</v>
      </c>
      <c r="U579" s="22">
        <v>74</v>
      </c>
      <c r="W579" s="72">
        <v>14937</v>
      </c>
      <c r="X579" s="72">
        <v>12950</v>
      </c>
      <c r="Y579" s="22">
        <v>43</v>
      </c>
      <c r="Z579" s="22">
        <v>82</v>
      </c>
      <c r="AA579" s="72">
        <v>12892</v>
      </c>
      <c r="AB579" s="22">
        <v>122</v>
      </c>
      <c r="AC579" s="22">
        <v>175</v>
      </c>
      <c r="AD579" s="72">
        <v>12595</v>
      </c>
      <c r="AE579" s="72">
        <v>329</v>
      </c>
      <c r="AF579" s="33">
        <f t="shared" si="53"/>
        <v>355</v>
      </c>
      <c r="AH579" s="72">
        <v>1143</v>
      </c>
      <c r="AI579" s="22">
        <v>39</v>
      </c>
      <c r="AJ579" s="22"/>
      <c r="AL579" s="22">
        <v>24</v>
      </c>
      <c r="AM579" s="22">
        <v>21</v>
      </c>
      <c r="AN579" s="22">
        <v>77</v>
      </c>
      <c r="AO579" s="22">
        <v>74</v>
      </c>
      <c r="AP579" s="22">
        <v>70</v>
      </c>
      <c r="AQ579" s="22">
        <v>31</v>
      </c>
      <c r="AR579" s="22">
        <v>12</v>
      </c>
      <c r="AS579" s="22">
        <v>20</v>
      </c>
      <c r="AU579" s="22">
        <v>217</v>
      </c>
      <c r="AV579" s="22">
        <v>14</v>
      </c>
      <c r="AW579" s="22">
        <v>201</v>
      </c>
      <c r="AX579" s="22"/>
      <c r="AY579" s="22">
        <v>11</v>
      </c>
      <c r="AZ579" s="35" t="s">
        <v>1651</v>
      </c>
      <c r="BA579" s="22" t="s">
        <v>1642</v>
      </c>
      <c r="BB579" s="22" t="s">
        <v>95</v>
      </c>
      <c r="BC579" s="22">
        <v>72</v>
      </c>
      <c r="BD579" s="36">
        <v>0.91666666666666663</v>
      </c>
      <c r="BE579" s="36">
        <v>0.13194444444444445</v>
      </c>
      <c r="BF579" s="36">
        <v>5.9027777777777783E-2</v>
      </c>
      <c r="BG579" s="36">
        <v>0.15347222222222223</v>
      </c>
      <c r="BH579" s="22" t="s">
        <v>1638</v>
      </c>
    </row>
    <row r="580" spans="1:64" ht="15" customHeight="1" x14ac:dyDescent="0.2">
      <c r="A580" s="37" t="s">
        <v>585</v>
      </c>
      <c r="B580" s="22">
        <v>232</v>
      </c>
      <c r="C580" s="38"/>
      <c r="D580" s="38" t="s">
        <v>586</v>
      </c>
      <c r="E580" s="38" t="s">
        <v>118</v>
      </c>
      <c r="F580" s="31" t="s">
        <v>1606</v>
      </c>
      <c r="G580" s="31" t="s">
        <v>1606</v>
      </c>
      <c r="H580" s="72">
        <v>71717</v>
      </c>
      <c r="I580" s="72">
        <v>54858</v>
      </c>
      <c r="J580" s="32">
        <f t="shared" si="54"/>
        <v>76.492323995705348</v>
      </c>
      <c r="K580" s="72">
        <f t="shared" si="55"/>
        <v>54907</v>
      </c>
      <c r="L580" s="32">
        <f t="shared" si="56"/>
        <v>76.560648102960243</v>
      </c>
      <c r="M580" s="72">
        <f t="shared" ref="M580:M643" si="58">K580+AF580</f>
        <v>55248</v>
      </c>
      <c r="N580" s="32">
        <f t="shared" si="57"/>
        <v>77.036128114672948</v>
      </c>
      <c r="P580" s="22">
        <v>0</v>
      </c>
      <c r="Q580" s="22">
        <v>7</v>
      </c>
      <c r="R580" s="22">
        <v>1</v>
      </c>
      <c r="S580" s="22">
        <v>41</v>
      </c>
      <c r="T580" s="22">
        <v>0</v>
      </c>
      <c r="U580" s="22">
        <v>49</v>
      </c>
      <c r="W580" s="72">
        <v>16589</v>
      </c>
      <c r="X580" s="72">
        <v>14684</v>
      </c>
      <c r="Y580" s="22">
        <v>23</v>
      </c>
      <c r="Z580" s="22">
        <v>51</v>
      </c>
      <c r="AA580" s="72">
        <v>14638</v>
      </c>
      <c r="AB580" s="22">
        <v>106</v>
      </c>
      <c r="AC580" s="22">
        <v>189</v>
      </c>
      <c r="AD580" s="72">
        <v>14343</v>
      </c>
      <c r="AE580" s="72">
        <v>316</v>
      </c>
      <c r="AF580" s="33">
        <f t="shared" ref="AF580:AF643" si="59">X580-AD580</f>
        <v>341</v>
      </c>
      <c r="AH580" s="72">
        <v>1375</v>
      </c>
      <c r="AI580" s="22">
        <v>28</v>
      </c>
      <c r="AJ580" s="22"/>
      <c r="AL580" s="22">
        <v>20</v>
      </c>
      <c r="AM580" s="22">
        <v>9</v>
      </c>
      <c r="AN580" s="22">
        <v>77</v>
      </c>
      <c r="AO580" s="22">
        <v>112</v>
      </c>
      <c r="AP580" s="22">
        <v>53</v>
      </c>
      <c r="AQ580" s="22">
        <v>24</v>
      </c>
      <c r="AR580" s="22">
        <v>3</v>
      </c>
      <c r="AS580" s="22">
        <v>18</v>
      </c>
      <c r="AU580" s="22">
        <v>266</v>
      </c>
      <c r="AV580" s="22">
        <v>15</v>
      </c>
      <c r="AW580" s="22">
        <v>114</v>
      </c>
      <c r="AX580" s="22"/>
      <c r="AY580" s="22">
        <v>8</v>
      </c>
      <c r="AZ580" s="35" t="s">
        <v>1651</v>
      </c>
      <c r="BA580" s="22" t="s">
        <v>1642</v>
      </c>
      <c r="BB580" s="22" t="s">
        <v>95</v>
      </c>
      <c r="BC580" s="22">
        <v>73</v>
      </c>
      <c r="BD580" s="36">
        <v>0.91666666666666663</v>
      </c>
      <c r="BE580" s="36">
        <v>0.1388888888888889</v>
      </c>
      <c r="BF580" s="36">
        <v>6.5972222222222224E-2</v>
      </c>
      <c r="BG580" s="36">
        <v>0.21041666666666667</v>
      </c>
      <c r="BH580" s="22" t="s">
        <v>1638</v>
      </c>
    </row>
    <row r="581" spans="1:64" ht="15" customHeight="1" x14ac:dyDescent="0.2">
      <c r="A581" s="37" t="s">
        <v>973</v>
      </c>
      <c r="B581" s="22">
        <v>407</v>
      </c>
      <c r="C581" s="38"/>
      <c r="D581" s="38" t="s">
        <v>974</v>
      </c>
      <c r="E581" s="38" t="s">
        <v>81</v>
      </c>
      <c r="F581" s="31" t="s">
        <v>1606</v>
      </c>
      <c r="G581" s="31" t="s">
        <v>1606</v>
      </c>
      <c r="H581" s="72">
        <v>21769</v>
      </c>
      <c r="I581" s="72">
        <v>15938</v>
      </c>
      <c r="J581" s="32">
        <f t="shared" ref="J581:J644" si="60">I581/H581*100</f>
        <v>73.214203684137985</v>
      </c>
      <c r="K581" s="72">
        <f t="shared" ref="K581:K644" si="61">I581+U581</f>
        <v>15982</v>
      </c>
      <c r="L581" s="32">
        <f t="shared" ref="L581:L644" si="62">K581/H581*100</f>
        <v>73.416325968119793</v>
      </c>
      <c r="M581" s="72">
        <f t="shared" si="58"/>
        <v>16133</v>
      </c>
      <c r="N581" s="32">
        <f t="shared" ref="N581:N644" si="63">M581/H581*100</f>
        <v>74.109972897239203</v>
      </c>
      <c r="P581" s="22">
        <v>0</v>
      </c>
      <c r="Q581" s="22">
        <v>7</v>
      </c>
      <c r="R581" s="22">
        <v>0</v>
      </c>
      <c r="S581" s="22">
        <v>37</v>
      </c>
      <c r="T581" s="22">
        <v>0</v>
      </c>
      <c r="U581" s="22">
        <v>44</v>
      </c>
      <c r="W581" s="72">
        <v>4564</v>
      </c>
      <c r="X581" s="72">
        <v>3974</v>
      </c>
      <c r="Y581" s="22">
        <v>9</v>
      </c>
      <c r="Z581" s="22">
        <v>8</v>
      </c>
      <c r="AA581" s="72">
        <v>3974</v>
      </c>
      <c r="AB581" s="22">
        <v>20</v>
      </c>
      <c r="AC581" s="22">
        <v>95</v>
      </c>
      <c r="AD581" s="72">
        <v>3823</v>
      </c>
      <c r="AE581" s="72">
        <v>154</v>
      </c>
      <c r="AF581" s="33">
        <f t="shared" si="59"/>
        <v>151</v>
      </c>
      <c r="AH581" s="72">
        <v>393</v>
      </c>
      <c r="AI581" s="22">
        <v>17</v>
      </c>
      <c r="AJ581" s="22">
        <v>7</v>
      </c>
      <c r="AL581" s="22">
        <v>10</v>
      </c>
      <c r="AM581" s="22">
        <v>10</v>
      </c>
      <c r="AN581" s="22"/>
      <c r="AO581" s="22">
        <v>52</v>
      </c>
      <c r="AP581" s="22">
        <v>40</v>
      </c>
      <c r="AQ581" s="22">
        <v>3</v>
      </c>
      <c r="AR581" s="22">
        <v>13</v>
      </c>
      <c r="AS581" s="22">
        <v>26</v>
      </c>
      <c r="AU581" s="22">
        <v>289</v>
      </c>
      <c r="AV581" s="22">
        <v>7</v>
      </c>
      <c r="AW581" s="22">
        <v>44</v>
      </c>
      <c r="AX581" s="22"/>
      <c r="AY581" s="22">
        <v>12</v>
      </c>
      <c r="AZ581" s="35" t="s">
        <v>1648</v>
      </c>
      <c r="BA581" s="22" t="s">
        <v>1642</v>
      </c>
      <c r="BB581" s="22" t="s">
        <v>97</v>
      </c>
      <c r="BC581" s="22">
        <v>47</v>
      </c>
      <c r="BD581" s="36">
        <v>0.92708333333333337</v>
      </c>
      <c r="BE581" s="36">
        <v>7.2916666666666671E-2</v>
      </c>
      <c r="BF581" s="36">
        <v>0.94444444444444453</v>
      </c>
      <c r="BG581" s="36">
        <v>8.6805555555555566E-2</v>
      </c>
      <c r="BH581" s="22" t="s">
        <v>1638</v>
      </c>
    </row>
    <row r="582" spans="1:64" ht="15" customHeight="1" x14ac:dyDescent="0.2">
      <c r="A582" s="37" t="s">
        <v>615</v>
      </c>
      <c r="B582" s="22">
        <v>245</v>
      </c>
      <c r="C582" s="38"/>
      <c r="D582" s="38" t="s">
        <v>616</v>
      </c>
      <c r="E582" s="38" t="s">
        <v>81</v>
      </c>
      <c r="F582" s="31" t="s">
        <v>1606</v>
      </c>
      <c r="G582" s="31" t="s">
        <v>1606</v>
      </c>
      <c r="H582" s="72">
        <v>83380</v>
      </c>
      <c r="I582" s="72">
        <v>60340</v>
      </c>
      <c r="J582" s="32">
        <f t="shared" si="60"/>
        <v>72.367474214439909</v>
      </c>
      <c r="K582" s="72">
        <f t="shared" si="61"/>
        <v>60397</v>
      </c>
      <c r="L582" s="32">
        <f t="shared" si="62"/>
        <v>72.435835931878145</v>
      </c>
      <c r="M582" s="72">
        <f t="shared" si="58"/>
        <v>60636</v>
      </c>
      <c r="N582" s="32">
        <f t="shared" si="63"/>
        <v>72.722475413768294</v>
      </c>
      <c r="P582" s="22">
        <v>0</v>
      </c>
      <c r="Q582" s="22">
        <v>7</v>
      </c>
      <c r="R582" s="22">
        <v>0</v>
      </c>
      <c r="S582" s="22">
        <v>50</v>
      </c>
      <c r="T582" s="22">
        <v>0</v>
      </c>
      <c r="U582" s="22">
        <v>57</v>
      </c>
      <c r="W582" s="72">
        <v>10732</v>
      </c>
      <c r="X582" s="72">
        <v>9451</v>
      </c>
      <c r="Y582" s="22">
        <v>21</v>
      </c>
      <c r="Z582" s="22">
        <v>12</v>
      </c>
      <c r="AA582" s="72">
        <v>9451</v>
      </c>
      <c r="AB582" s="22">
        <v>119</v>
      </c>
      <c r="AC582" s="22">
        <v>144</v>
      </c>
      <c r="AD582" s="72">
        <v>9212</v>
      </c>
      <c r="AE582" s="72">
        <v>239</v>
      </c>
      <c r="AF582" s="33">
        <f t="shared" si="59"/>
        <v>239</v>
      </c>
      <c r="AH582" s="72"/>
      <c r="AI582" s="22">
        <v>24</v>
      </c>
      <c r="AJ582" s="22">
        <v>10</v>
      </c>
      <c r="AL582" s="22">
        <v>28</v>
      </c>
      <c r="AM582" s="22">
        <v>12</v>
      </c>
      <c r="AN582" s="22">
        <v>56</v>
      </c>
      <c r="AO582" s="22">
        <v>25</v>
      </c>
      <c r="AP582" s="22">
        <v>64</v>
      </c>
      <c r="AQ582" s="22">
        <v>20</v>
      </c>
      <c r="AR582" s="22">
        <v>20</v>
      </c>
      <c r="AS582" s="22">
        <v>12</v>
      </c>
      <c r="AU582" s="22">
        <v>326</v>
      </c>
      <c r="AV582" s="22">
        <v>21</v>
      </c>
      <c r="AW582" s="22">
        <v>63</v>
      </c>
      <c r="AX582" s="22"/>
      <c r="AY582" s="22">
        <v>12</v>
      </c>
      <c r="AZ582" s="35" t="s">
        <v>1647</v>
      </c>
      <c r="BA582" s="22" t="s">
        <v>1652</v>
      </c>
      <c r="BB582" s="22" t="s">
        <v>95</v>
      </c>
      <c r="BC582" s="22">
        <v>87</v>
      </c>
      <c r="BD582" s="36">
        <v>0.91666666666666663</v>
      </c>
      <c r="BE582" s="36">
        <v>1.7361111111111112E-2</v>
      </c>
      <c r="BF582" s="36">
        <v>1.0416666666666666E-2</v>
      </c>
      <c r="BG582" s="36">
        <v>8.3333333333333329E-2</v>
      </c>
      <c r="BH582" s="22" t="s">
        <v>1638</v>
      </c>
    </row>
    <row r="583" spans="1:64" s="40" customFormat="1" ht="15" customHeight="1" x14ac:dyDescent="0.2">
      <c r="A583" s="37" t="s">
        <v>652</v>
      </c>
      <c r="B583" s="22">
        <v>262</v>
      </c>
      <c r="C583" s="38"/>
      <c r="D583" s="38" t="s">
        <v>653</v>
      </c>
      <c r="E583" s="38" t="s">
        <v>118</v>
      </c>
      <c r="F583" s="31" t="s">
        <v>1606</v>
      </c>
      <c r="G583" s="31" t="s">
        <v>1606</v>
      </c>
      <c r="H583" s="72">
        <v>70945</v>
      </c>
      <c r="I583" s="72">
        <v>39318</v>
      </c>
      <c r="J583" s="32">
        <f t="shared" si="60"/>
        <v>55.420396081471566</v>
      </c>
      <c r="K583" s="72">
        <f t="shared" si="61"/>
        <v>39381</v>
      </c>
      <c r="L583" s="32">
        <f t="shared" si="62"/>
        <v>55.509197265487352</v>
      </c>
      <c r="M583" s="72">
        <f t="shared" si="58"/>
        <v>39844</v>
      </c>
      <c r="N583" s="32">
        <f t="shared" si="63"/>
        <v>56.161815490873209</v>
      </c>
      <c r="O583" s="34"/>
      <c r="P583" s="22">
        <v>0</v>
      </c>
      <c r="Q583" s="22">
        <v>14</v>
      </c>
      <c r="R583" s="22">
        <v>1</v>
      </c>
      <c r="S583" s="22">
        <v>48</v>
      </c>
      <c r="T583" s="22">
        <v>0</v>
      </c>
      <c r="U583" s="22">
        <v>63</v>
      </c>
      <c r="V583" s="34"/>
      <c r="W583" s="72">
        <v>9461</v>
      </c>
      <c r="X583" s="72">
        <v>7463</v>
      </c>
      <c r="Y583" s="22">
        <v>75</v>
      </c>
      <c r="Z583" s="22">
        <v>9</v>
      </c>
      <c r="AA583" s="72">
        <v>7292</v>
      </c>
      <c r="AB583" s="22">
        <v>50</v>
      </c>
      <c r="AC583" s="22">
        <v>197</v>
      </c>
      <c r="AD583" s="72">
        <v>7000</v>
      </c>
      <c r="AE583" s="72">
        <v>296</v>
      </c>
      <c r="AF583" s="33">
        <f t="shared" si="59"/>
        <v>463</v>
      </c>
      <c r="AG583" s="34"/>
      <c r="AH583" s="72">
        <v>894</v>
      </c>
      <c r="AI583" s="22">
        <v>33</v>
      </c>
      <c r="AJ583" s="22">
        <v>36</v>
      </c>
      <c r="AK583" s="34"/>
      <c r="AL583" s="22">
        <v>19</v>
      </c>
      <c r="AM583" s="22">
        <v>4</v>
      </c>
      <c r="AN583" s="22">
        <v>27</v>
      </c>
      <c r="AO583" s="22">
        <v>107</v>
      </c>
      <c r="AP583" s="22">
        <v>66</v>
      </c>
      <c r="AQ583" s="22">
        <v>24</v>
      </c>
      <c r="AR583" s="22">
        <v>18</v>
      </c>
      <c r="AS583" s="22">
        <v>31</v>
      </c>
      <c r="AT583" s="34"/>
      <c r="AU583" s="22">
        <v>257</v>
      </c>
      <c r="AV583" s="22">
        <v>13</v>
      </c>
      <c r="AW583" s="22">
        <v>252</v>
      </c>
      <c r="AX583" s="22"/>
      <c r="AY583" s="22">
        <v>7</v>
      </c>
      <c r="AZ583" s="35" t="s">
        <v>1657</v>
      </c>
      <c r="BA583" s="22" t="s">
        <v>1652</v>
      </c>
      <c r="BB583" s="22" t="s">
        <v>97</v>
      </c>
      <c r="BC583" s="22">
        <v>76</v>
      </c>
      <c r="BD583" s="36">
        <v>0.91666666666666663</v>
      </c>
      <c r="BE583" s="36">
        <v>4.2361111111111106E-2</v>
      </c>
      <c r="BF583" s="36">
        <v>4.8611111111111112E-2</v>
      </c>
      <c r="BG583" s="36">
        <v>0.15625</v>
      </c>
      <c r="BH583" s="22" t="s">
        <v>1638</v>
      </c>
      <c r="BI583" s="22"/>
      <c r="BJ583" s="22"/>
      <c r="BK583" s="22"/>
      <c r="BL583" s="19"/>
    </row>
    <row r="584" spans="1:64" ht="15" customHeight="1" x14ac:dyDescent="0.2">
      <c r="A584" s="37" t="s">
        <v>654</v>
      </c>
      <c r="B584" s="22">
        <v>263</v>
      </c>
      <c r="C584" s="38"/>
      <c r="D584" s="38" t="s">
        <v>655</v>
      </c>
      <c r="E584" s="38" t="s">
        <v>118</v>
      </c>
      <c r="F584" s="31" t="s">
        <v>1606</v>
      </c>
      <c r="G584" s="31" t="s">
        <v>1606</v>
      </c>
      <c r="H584" s="72">
        <v>70378</v>
      </c>
      <c r="I584" s="72">
        <v>42417</v>
      </c>
      <c r="J584" s="32">
        <f t="shared" si="60"/>
        <v>60.270254909204581</v>
      </c>
      <c r="K584" s="72">
        <f t="shared" si="61"/>
        <v>42446</v>
      </c>
      <c r="L584" s="32">
        <f t="shared" si="62"/>
        <v>60.311460967916105</v>
      </c>
      <c r="M584" s="72">
        <f t="shared" si="58"/>
        <v>42846</v>
      </c>
      <c r="N584" s="32">
        <f t="shared" si="63"/>
        <v>60.879820398419959</v>
      </c>
      <c r="P584" s="22">
        <v>0</v>
      </c>
      <c r="Q584" s="22">
        <v>8</v>
      </c>
      <c r="R584" s="22">
        <v>1</v>
      </c>
      <c r="S584" s="22">
        <v>20</v>
      </c>
      <c r="T584" s="22">
        <v>0</v>
      </c>
      <c r="U584" s="22">
        <v>29</v>
      </c>
      <c r="W584" s="72">
        <v>9591</v>
      </c>
      <c r="X584" s="72">
        <v>8069</v>
      </c>
      <c r="Y584" s="22">
        <v>45</v>
      </c>
      <c r="Z584" s="22">
        <v>4</v>
      </c>
      <c r="AA584" s="72">
        <v>7967</v>
      </c>
      <c r="AB584" s="22">
        <v>52</v>
      </c>
      <c r="AC584" s="22">
        <v>192</v>
      </c>
      <c r="AD584" s="72">
        <v>7669</v>
      </c>
      <c r="AE584" s="72">
        <v>315</v>
      </c>
      <c r="AF584" s="33">
        <f t="shared" si="59"/>
        <v>400</v>
      </c>
      <c r="AH584" s="72">
        <v>599</v>
      </c>
      <c r="AI584" s="22">
        <v>25</v>
      </c>
      <c r="AJ584" s="22">
        <v>21</v>
      </c>
      <c r="AL584" s="22">
        <v>17</v>
      </c>
      <c r="AM584" s="22">
        <v>5</v>
      </c>
      <c r="AN584" s="22">
        <v>30</v>
      </c>
      <c r="AO584" s="22">
        <v>99</v>
      </c>
      <c r="AP584" s="22">
        <v>67</v>
      </c>
      <c r="AQ584" s="22">
        <v>26</v>
      </c>
      <c r="AR584" s="22">
        <v>21</v>
      </c>
      <c r="AS584" s="22">
        <v>50</v>
      </c>
      <c r="AU584" s="22">
        <v>140</v>
      </c>
      <c r="AV584" s="22">
        <v>8</v>
      </c>
      <c r="AW584" s="22">
        <v>327</v>
      </c>
      <c r="AX584" s="22"/>
      <c r="AZ584" s="35" t="s">
        <v>1657</v>
      </c>
      <c r="BA584" s="22" t="s">
        <v>1652</v>
      </c>
      <c r="BB584" s="22" t="s">
        <v>97</v>
      </c>
      <c r="BC584" s="22">
        <v>70</v>
      </c>
      <c r="BD584" s="36">
        <v>0.91666666666666663</v>
      </c>
      <c r="BE584" s="36">
        <v>2.8472222222222222E-2</v>
      </c>
      <c r="BF584" s="36">
        <v>4.8611111111111112E-2</v>
      </c>
      <c r="BG584" s="36">
        <v>0.13263888888888889</v>
      </c>
      <c r="BH584" s="22" t="s">
        <v>1638</v>
      </c>
    </row>
    <row r="585" spans="1:64" ht="15" customHeight="1" x14ac:dyDescent="0.2">
      <c r="A585" s="37" t="s">
        <v>656</v>
      </c>
      <c r="B585" s="22">
        <v>264</v>
      </c>
      <c r="C585" s="38"/>
      <c r="D585" s="38" t="s">
        <v>657</v>
      </c>
      <c r="E585" s="38" t="s">
        <v>118</v>
      </c>
      <c r="F585" s="31" t="s">
        <v>1606</v>
      </c>
      <c r="G585" s="31" t="s">
        <v>1606</v>
      </c>
      <c r="H585" s="72">
        <v>60169</v>
      </c>
      <c r="I585" s="72">
        <v>36922</v>
      </c>
      <c r="J585" s="32">
        <f t="shared" si="60"/>
        <v>61.363825225614519</v>
      </c>
      <c r="K585" s="72">
        <f t="shared" si="61"/>
        <v>36987</v>
      </c>
      <c r="L585" s="32">
        <f t="shared" si="62"/>
        <v>61.471854277119441</v>
      </c>
      <c r="M585" s="72">
        <f t="shared" si="58"/>
        <v>37204</v>
      </c>
      <c r="N585" s="32">
        <f t="shared" si="63"/>
        <v>61.832505110605126</v>
      </c>
      <c r="P585" s="22">
        <v>0</v>
      </c>
      <c r="Q585" s="22">
        <v>12</v>
      </c>
      <c r="R585" s="22">
        <v>0</v>
      </c>
      <c r="S585" s="22">
        <v>53</v>
      </c>
      <c r="T585" s="22">
        <v>0</v>
      </c>
      <c r="U585" s="22">
        <v>65</v>
      </c>
      <c r="W585" s="72">
        <v>7638</v>
      </c>
      <c r="X585" s="72">
        <v>6249</v>
      </c>
      <c r="Y585" s="22">
        <v>59</v>
      </c>
      <c r="Z585" s="22">
        <v>6</v>
      </c>
      <c r="AA585" s="72">
        <v>6157</v>
      </c>
      <c r="AB585" s="22">
        <v>33</v>
      </c>
      <c r="AC585" s="22">
        <v>102</v>
      </c>
      <c r="AD585" s="72">
        <v>6032</v>
      </c>
      <c r="AE585" s="72">
        <v>168</v>
      </c>
      <c r="AF585" s="33">
        <f t="shared" si="59"/>
        <v>217</v>
      </c>
      <c r="AH585" s="72">
        <v>640</v>
      </c>
      <c r="AI585" s="22">
        <v>31</v>
      </c>
      <c r="AJ585" s="22">
        <v>24</v>
      </c>
      <c r="AL585" s="22">
        <v>13</v>
      </c>
      <c r="AM585" s="22">
        <v>2</v>
      </c>
      <c r="AN585" s="22">
        <v>18</v>
      </c>
      <c r="AO585" s="22">
        <v>50</v>
      </c>
      <c r="AP585" s="22">
        <v>41</v>
      </c>
      <c r="AQ585" s="22">
        <v>11</v>
      </c>
      <c r="AR585" s="22">
        <v>11</v>
      </c>
      <c r="AS585" s="22">
        <v>22</v>
      </c>
      <c r="AU585" s="22">
        <v>325</v>
      </c>
      <c r="AV585" s="22">
        <v>17</v>
      </c>
      <c r="AW585" s="22">
        <v>248</v>
      </c>
      <c r="AX585" s="22"/>
      <c r="AY585" s="22">
        <v>14</v>
      </c>
      <c r="AZ585" s="35" t="s">
        <v>1657</v>
      </c>
      <c r="BA585" s="22" t="s">
        <v>1652</v>
      </c>
      <c r="BB585" s="22" t="s">
        <v>97</v>
      </c>
      <c r="BC585" s="22">
        <v>58</v>
      </c>
      <c r="BD585" s="36">
        <v>0.91666666666666663</v>
      </c>
      <c r="BE585" s="36">
        <v>3.1944444444444449E-2</v>
      </c>
      <c r="BF585" s="36">
        <v>4.8611111111111112E-2</v>
      </c>
      <c r="BG585" s="36">
        <v>0.12152777777777778</v>
      </c>
      <c r="BH585" s="22" t="s">
        <v>1638</v>
      </c>
    </row>
    <row r="586" spans="1:64" ht="15" customHeight="1" x14ac:dyDescent="0.2">
      <c r="A586" s="37" t="s">
        <v>658</v>
      </c>
      <c r="B586" s="22">
        <v>265</v>
      </c>
      <c r="C586" s="38"/>
      <c r="D586" s="38" t="s">
        <v>659</v>
      </c>
      <c r="E586" s="38" t="s">
        <v>118</v>
      </c>
      <c r="F586" s="31" t="s">
        <v>1606</v>
      </c>
      <c r="G586" s="31" t="s">
        <v>1606</v>
      </c>
      <c r="H586" s="72">
        <v>66678</v>
      </c>
      <c r="I586" s="72">
        <v>37857</v>
      </c>
      <c r="J586" s="32">
        <f t="shared" si="60"/>
        <v>56.775848105822014</v>
      </c>
      <c r="K586" s="72">
        <f t="shared" si="61"/>
        <v>37945</v>
      </c>
      <c r="L586" s="32">
        <f t="shared" si="62"/>
        <v>56.907825669636161</v>
      </c>
      <c r="M586" s="72">
        <f t="shared" si="58"/>
        <v>38384</v>
      </c>
      <c r="N586" s="32">
        <f t="shared" si="63"/>
        <v>57.566213743663575</v>
      </c>
      <c r="P586" s="22">
        <v>0</v>
      </c>
      <c r="Q586" s="22">
        <v>12</v>
      </c>
      <c r="R586" s="22">
        <v>2</v>
      </c>
      <c r="S586" s="22">
        <v>74</v>
      </c>
      <c r="T586" s="22">
        <v>0</v>
      </c>
      <c r="U586" s="22">
        <v>88</v>
      </c>
      <c r="W586" s="72">
        <v>9149</v>
      </c>
      <c r="X586" s="72">
        <v>7537</v>
      </c>
      <c r="Y586" s="22">
        <v>31</v>
      </c>
      <c r="Z586" s="22">
        <v>5</v>
      </c>
      <c r="AA586" s="72">
        <v>7406</v>
      </c>
      <c r="AB586" s="22">
        <v>65</v>
      </c>
      <c r="AC586" s="22">
        <v>181</v>
      </c>
      <c r="AD586" s="72">
        <v>7098</v>
      </c>
      <c r="AE586" s="72">
        <v>312</v>
      </c>
      <c r="AF586" s="33">
        <f t="shared" si="59"/>
        <v>439</v>
      </c>
      <c r="AH586" s="72">
        <v>663</v>
      </c>
      <c r="AI586" s="22">
        <v>38</v>
      </c>
      <c r="AJ586" s="22">
        <v>13</v>
      </c>
      <c r="AL586" s="22">
        <v>19</v>
      </c>
      <c r="AM586" s="22">
        <v>10</v>
      </c>
      <c r="AN586" s="22">
        <v>36</v>
      </c>
      <c r="AO586" s="22">
        <v>78</v>
      </c>
      <c r="AP586" s="22">
        <v>87</v>
      </c>
      <c r="AQ586" s="22">
        <v>16</v>
      </c>
      <c r="AR586" s="22">
        <v>31</v>
      </c>
      <c r="AS586" s="22">
        <v>35</v>
      </c>
      <c r="AU586" s="22">
        <v>116</v>
      </c>
      <c r="AV586" s="22">
        <v>7</v>
      </c>
      <c r="AW586" s="22">
        <v>368</v>
      </c>
      <c r="AX586" s="22"/>
      <c r="AY586" s="22">
        <v>11</v>
      </c>
      <c r="AZ586" s="35" t="s">
        <v>1657</v>
      </c>
      <c r="BA586" s="22" t="s">
        <v>1652</v>
      </c>
      <c r="BB586" s="22" t="s">
        <v>97</v>
      </c>
      <c r="BC586" s="22">
        <v>72</v>
      </c>
      <c r="BD586" s="36">
        <v>0.91666666666666663</v>
      </c>
      <c r="BE586" s="36">
        <v>4.5138888888888888E-2</v>
      </c>
      <c r="BF586" s="36">
        <v>5.0694444444444452E-2</v>
      </c>
      <c r="BG586" s="36">
        <v>0.1451388888888889</v>
      </c>
      <c r="BH586" s="22" t="s">
        <v>1638</v>
      </c>
    </row>
    <row r="587" spans="1:64" ht="15" customHeight="1" x14ac:dyDescent="0.2">
      <c r="A587" s="37" t="s">
        <v>660</v>
      </c>
      <c r="B587" s="22">
        <v>266</v>
      </c>
      <c r="C587" s="38"/>
      <c r="D587" s="38" t="s">
        <v>661</v>
      </c>
      <c r="E587" s="38" t="s">
        <v>118</v>
      </c>
      <c r="F587" s="31" t="s">
        <v>1606</v>
      </c>
      <c r="G587" s="31" t="s">
        <v>1606</v>
      </c>
      <c r="H587" s="72">
        <v>68418</v>
      </c>
      <c r="I587" s="72">
        <v>43854</v>
      </c>
      <c r="J587" s="32">
        <f t="shared" si="60"/>
        <v>64.097167412084545</v>
      </c>
      <c r="K587" s="72">
        <f t="shared" si="61"/>
        <v>43961</v>
      </c>
      <c r="L587" s="32">
        <f t="shared" si="62"/>
        <v>64.253559004940215</v>
      </c>
      <c r="M587" s="72">
        <f t="shared" si="58"/>
        <v>44371</v>
      </c>
      <c r="N587" s="32">
        <f t="shared" si="63"/>
        <v>64.852816510275062</v>
      </c>
      <c r="P587" s="22">
        <v>0</v>
      </c>
      <c r="Q587" s="22">
        <v>8</v>
      </c>
      <c r="R587" s="22">
        <v>2</v>
      </c>
      <c r="S587" s="22">
        <v>97</v>
      </c>
      <c r="T587" s="22">
        <v>0</v>
      </c>
      <c r="U587" s="22">
        <v>107</v>
      </c>
      <c r="W587" s="72">
        <v>10416</v>
      </c>
      <c r="X587" s="72">
        <v>8710</v>
      </c>
      <c r="Y587" s="22">
        <v>69</v>
      </c>
      <c r="Z587" s="22">
        <v>30</v>
      </c>
      <c r="AA587" s="72">
        <v>8590</v>
      </c>
      <c r="AB587" s="22">
        <v>61</v>
      </c>
      <c r="AC587" s="22">
        <v>170</v>
      </c>
      <c r="AD587" s="72">
        <v>8300</v>
      </c>
      <c r="AE587" s="72">
        <v>285</v>
      </c>
      <c r="AF587" s="33">
        <f t="shared" si="59"/>
        <v>410</v>
      </c>
      <c r="AH587" s="72">
        <v>716</v>
      </c>
      <c r="AI587" s="22">
        <v>28</v>
      </c>
      <c r="AJ587" s="22">
        <v>32</v>
      </c>
      <c r="AL587" s="22">
        <v>24</v>
      </c>
      <c r="AM587" s="22">
        <v>7</v>
      </c>
      <c r="AN587" s="22">
        <v>30</v>
      </c>
      <c r="AO587" s="22">
        <v>96</v>
      </c>
      <c r="AP587" s="22">
        <v>55</v>
      </c>
      <c r="AQ587" s="22">
        <v>19</v>
      </c>
      <c r="AR587" s="22">
        <v>19</v>
      </c>
      <c r="AS587" s="22">
        <v>35</v>
      </c>
      <c r="AU587" s="22">
        <v>249</v>
      </c>
      <c r="AV587" s="22">
        <v>10</v>
      </c>
      <c r="AW587" s="22">
        <v>314</v>
      </c>
      <c r="AX587" s="22"/>
      <c r="AY587" s="22">
        <v>12</v>
      </c>
      <c r="AZ587" s="35" t="s">
        <v>1657</v>
      </c>
      <c r="BA587" s="22" t="s">
        <v>1652</v>
      </c>
      <c r="BB587" s="22" t="s">
        <v>97</v>
      </c>
      <c r="BC587" s="22">
        <v>72</v>
      </c>
      <c r="BD587" s="36">
        <v>0.91666666666666663</v>
      </c>
      <c r="BE587" s="36">
        <v>5.7638888888888885E-2</v>
      </c>
      <c r="BF587" s="36">
        <v>6.1805555555555558E-2</v>
      </c>
      <c r="BG587" s="36">
        <v>0.15625</v>
      </c>
      <c r="BH587" s="22" t="s">
        <v>1638</v>
      </c>
    </row>
    <row r="588" spans="1:64" ht="15" customHeight="1" x14ac:dyDescent="0.2">
      <c r="A588" s="37" t="s">
        <v>662</v>
      </c>
      <c r="B588" s="22">
        <v>267</v>
      </c>
      <c r="C588" s="38"/>
      <c r="D588" s="38" t="s">
        <v>663</v>
      </c>
      <c r="E588" s="38" t="s">
        <v>118</v>
      </c>
      <c r="F588" s="31" t="s">
        <v>1606</v>
      </c>
      <c r="G588" s="31" t="s">
        <v>1606</v>
      </c>
      <c r="H588" s="72">
        <v>74051</v>
      </c>
      <c r="I588" s="72">
        <v>48778</v>
      </c>
      <c r="J588" s="32">
        <f t="shared" si="60"/>
        <v>65.870818760043761</v>
      </c>
      <c r="K588" s="72">
        <f t="shared" si="61"/>
        <v>48865</v>
      </c>
      <c r="L588" s="32">
        <f t="shared" si="62"/>
        <v>65.988305357118733</v>
      </c>
      <c r="M588" s="72">
        <f t="shared" si="58"/>
        <v>49390</v>
      </c>
      <c r="N588" s="32">
        <f t="shared" si="63"/>
        <v>66.697276201536781</v>
      </c>
      <c r="P588" s="22">
        <v>0</v>
      </c>
      <c r="Q588" s="22">
        <v>13</v>
      </c>
      <c r="R588" s="22">
        <v>0</v>
      </c>
      <c r="S588" s="22">
        <v>74</v>
      </c>
      <c r="T588" s="22">
        <v>0</v>
      </c>
      <c r="U588" s="22">
        <v>87</v>
      </c>
      <c r="W588" s="72">
        <v>10857</v>
      </c>
      <c r="X588" s="72">
        <v>9106</v>
      </c>
      <c r="Y588" s="22">
        <v>68</v>
      </c>
      <c r="Z588" s="22">
        <v>7</v>
      </c>
      <c r="AA588" s="72">
        <v>8942</v>
      </c>
      <c r="AB588" s="22">
        <v>64</v>
      </c>
      <c r="AC588" s="22">
        <v>248</v>
      </c>
      <c r="AD588" s="72">
        <v>8581</v>
      </c>
      <c r="AE588" s="72">
        <v>350</v>
      </c>
      <c r="AF588" s="33">
        <f t="shared" si="59"/>
        <v>525</v>
      </c>
      <c r="AH588" s="72">
        <v>948</v>
      </c>
      <c r="AI588" s="22">
        <v>60</v>
      </c>
      <c r="AJ588" s="22">
        <v>33</v>
      </c>
      <c r="AL588" s="22">
        <v>18</v>
      </c>
      <c r="AM588" s="22">
        <v>19</v>
      </c>
      <c r="AN588" s="22">
        <v>27</v>
      </c>
      <c r="AO588" s="22">
        <v>135</v>
      </c>
      <c r="AP588" s="22">
        <v>78</v>
      </c>
      <c r="AQ588" s="22">
        <v>34</v>
      </c>
      <c r="AR588" s="22">
        <v>10</v>
      </c>
      <c r="AS588" s="22">
        <v>28</v>
      </c>
      <c r="AU588" s="22">
        <v>339</v>
      </c>
      <c r="AV588" s="22">
        <v>11</v>
      </c>
      <c r="AW588" s="22">
        <v>241</v>
      </c>
      <c r="AX588" s="22"/>
      <c r="AY588" s="22">
        <v>6</v>
      </c>
      <c r="AZ588" s="35" t="s">
        <v>1657</v>
      </c>
      <c r="BA588" s="22" t="s">
        <v>1652</v>
      </c>
      <c r="BB588" s="22" t="s">
        <v>97</v>
      </c>
      <c r="BC588" s="22">
        <v>75</v>
      </c>
      <c r="BD588" s="36">
        <v>0.91666666666666663</v>
      </c>
      <c r="BE588" s="36">
        <v>5.486111111111111E-2</v>
      </c>
      <c r="BF588" s="36">
        <v>5.6250000000000001E-2</v>
      </c>
      <c r="BG588" s="36">
        <v>0.15069444444444444</v>
      </c>
      <c r="BH588" s="22" t="s">
        <v>1638</v>
      </c>
    </row>
    <row r="589" spans="1:64" ht="15" customHeight="1" x14ac:dyDescent="0.2">
      <c r="A589" s="37" t="s">
        <v>664</v>
      </c>
      <c r="B589" s="22">
        <v>268</v>
      </c>
      <c r="C589" s="38"/>
      <c r="D589" s="38" t="s">
        <v>665</v>
      </c>
      <c r="E589" s="38" t="s">
        <v>118</v>
      </c>
      <c r="F589" s="31" t="s">
        <v>1606</v>
      </c>
      <c r="G589" s="31" t="s">
        <v>1606</v>
      </c>
      <c r="H589" s="72">
        <v>66209</v>
      </c>
      <c r="I589" s="72">
        <v>40921</v>
      </c>
      <c r="J589" s="32">
        <f t="shared" si="60"/>
        <v>61.805796794997661</v>
      </c>
      <c r="K589" s="72">
        <f t="shared" si="61"/>
        <v>40965</v>
      </c>
      <c r="L589" s="32">
        <f t="shared" si="62"/>
        <v>61.872253016961444</v>
      </c>
      <c r="M589" s="72">
        <f t="shared" si="58"/>
        <v>41399</v>
      </c>
      <c r="N589" s="32">
        <f t="shared" si="63"/>
        <v>62.527753024513288</v>
      </c>
      <c r="P589" s="22">
        <v>0</v>
      </c>
      <c r="Q589" s="22">
        <v>6</v>
      </c>
      <c r="R589" s="22">
        <v>4</v>
      </c>
      <c r="S589" s="22">
        <v>34</v>
      </c>
      <c r="T589" s="22">
        <v>0</v>
      </c>
      <c r="U589" s="22">
        <v>44</v>
      </c>
      <c r="W589" s="72">
        <v>9734</v>
      </c>
      <c r="X589" s="72">
        <v>8039</v>
      </c>
      <c r="Y589" s="22">
        <v>62</v>
      </c>
      <c r="Z589" s="22">
        <v>6</v>
      </c>
      <c r="AA589" s="72">
        <v>7937</v>
      </c>
      <c r="AB589" s="22">
        <v>62</v>
      </c>
      <c r="AC589" s="22">
        <v>213</v>
      </c>
      <c r="AD589" s="72">
        <v>7605</v>
      </c>
      <c r="AE589" s="72">
        <v>328</v>
      </c>
      <c r="AF589" s="33">
        <f t="shared" si="59"/>
        <v>434</v>
      </c>
      <c r="AH589" s="72">
        <v>681</v>
      </c>
      <c r="AI589" s="22">
        <v>37</v>
      </c>
      <c r="AJ589" s="22">
        <v>28</v>
      </c>
      <c r="AL589" s="22">
        <v>18</v>
      </c>
      <c r="AM589" s="22">
        <v>11</v>
      </c>
      <c r="AN589" s="22">
        <v>33</v>
      </c>
      <c r="AO589" s="22">
        <v>101</v>
      </c>
      <c r="AP589" s="22">
        <v>78</v>
      </c>
      <c r="AQ589" s="22">
        <v>34</v>
      </c>
      <c r="AR589" s="22">
        <v>12</v>
      </c>
      <c r="AS589" s="22">
        <v>41</v>
      </c>
      <c r="AU589" s="22">
        <v>154</v>
      </c>
      <c r="AV589" s="22">
        <v>6</v>
      </c>
      <c r="AW589" s="22">
        <v>364</v>
      </c>
      <c r="AX589" s="22"/>
      <c r="AY589" s="22">
        <v>32</v>
      </c>
      <c r="AZ589" s="35" t="s">
        <v>1657</v>
      </c>
      <c r="BA589" s="22" t="s">
        <v>1652</v>
      </c>
      <c r="BB589" s="22" t="s">
        <v>97</v>
      </c>
      <c r="BC589" s="22">
        <v>67</v>
      </c>
      <c r="BD589" s="36">
        <v>0.91666666666666663</v>
      </c>
      <c r="BE589" s="36">
        <v>3.4722222222222224E-2</v>
      </c>
      <c r="BF589" s="36">
        <v>4.8611111111111112E-2</v>
      </c>
      <c r="BG589" s="36">
        <v>0.13749999999999998</v>
      </c>
      <c r="BH589" s="22" t="s">
        <v>1638</v>
      </c>
    </row>
    <row r="590" spans="1:64" ht="15" customHeight="1" x14ac:dyDescent="0.2">
      <c r="A590" s="37" t="s">
        <v>666</v>
      </c>
      <c r="B590" s="22">
        <v>269</v>
      </c>
      <c r="C590" s="38"/>
      <c r="D590" s="38" t="s">
        <v>667</v>
      </c>
      <c r="E590" s="38" t="s">
        <v>81</v>
      </c>
      <c r="F590" s="31" t="s">
        <v>1606</v>
      </c>
      <c r="G590" s="31" t="s">
        <v>1606</v>
      </c>
      <c r="H590" s="72">
        <v>69781</v>
      </c>
      <c r="I590" s="72">
        <v>47598</v>
      </c>
      <c r="J590" s="32">
        <f t="shared" si="60"/>
        <v>68.210544417534862</v>
      </c>
      <c r="K590" s="72">
        <f t="shared" si="61"/>
        <v>47651</v>
      </c>
      <c r="L590" s="32">
        <f t="shared" si="62"/>
        <v>68.286496324214326</v>
      </c>
      <c r="M590" s="72">
        <f t="shared" si="58"/>
        <v>47914</v>
      </c>
      <c r="N590" s="32">
        <f t="shared" si="63"/>
        <v>68.663389747925649</v>
      </c>
      <c r="P590" s="22">
        <v>0</v>
      </c>
      <c r="Q590" s="22">
        <v>7</v>
      </c>
      <c r="R590" s="22">
        <v>0</v>
      </c>
      <c r="S590" s="22">
        <v>46</v>
      </c>
      <c r="T590" s="22">
        <v>0</v>
      </c>
      <c r="U590" s="22">
        <v>53</v>
      </c>
      <c r="W590" s="72">
        <v>11466</v>
      </c>
      <c r="X590" s="72">
        <v>9729</v>
      </c>
      <c r="Y590" s="22">
        <v>9</v>
      </c>
      <c r="Z590" s="22">
        <v>56</v>
      </c>
      <c r="AA590" s="72">
        <v>9729</v>
      </c>
      <c r="AB590" s="22">
        <v>49</v>
      </c>
      <c r="AC590" s="22">
        <v>144</v>
      </c>
      <c r="AD590" s="72">
        <v>9466</v>
      </c>
      <c r="AE590" s="72">
        <v>254</v>
      </c>
      <c r="AF590" s="33">
        <f t="shared" si="59"/>
        <v>263</v>
      </c>
      <c r="AH590" s="72">
        <v>771</v>
      </c>
      <c r="AI590" s="22">
        <v>21</v>
      </c>
      <c r="AJ590" s="22">
        <v>6</v>
      </c>
      <c r="AL590" s="22">
        <v>19</v>
      </c>
      <c r="AM590" s="22">
        <v>1</v>
      </c>
      <c r="AN590" s="22">
        <v>29</v>
      </c>
      <c r="AO590" s="22">
        <v>66</v>
      </c>
      <c r="AP590" s="22">
        <v>68</v>
      </c>
      <c r="AQ590" s="22">
        <v>10</v>
      </c>
      <c r="AR590" s="22">
        <v>13</v>
      </c>
      <c r="AS590" s="22">
        <v>48</v>
      </c>
      <c r="AU590" s="22"/>
      <c r="AV590" s="22"/>
      <c r="AW590" s="22"/>
      <c r="AX590" s="22"/>
      <c r="AZ590" s="35" t="s">
        <v>1648</v>
      </c>
      <c r="BA590" s="22" t="s">
        <v>1642</v>
      </c>
      <c r="BB590" s="22" t="s">
        <v>97</v>
      </c>
      <c r="BC590" s="22">
        <v>88</v>
      </c>
      <c r="BD590" s="36">
        <v>0.91666666666666663</v>
      </c>
      <c r="BE590" s="36">
        <v>2.0833333333333332E-2</v>
      </c>
      <c r="BF590" s="36">
        <v>2.0833333333333332E-2</v>
      </c>
      <c r="BG590" s="36">
        <v>9.7222222222222224E-2</v>
      </c>
      <c r="BH590" s="22" t="s">
        <v>1638</v>
      </c>
    </row>
    <row r="591" spans="1:64" ht="15" customHeight="1" x14ac:dyDescent="0.2">
      <c r="A591" s="37" t="s">
        <v>669</v>
      </c>
      <c r="B591" s="22">
        <v>271</v>
      </c>
      <c r="C591" s="38"/>
      <c r="D591" s="38" t="s">
        <v>670</v>
      </c>
      <c r="E591" s="38" t="s">
        <v>81</v>
      </c>
      <c r="F591" s="31" t="s">
        <v>1606</v>
      </c>
      <c r="G591" s="31" t="s">
        <v>1606</v>
      </c>
      <c r="H591" s="72">
        <v>79393</v>
      </c>
      <c r="I591" s="72">
        <v>58161</v>
      </c>
      <c r="J591" s="32">
        <f t="shared" si="60"/>
        <v>73.257088156386587</v>
      </c>
      <c r="K591" s="72">
        <f t="shared" si="61"/>
        <v>58223</v>
      </c>
      <c r="L591" s="32">
        <f t="shared" si="62"/>
        <v>73.335180683435567</v>
      </c>
      <c r="M591" s="72">
        <f t="shared" si="58"/>
        <v>58534</v>
      </c>
      <c r="N591" s="32">
        <f t="shared" si="63"/>
        <v>73.726902875568385</v>
      </c>
      <c r="P591" s="22">
        <v>0</v>
      </c>
      <c r="Q591" s="22">
        <v>8</v>
      </c>
      <c r="R591" s="22">
        <v>2</v>
      </c>
      <c r="S591" s="22">
        <v>52</v>
      </c>
      <c r="T591" s="22">
        <v>0</v>
      </c>
      <c r="U591" s="22">
        <v>62</v>
      </c>
      <c r="W591" s="72">
        <v>16776</v>
      </c>
      <c r="X591" s="72">
        <v>14733</v>
      </c>
      <c r="Y591" s="22">
        <v>22</v>
      </c>
      <c r="Z591" s="22">
        <v>28</v>
      </c>
      <c r="AA591" s="72">
        <v>14733</v>
      </c>
      <c r="AB591" s="22">
        <v>121</v>
      </c>
      <c r="AC591" s="22">
        <v>190</v>
      </c>
      <c r="AD591" s="72">
        <v>14422</v>
      </c>
      <c r="AE591" s="72">
        <v>311</v>
      </c>
      <c r="AF591" s="33">
        <f t="shared" si="59"/>
        <v>311</v>
      </c>
      <c r="AH591" s="72">
        <v>1103</v>
      </c>
      <c r="AI591" s="22">
        <v>18</v>
      </c>
      <c r="AJ591" s="22">
        <v>8</v>
      </c>
      <c r="AL591" s="22">
        <v>24</v>
      </c>
      <c r="AM591" s="22">
        <v>32</v>
      </c>
      <c r="AN591" s="22">
        <v>44</v>
      </c>
      <c r="AO591" s="22">
        <v>108</v>
      </c>
      <c r="AP591" s="22">
        <v>42</v>
      </c>
      <c r="AQ591" s="22">
        <v>15</v>
      </c>
      <c r="AR591" s="22">
        <v>20</v>
      </c>
      <c r="AS591" s="22">
        <v>21</v>
      </c>
      <c r="AU591" s="22">
        <v>524</v>
      </c>
      <c r="AV591" s="22">
        <v>17</v>
      </c>
      <c r="AW591" s="22">
        <v>80</v>
      </c>
      <c r="AX591" s="22"/>
      <c r="AY591" s="22">
        <v>3</v>
      </c>
      <c r="AZ591" s="35" t="s">
        <v>1648</v>
      </c>
      <c r="BA591" s="22" t="s">
        <v>1642</v>
      </c>
      <c r="BB591" s="22" t="s">
        <v>99</v>
      </c>
      <c r="BC591" s="22">
        <v>98</v>
      </c>
      <c r="BD591" s="36">
        <v>0.91666666666666663</v>
      </c>
      <c r="BE591" s="36">
        <v>5.5555555555555552E-2</v>
      </c>
      <c r="BF591" s="36">
        <v>6.9444444444444434E-2</v>
      </c>
      <c r="BG591" s="36">
        <v>0.15972222222222224</v>
      </c>
      <c r="BH591" s="22" t="s">
        <v>1638</v>
      </c>
    </row>
    <row r="592" spans="1:64" ht="15" customHeight="1" x14ac:dyDescent="0.2">
      <c r="A592" s="37" t="s">
        <v>779</v>
      </c>
      <c r="B592" s="22">
        <v>330</v>
      </c>
      <c r="C592" s="38"/>
      <c r="D592" s="38" t="s">
        <v>780</v>
      </c>
      <c r="E592" s="38" t="s">
        <v>81</v>
      </c>
      <c r="F592" s="31" t="s">
        <v>1606</v>
      </c>
      <c r="G592" s="31" t="s">
        <v>1606</v>
      </c>
      <c r="H592" s="72">
        <v>59350</v>
      </c>
      <c r="I592" s="72">
        <v>44607</v>
      </c>
      <c r="J592" s="32">
        <f t="shared" si="60"/>
        <v>75.159224936815505</v>
      </c>
      <c r="K592" s="72">
        <f t="shared" si="61"/>
        <v>44659</v>
      </c>
      <c r="L592" s="32">
        <f t="shared" si="62"/>
        <v>75.246840775063191</v>
      </c>
      <c r="M592" s="72">
        <f t="shared" si="58"/>
        <v>45098</v>
      </c>
      <c r="N592" s="32">
        <f t="shared" si="63"/>
        <v>75.986520640269589</v>
      </c>
      <c r="P592" s="22">
        <v>0</v>
      </c>
      <c r="Q592" s="22">
        <v>8</v>
      </c>
      <c r="R592" s="22">
        <v>3</v>
      </c>
      <c r="S592" s="22">
        <v>41</v>
      </c>
      <c r="T592" s="22">
        <v>0</v>
      </c>
      <c r="U592" s="22">
        <v>52</v>
      </c>
      <c r="W592" s="72">
        <v>12869</v>
      </c>
      <c r="X592" s="72">
        <v>11291</v>
      </c>
      <c r="Y592" s="22">
        <v>25</v>
      </c>
      <c r="Z592" s="22">
        <v>111</v>
      </c>
      <c r="AA592" s="72">
        <v>11291</v>
      </c>
      <c r="AB592" s="22">
        <v>1</v>
      </c>
      <c r="AC592" s="22">
        <v>250</v>
      </c>
      <c r="AD592" s="72">
        <v>10852</v>
      </c>
      <c r="AE592" s="72"/>
      <c r="AF592" s="33">
        <f t="shared" si="59"/>
        <v>439</v>
      </c>
      <c r="AH592" s="72">
        <v>800</v>
      </c>
      <c r="AI592" s="22">
        <v>50</v>
      </c>
      <c r="AJ592" s="22">
        <v>28</v>
      </c>
      <c r="AL592" s="22">
        <v>3</v>
      </c>
      <c r="AM592" s="22">
        <v>1</v>
      </c>
      <c r="AN592" s="22">
        <v>1</v>
      </c>
      <c r="AO592" s="22">
        <v>180</v>
      </c>
      <c r="AP592" s="22">
        <v>72</v>
      </c>
      <c r="AQ592" s="22">
        <v>14</v>
      </c>
      <c r="AR592" s="22">
        <v>1853</v>
      </c>
      <c r="AS592" s="22">
        <v>1897</v>
      </c>
      <c r="AU592" s="22">
        <v>163</v>
      </c>
      <c r="AV592" s="22">
        <v>16</v>
      </c>
      <c r="AW592" s="22">
        <v>134</v>
      </c>
      <c r="AX592" s="22"/>
      <c r="AY592" s="22">
        <v>197</v>
      </c>
      <c r="AZ592" s="35" t="s">
        <v>1647</v>
      </c>
      <c r="BA592" s="22" t="s">
        <v>1642</v>
      </c>
      <c r="BB592" s="22" t="s">
        <v>99</v>
      </c>
      <c r="BC592" s="22">
        <v>68</v>
      </c>
      <c r="BD592" s="36">
        <v>0.91666666666666663</v>
      </c>
      <c r="BE592" s="36">
        <v>0.98958333333333337</v>
      </c>
      <c r="BF592" s="36">
        <v>3.472222222222222E-3</v>
      </c>
      <c r="BG592" s="36">
        <v>0.11458333333333333</v>
      </c>
      <c r="BH592" s="22" t="s">
        <v>1638</v>
      </c>
    </row>
    <row r="593" spans="1:60" ht="15" customHeight="1" x14ac:dyDescent="0.2">
      <c r="A593" s="37" t="s">
        <v>781</v>
      </c>
      <c r="B593" s="22">
        <v>331</v>
      </c>
      <c r="C593" s="38"/>
      <c r="D593" s="38" t="s">
        <v>782</v>
      </c>
      <c r="E593" s="38" t="s">
        <v>81</v>
      </c>
      <c r="F593" s="31" t="s">
        <v>1606</v>
      </c>
      <c r="G593" s="31" t="s">
        <v>1606</v>
      </c>
      <c r="H593" s="72">
        <v>77628</v>
      </c>
      <c r="I593" s="72">
        <v>57613</v>
      </c>
      <c r="J593" s="32">
        <f t="shared" si="60"/>
        <v>74.21677745143505</v>
      </c>
      <c r="K593" s="72">
        <f t="shared" si="61"/>
        <v>57667</v>
      </c>
      <c r="L593" s="32">
        <f t="shared" si="62"/>
        <v>74.286339980419442</v>
      </c>
      <c r="M593" s="72">
        <f t="shared" si="58"/>
        <v>58000</v>
      </c>
      <c r="N593" s="32">
        <f t="shared" si="63"/>
        <v>74.715308909156491</v>
      </c>
      <c r="P593" s="22">
        <v>0</v>
      </c>
      <c r="Q593" s="22">
        <v>16</v>
      </c>
      <c r="R593" s="22">
        <v>1</v>
      </c>
      <c r="S593" s="22">
        <v>37</v>
      </c>
      <c r="T593" s="22">
        <v>0</v>
      </c>
      <c r="U593" s="22">
        <v>54</v>
      </c>
      <c r="W593" s="72">
        <v>15952</v>
      </c>
      <c r="X593" s="72">
        <v>13865</v>
      </c>
      <c r="Y593" s="22">
        <v>34</v>
      </c>
      <c r="Z593" s="22">
        <v>116</v>
      </c>
      <c r="AA593" s="72">
        <v>13865</v>
      </c>
      <c r="AB593" s="22">
        <v>79</v>
      </c>
      <c r="AC593" s="22">
        <v>173</v>
      </c>
      <c r="AD593" s="72">
        <v>13532</v>
      </c>
      <c r="AE593" s="72">
        <v>309</v>
      </c>
      <c r="AF593" s="33">
        <f t="shared" si="59"/>
        <v>333</v>
      </c>
      <c r="AH593" s="72">
        <v>1004</v>
      </c>
      <c r="AI593" s="22">
        <v>69</v>
      </c>
      <c r="AJ593" s="22">
        <v>466</v>
      </c>
      <c r="AL593" s="22">
        <v>24</v>
      </c>
      <c r="AM593" s="22">
        <v>4</v>
      </c>
      <c r="AN593" s="22">
        <v>51</v>
      </c>
      <c r="AO593" s="22">
        <v>85</v>
      </c>
      <c r="AP593" s="22">
        <v>77</v>
      </c>
      <c r="AQ593" s="22">
        <v>8</v>
      </c>
      <c r="AR593" s="22">
        <v>21</v>
      </c>
      <c r="AS593" s="22">
        <v>34</v>
      </c>
      <c r="AU593" s="22">
        <v>546</v>
      </c>
      <c r="AV593" s="22">
        <v>29</v>
      </c>
      <c r="AW593" s="22">
        <v>143</v>
      </c>
      <c r="AX593" s="22"/>
      <c r="AZ593" s="35" t="s">
        <v>1652</v>
      </c>
      <c r="BA593" s="22" t="s">
        <v>1652</v>
      </c>
      <c r="BB593" s="22" t="s">
        <v>97</v>
      </c>
      <c r="BC593" s="22">
        <v>95</v>
      </c>
      <c r="BD593" s="36">
        <v>0.91666666666666663</v>
      </c>
      <c r="BE593" s="36">
        <v>0.16666666666666666</v>
      </c>
      <c r="BF593" s="36">
        <v>6.25E-2</v>
      </c>
      <c r="BG593" s="36">
        <v>0.24305555555555555</v>
      </c>
      <c r="BH593" s="22" t="s">
        <v>1638</v>
      </c>
    </row>
    <row r="594" spans="1:60" ht="15" customHeight="1" x14ac:dyDescent="0.2">
      <c r="A594" s="37" t="s">
        <v>805</v>
      </c>
      <c r="B594" s="22">
        <v>342</v>
      </c>
      <c r="C594" s="38"/>
      <c r="D594" s="38" t="s">
        <v>806</v>
      </c>
      <c r="E594" s="38" t="s">
        <v>81</v>
      </c>
      <c r="F594" s="31" t="s">
        <v>1606</v>
      </c>
      <c r="G594" s="31" t="s">
        <v>1606</v>
      </c>
      <c r="H594" s="72">
        <v>75250</v>
      </c>
      <c r="I594" s="72">
        <v>53903</v>
      </c>
      <c r="J594" s="32">
        <f t="shared" si="60"/>
        <v>71.631893687707631</v>
      </c>
      <c r="K594" s="72">
        <f t="shared" si="61"/>
        <v>53995</v>
      </c>
      <c r="L594" s="32">
        <f t="shared" si="62"/>
        <v>71.754152823920265</v>
      </c>
      <c r="M594" s="72">
        <f t="shared" si="58"/>
        <v>54334</v>
      </c>
      <c r="N594" s="32">
        <f t="shared" si="63"/>
        <v>72.204651162790697</v>
      </c>
      <c r="P594" s="22">
        <v>1</v>
      </c>
      <c r="Q594" s="22">
        <v>13</v>
      </c>
      <c r="R594" s="22">
        <v>1</v>
      </c>
      <c r="S594" s="22">
        <v>77</v>
      </c>
      <c r="T594" s="22">
        <v>0</v>
      </c>
      <c r="U594" s="22">
        <v>92</v>
      </c>
      <c r="W594" s="72">
        <v>11562</v>
      </c>
      <c r="X594" s="72">
        <v>10176</v>
      </c>
      <c r="Y594" s="22">
        <v>12</v>
      </c>
      <c r="Z594" s="22">
        <v>42</v>
      </c>
      <c r="AA594" s="72">
        <v>10176</v>
      </c>
      <c r="AB594" s="22">
        <v>79</v>
      </c>
      <c r="AC594" s="22">
        <v>260</v>
      </c>
      <c r="AD594" s="72">
        <v>9837</v>
      </c>
      <c r="AE594" s="72">
        <v>339</v>
      </c>
      <c r="AF594" s="33">
        <f t="shared" si="59"/>
        <v>339</v>
      </c>
      <c r="AH594" s="72">
        <v>472</v>
      </c>
      <c r="AI594" s="22">
        <v>20</v>
      </c>
      <c r="AJ594" s="22">
        <v>12</v>
      </c>
      <c r="AL594" s="22">
        <v>29</v>
      </c>
      <c r="AM594" s="22">
        <v>3</v>
      </c>
      <c r="AN594" s="22">
        <v>47</v>
      </c>
      <c r="AO594" s="22">
        <v>169</v>
      </c>
      <c r="AP594" s="22">
        <v>77</v>
      </c>
      <c r="AQ594" s="22">
        <v>14</v>
      </c>
      <c r="AR594" s="22">
        <v>29</v>
      </c>
      <c r="AS594" s="22">
        <v>16</v>
      </c>
      <c r="AU594" s="22">
        <v>296</v>
      </c>
      <c r="AV594" s="22">
        <v>20</v>
      </c>
      <c r="AW594" s="22">
        <v>150</v>
      </c>
      <c r="AX594" s="22"/>
      <c r="AY594" s="22">
        <v>6</v>
      </c>
      <c r="AZ594" s="35" t="s">
        <v>1652</v>
      </c>
      <c r="BA594" s="22" t="s">
        <v>1652</v>
      </c>
      <c r="BB594" s="22" t="s">
        <v>97</v>
      </c>
      <c r="BC594" s="22">
        <v>96</v>
      </c>
      <c r="BD594" s="36">
        <v>0.92708333333333337</v>
      </c>
      <c r="BE594" s="36">
        <v>1.3888888888888888E-2</v>
      </c>
      <c r="BF594" s="36">
        <v>0.1111111111111111</v>
      </c>
      <c r="BG594" s="36">
        <v>7.2916666666666671E-2</v>
      </c>
      <c r="BH594" s="22" t="s">
        <v>1638</v>
      </c>
    </row>
    <row r="595" spans="1:60" ht="15" customHeight="1" x14ac:dyDescent="0.2">
      <c r="A595" s="37" t="s">
        <v>821</v>
      </c>
      <c r="B595" s="22">
        <v>345</v>
      </c>
      <c r="C595" s="38"/>
      <c r="D595" s="38" t="s">
        <v>822</v>
      </c>
      <c r="E595" s="38" t="s">
        <v>81</v>
      </c>
      <c r="F595" s="31" t="s">
        <v>1606</v>
      </c>
      <c r="G595" s="31" t="s">
        <v>1606</v>
      </c>
      <c r="H595" s="72">
        <v>75941</v>
      </c>
      <c r="I595" s="72">
        <v>52892</v>
      </c>
      <c r="J595" s="32">
        <f t="shared" si="60"/>
        <v>69.648806310161831</v>
      </c>
      <c r="K595" s="72">
        <f t="shared" si="61"/>
        <v>52956</v>
      </c>
      <c r="L595" s="32">
        <f t="shared" si="62"/>
        <v>69.7330822612291</v>
      </c>
      <c r="M595" s="72">
        <f t="shared" si="58"/>
        <v>53286</v>
      </c>
      <c r="N595" s="32">
        <f t="shared" si="63"/>
        <v>70.167630133919758</v>
      </c>
      <c r="P595" s="22">
        <v>0</v>
      </c>
      <c r="Q595" s="22">
        <v>6</v>
      </c>
      <c r="R595" s="22">
        <v>0</v>
      </c>
      <c r="S595" s="22">
        <v>58</v>
      </c>
      <c r="T595" s="22">
        <v>0</v>
      </c>
      <c r="U595" s="22">
        <v>64</v>
      </c>
      <c r="W595" s="72">
        <v>13692</v>
      </c>
      <c r="X595" s="72">
        <v>11933</v>
      </c>
      <c r="Y595" s="22">
        <v>10</v>
      </c>
      <c r="Z595" s="22">
        <v>68</v>
      </c>
      <c r="AA595" s="72">
        <v>11933</v>
      </c>
      <c r="AB595" s="22">
        <v>71</v>
      </c>
      <c r="AC595" s="22">
        <v>161</v>
      </c>
      <c r="AD595" s="72">
        <v>11603</v>
      </c>
      <c r="AE595" s="72">
        <v>306</v>
      </c>
      <c r="AF595" s="33">
        <f t="shared" si="59"/>
        <v>330</v>
      </c>
      <c r="AH595" s="72">
        <v>945</v>
      </c>
      <c r="AI595" s="22">
        <v>43</v>
      </c>
      <c r="AJ595" s="22">
        <v>3</v>
      </c>
      <c r="AL595" s="22">
        <v>23</v>
      </c>
      <c r="AM595" s="22">
        <v>3</v>
      </c>
      <c r="AN595" s="22">
        <v>45</v>
      </c>
      <c r="AO595" s="22">
        <v>86</v>
      </c>
      <c r="AP595" s="22">
        <v>64</v>
      </c>
      <c r="AQ595" s="22">
        <v>11</v>
      </c>
      <c r="AR595" s="22">
        <v>19</v>
      </c>
      <c r="AS595" s="22">
        <v>55</v>
      </c>
      <c r="AU595" s="22">
        <v>255</v>
      </c>
      <c r="AV595" s="22">
        <v>9</v>
      </c>
      <c r="AW595" s="22">
        <v>70</v>
      </c>
      <c r="AX595" s="22"/>
      <c r="AZ595" s="35" t="s">
        <v>1648</v>
      </c>
      <c r="BA595" s="22" t="s">
        <v>1642</v>
      </c>
      <c r="BB595" s="22" t="s">
        <v>97</v>
      </c>
      <c r="BD595" s="36">
        <v>0.91666666666666663</v>
      </c>
      <c r="BE595" s="36">
        <v>3.125E-2</v>
      </c>
      <c r="BF595" s="36">
        <v>4.1666666666666664E-2</v>
      </c>
      <c r="BG595" s="36">
        <v>0.1076388888888889</v>
      </c>
      <c r="BH595" s="22" t="s">
        <v>1638</v>
      </c>
    </row>
    <row r="596" spans="1:60" ht="15" customHeight="1" x14ac:dyDescent="0.2">
      <c r="A596" s="37" t="s">
        <v>827</v>
      </c>
      <c r="B596" s="22">
        <v>348</v>
      </c>
      <c r="C596" s="38"/>
      <c r="D596" s="38" t="s">
        <v>828</v>
      </c>
      <c r="E596" s="38" t="s">
        <v>81</v>
      </c>
      <c r="F596" s="31" t="s">
        <v>1606</v>
      </c>
      <c r="G596" s="31" t="s">
        <v>1606</v>
      </c>
      <c r="H596" s="72">
        <v>79962</v>
      </c>
      <c r="I596" s="72">
        <v>55258</v>
      </c>
      <c r="J596" s="32">
        <f t="shared" si="60"/>
        <v>69.105325029388965</v>
      </c>
      <c r="K596" s="72">
        <f t="shared" si="61"/>
        <v>55328</v>
      </c>
      <c r="L596" s="32">
        <f t="shared" si="62"/>
        <v>69.192866611640525</v>
      </c>
      <c r="M596" s="72">
        <f t="shared" si="58"/>
        <v>55571</v>
      </c>
      <c r="N596" s="32">
        <f t="shared" si="63"/>
        <v>69.496760961456687</v>
      </c>
      <c r="P596" s="22">
        <v>0</v>
      </c>
      <c r="Q596" s="22">
        <v>14</v>
      </c>
      <c r="R596" s="22">
        <v>0</v>
      </c>
      <c r="S596" s="22">
        <v>56</v>
      </c>
      <c r="T596" s="22">
        <v>0</v>
      </c>
      <c r="U596" s="22">
        <v>70</v>
      </c>
      <c r="W596" s="72">
        <v>11496</v>
      </c>
      <c r="X596" s="72">
        <v>9670</v>
      </c>
      <c r="Y596" s="22">
        <v>16</v>
      </c>
      <c r="Z596" s="22">
        <v>52</v>
      </c>
      <c r="AA596" s="72">
        <v>9670</v>
      </c>
      <c r="AB596" s="22">
        <v>153</v>
      </c>
      <c r="AC596" s="22">
        <v>86</v>
      </c>
      <c r="AD596" s="72">
        <v>9427</v>
      </c>
      <c r="AE596" s="72">
        <v>90</v>
      </c>
      <c r="AF596" s="33">
        <f t="shared" si="59"/>
        <v>243</v>
      </c>
      <c r="AH596" s="72">
        <v>886</v>
      </c>
      <c r="AI596" s="22">
        <v>30</v>
      </c>
      <c r="AJ596" s="22">
        <v>4</v>
      </c>
      <c r="AL596" s="22">
        <v>30</v>
      </c>
      <c r="AM596" s="22">
        <v>3</v>
      </c>
      <c r="AN596" s="22">
        <v>34</v>
      </c>
      <c r="AO596" s="22">
        <v>2</v>
      </c>
      <c r="AP596" s="22">
        <v>82</v>
      </c>
      <c r="AQ596" s="22">
        <v>2</v>
      </c>
      <c r="AR596" s="22">
        <v>23</v>
      </c>
      <c r="AS596" s="22">
        <v>39</v>
      </c>
      <c r="AU596" s="22">
        <v>329</v>
      </c>
      <c r="AV596" s="22">
        <v>16</v>
      </c>
      <c r="AW596" s="22">
        <v>146</v>
      </c>
      <c r="AX596" s="22"/>
      <c r="AZ596" s="35" t="s">
        <v>1648</v>
      </c>
      <c r="BA596" s="22" t="s">
        <v>1652</v>
      </c>
      <c r="BB596" s="22" t="s">
        <v>95</v>
      </c>
      <c r="BC596" s="22">
        <v>96</v>
      </c>
      <c r="BD596" s="36">
        <v>0.91666666666666663</v>
      </c>
      <c r="BE596" s="36">
        <v>4.5833333333333337E-2</v>
      </c>
      <c r="BF596" s="36">
        <v>4.5833333333333337E-2</v>
      </c>
      <c r="BG596" s="36">
        <v>0.13541666666666666</v>
      </c>
      <c r="BH596" s="22" t="s">
        <v>1638</v>
      </c>
    </row>
    <row r="597" spans="1:60" ht="15" customHeight="1" x14ac:dyDescent="0.2">
      <c r="A597" s="37" t="s">
        <v>866</v>
      </c>
      <c r="B597" s="22">
        <v>369</v>
      </c>
      <c r="C597" s="38"/>
      <c r="D597" s="38" t="s">
        <v>867</v>
      </c>
      <c r="E597" s="38" t="s">
        <v>81</v>
      </c>
      <c r="F597" s="31" t="s">
        <v>1606</v>
      </c>
      <c r="G597" s="31" t="s">
        <v>1606</v>
      </c>
      <c r="H597" s="72">
        <v>86955</v>
      </c>
      <c r="I597" s="72">
        <v>61597</v>
      </c>
      <c r="J597" s="32">
        <f t="shared" si="60"/>
        <v>70.837789661319079</v>
      </c>
      <c r="K597" s="72">
        <f t="shared" si="61"/>
        <v>61687</v>
      </c>
      <c r="L597" s="32">
        <f t="shared" si="62"/>
        <v>70.941291472600781</v>
      </c>
      <c r="M597" s="72">
        <f t="shared" si="58"/>
        <v>61965</v>
      </c>
      <c r="N597" s="32">
        <f t="shared" si="63"/>
        <v>71.260997067448685</v>
      </c>
      <c r="P597" s="22">
        <v>0</v>
      </c>
      <c r="Q597" s="22">
        <v>20</v>
      </c>
      <c r="R597" s="22">
        <v>0</v>
      </c>
      <c r="S597" s="22">
        <v>70</v>
      </c>
      <c r="T597" s="22">
        <v>0</v>
      </c>
      <c r="U597" s="22">
        <v>90</v>
      </c>
      <c r="W597" s="72">
        <v>13850</v>
      </c>
      <c r="X597" s="72">
        <v>11851</v>
      </c>
      <c r="Y597" s="22">
        <v>24</v>
      </c>
      <c r="Z597" s="22">
        <v>43</v>
      </c>
      <c r="AA597" s="72">
        <v>11851</v>
      </c>
      <c r="AB597" s="22">
        <v>110</v>
      </c>
      <c r="AC597" s="22">
        <v>103</v>
      </c>
      <c r="AD597" s="72">
        <v>11573</v>
      </c>
      <c r="AE597" s="72">
        <v>255</v>
      </c>
      <c r="AF597" s="33">
        <f t="shared" si="59"/>
        <v>278</v>
      </c>
      <c r="AH597" s="72">
        <v>924</v>
      </c>
      <c r="AI597" s="22">
        <v>20</v>
      </c>
      <c r="AJ597" s="22">
        <v>6</v>
      </c>
      <c r="AL597" s="22">
        <v>25</v>
      </c>
      <c r="AM597" s="22">
        <v>26</v>
      </c>
      <c r="AN597" s="22">
        <v>59</v>
      </c>
      <c r="AO597" s="22">
        <v>55</v>
      </c>
      <c r="AP597" s="22">
        <v>32</v>
      </c>
      <c r="AQ597" s="22">
        <v>16</v>
      </c>
      <c r="AR597" s="22">
        <v>15</v>
      </c>
      <c r="AS597" s="22">
        <v>24</v>
      </c>
      <c r="AU597" s="22">
        <v>272</v>
      </c>
      <c r="AV597" s="22">
        <v>14</v>
      </c>
      <c r="AW597" s="22">
        <v>125</v>
      </c>
      <c r="AX597" s="22"/>
      <c r="AY597" s="22">
        <v>9</v>
      </c>
      <c r="AZ597" s="35" t="s">
        <v>1651</v>
      </c>
      <c r="BA597" s="22" t="s">
        <v>1642</v>
      </c>
      <c r="BB597" s="22" t="s">
        <v>99</v>
      </c>
      <c r="BC597" s="22" t="s">
        <v>1712</v>
      </c>
      <c r="BD597" s="36">
        <v>0.92499999999999993</v>
      </c>
      <c r="BE597" s="36">
        <v>2.0833333333333332E-2</v>
      </c>
      <c r="BF597" s="36">
        <v>3.472222222222222E-3</v>
      </c>
      <c r="BG597" s="36">
        <v>0.15694444444444444</v>
      </c>
      <c r="BH597" s="22" t="s">
        <v>1638</v>
      </c>
    </row>
    <row r="598" spans="1:60" ht="15" customHeight="1" x14ac:dyDescent="0.2">
      <c r="A598" s="37" t="s">
        <v>880</v>
      </c>
      <c r="B598" s="22">
        <v>374</v>
      </c>
      <c r="C598" s="38"/>
      <c r="D598" s="38" t="s">
        <v>881</v>
      </c>
      <c r="E598" s="38" t="s">
        <v>81</v>
      </c>
      <c r="F598" s="31" t="s">
        <v>1606</v>
      </c>
      <c r="G598" s="31" t="s">
        <v>1606</v>
      </c>
      <c r="H598" s="72">
        <v>82373</v>
      </c>
      <c r="I598" s="72">
        <v>57547</v>
      </c>
      <c r="J598" s="32">
        <f t="shared" si="60"/>
        <v>69.861483738603667</v>
      </c>
      <c r="K598" s="72">
        <f t="shared" si="61"/>
        <v>57631</v>
      </c>
      <c r="L598" s="32">
        <f t="shared" si="62"/>
        <v>69.96345890036784</v>
      </c>
      <c r="M598" s="72">
        <f t="shared" si="58"/>
        <v>58009</v>
      </c>
      <c r="N598" s="32">
        <f t="shared" si="63"/>
        <v>70.422347128306612</v>
      </c>
      <c r="P598" s="22">
        <v>2</v>
      </c>
      <c r="Q598" s="22">
        <v>15</v>
      </c>
      <c r="R598" s="22">
        <v>0</v>
      </c>
      <c r="S598" s="22">
        <v>67</v>
      </c>
      <c r="T598" s="22">
        <v>0</v>
      </c>
      <c r="U598" s="22">
        <v>84</v>
      </c>
      <c r="W598" s="72">
        <v>14548</v>
      </c>
      <c r="X598" s="72">
        <v>12378</v>
      </c>
      <c r="Y598" s="22">
        <v>22</v>
      </c>
      <c r="Z598" s="22">
        <v>63</v>
      </c>
      <c r="AA598" s="72">
        <v>12378</v>
      </c>
      <c r="AB598" s="22">
        <v>137</v>
      </c>
      <c r="AC598" s="22">
        <v>158</v>
      </c>
      <c r="AD598" s="72">
        <v>12000</v>
      </c>
      <c r="AE598" s="72">
        <v>341</v>
      </c>
      <c r="AF598" s="33">
        <f t="shared" si="59"/>
        <v>378</v>
      </c>
      <c r="AH598" s="72">
        <v>992</v>
      </c>
      <c r="AI598" s="22">
        <v>12</v>
      </c>
      <c r="AJ598" s="22">
        <v>11</v>
      </c>
      <c r="AL598" s="22">
        <v>29</v>
      </c>
      <c r="AM598" s="22">
        <v>22</v>
      </c>
      <c r="AN598" s="22">
        <v>86</v>
      </c>
      <c r="AO598" s="22">
        <v>81</v>
      </c>
      <c r="AP598" s="22">
        <v>55</v>
      </c>
      <c r="AQ598" s="22">
        <v>22</v>
      </c>
      <c r="AR598" s="22">
        <v>14</v>
      </c>
      <c r="AS598" s="22">
        <v>29</v>
      </c>
      <c r="AU598" s="22">
        <v>189</v>
      </c>
      <c r="AV598" s="22">
        <v>7</v>
      </c>
      <c r="AW598" s="22">
        <v>131</v>
      </c>
      <c r="AX598" s="22"/>
      <c r="AY598" s="22">
        <v>3</v>
      </c>
      <c r="AZ598" s="35" t="s">
        <v>1651</v>
      </c>
      <c r="BA598" s="22" t="s">
        <v>1642</v>
      </c>
      <c r="BB598" s="22" t="s">
        <v>99</v>
      </c>
      <c r="BD598" s="36">
        <v>0.93263888888888891</v>
      </c>
      <c r="BE598" s="36">
        <v>2.7777777777777776E-2</v>
      </c>
      <c r="BF598" s="36">
        <v>1.0416666666666666E-2</v>
      </c>
      <c r="BG598" s="36">
        <v>0.17708333333333334</v>
      </c>
      <c r="BH598" s="22" t="s">
        <v>1638</v>
      </c>
    </row>
    <row r="599" spans="1:60" ht="15" customHeight="1" x14ac:dyDescent="0.2">
      <c r="A599" s="37" t="s">
        <v>948</v>
      </c>
      <c r="B599" s="22">
        <v>396</v>
      </c>
      <c r="C599" s="38"/>
      <c r="D599" s="38" t="s">
        <v>949</v>
      </c>
      <c r="E599" s="38" t="s">
        <v>81</v>
      </c>
      <c r="F599" s="31" t="s">
        <v>1606</v>
      </c>
      <c r="G599" s="31" t="s">
        <v>1606</v>
      </c>
      <c r="H599" s="72">
        <v>67875</v>
      </c>
      <c r="I599" s="72">
        <v>48331</v>
      </c>
      <c r="J599" s="32">
        <f t="shared" si="60"/>
        <v>71.205893186003692</v>
      </c>
      <c r="K599" s="72">
        <f t="shared" si="61"/>
        <v>48365</v>
      </c>
      <c r="L599" s="32">
        <f t="shared" si="62"/>
        <v>71.255985267034987</v>
      </c>
      <c r="M599" s="72">
        <f t="shared" si="58"/>
        <v>48692</v>
      </c>
      <c r="N599" s="32">
        <f t="shared" si="63"/>
        <v>71.737753222836105</v>
      </c>
      <c r="P599" s="22">
        <v>1</v>
      </c>
      <c r="Q599" s="22">
        <v>3</v>
      </c>
      <c r="R599" s="22">
        <v>0</v>
      </c>
      <c r="S599" s="22">
        <v>30</v>
      </c>
      <c r="T599" s="22">
        <v>0</v>
      </c>
      <c r="U599" s="22">
        <v>34</v>
      </c>
      <c r="W599" s="72">
        <v>12638</v>
      </c>
      <c r="X599" s="72">
        <v>10230</v>
      </c>
      <c r="Y599" s="22">
        <v>22</v>
      </c>
      <c r="Z599" s="22">
        <v>69</v>
      </c>
      <c r="AA599" s="72">
        <v>10230</v>
      </c>
      <c r="AB599" s="22">
        <v>103</v>
      </c>
      <c r="AC599" s="22">
        <v>182</v>
      </c>
      <c r="AD599" s="72">
        <v>9903</v>
      </c>
      <c r="AE599" s="72">
        <v>327</v>
      </c>
      <c r="AF599" s="33">
        <f t="shared" si="59"/>
        <v>327</v>
      </c>
      <c r="AH599" s="72">
        <v>417</v>
      </c>
      <c r="AI599" s="22">
        <v>28</v>
      </c>
      <c r="AJ599" s="22">
        <v>10</v>
      </c>
      <c r="AL599" s="22">
        <v>38</v>
      </c>
      <c r="AM599" s="22">
        <v>17</v>
      </c>
      <c r="AN599" s="22">
        <v>48</v>
      </c>
      <c r="AO599" s="22">
        <v>78</v>
      </c>
      <c r="AP599" s="22">
        <v>62</v>
      </c>
      <c r="AQ599" s="22">
        <v>42</v>
      </c>
      <c r="AR599" s="22">
        <v>28</v>
      </c>
      <c r="AS599" s="22">
        <v>14</v>
      </c>
      <c r="AU599" s="22">
        <v>206</v>
      </c>
      <c r="AV599" s="22">
        <v>9</v>
      </c>
      <c r="AW599" s="22">
        <v>180</v>
      </c>
      <c r="AX599" s="22"/>
      <c r="AZ599" s="35"/>
      <c r="BA599" s="22" t="s">
        <v>1642</v>
      </c>
      <c r="BB599" s="22" t="s">
        <v>99</v>
      </c>
      <c r="BC599" s="22">
        <v>74</v>
      </c>
      <c r="BD599" s="36">
        <v>0.91666666666666663</v>
      </c>
      <c r="BE599" s="36">
        <v>1.4583333333333332E-2</v>
      </c>
      <c r="BF599" s="36">
        <v>3.472222222222222E-3</v>
      </c>
      <c r="BG599" s="36">
        <v>0.10625</v>
      </c>
      <c r="BH599" s="22" t="s">
        <v>1638</v>
      </c>
    </row>
    <row r="600" spans="1:60" ht="15" customHeight="1" x14ac:dyDescent="0.2">
      <c r="A600" s="37" t="s">
        <v>962</v>
      </c>
      <c r="B600" s="22">
        <v>403</v>
      </c>
      <c r="C600" s="38"/>
      <c r="D600" s="38" t="s">
        <v>963</v>
      </c>
      <c r="E600" s="38" t="s">
        <v>81</v>
      </c>
      <c r="F600" s="31" t="s">
        <v>1606</v>
      </c>
      <c r="G600" s="31" t="s">
        <v>1606</v>
      </c>
      <c r="H600" s="72">
        <v>71685</v>
      </c>
      <c r="I600" s="72">
        <v>49280</v>
      </c>
      <c r="J600" s="32">
        <f t="shared" si="60"/>
        <v>68.745204715072887</v>
      </c>
      <c r="K600" s="72">
        <f t="shared" si="61"/>
        <v>49321</v>
      </c>
      <c r="L600" s="32">
        <f t="shared" si="62"/>
        <v>68.802399386203533</v>
      </c>
      <c r="M600" s="72">
        <f t="shared" si="58"/>
        <v>49464</v>
      </c>
      <c r="N600" s="32">
        <f t="shared" si="63"/>
        <v>69.001883239171377</v>
      </c>
      <c r="P600" s="22">
        <v>1</v>
      </c>
      <c r="Q600" s="22">
        <v>7</v>
      </c>
      <c r="R600" s="22">
        <v>0</v>
      </c>
      <c r="S600" s="22">
        <v>33</v>
      </c>
      <c r="T600" s="22">
        <v>0</v>
      </c>
      <c r="U600" s="22">
        <v>41</v>
      </c>
      <c r="W600" s="72">
        <v>14130</v>
      </c>
      <c r="X600" s="72">
        <v>12022</v>
      </c>
      <c r="Y600" s="22">
        <v>27</v>
      </c>
      <c r="Z600" s="22">
        <v>69</v>
      </c>
      <c r="AA600" s="72">
        <v>12022</v>
      </c>
      <c r="AB600" s="22">
        <v>38</v>
      </c>
      <c r="AC600" s="22">
        <v>119</v>
      </c>
      <c r="AD600" s="72">
        <v>11879</v>
      </c>
      <c r="AE600" s="72">
        <v>143</v>
      </c>
      <c r="AF600" s="33">
        <f t="shared" si="59"/>
        <v>143</v>
      </c>
      <c r="AH600" s="72">
        <v>844</v>
      </c>
      <c r="AI600" s="22">
        <v>15</v>
      </c>
      <c r="AJ600" s="22">
        <v>15</v>
      </c>
      <c r="AL600" s="22">
        <v>16</v>
      </c>
      <c r="AM600" s="22"/>
      <c r="AN600" s="22">
        <v>22</v>
      </c>
      <c r="AO600" s="22">
        <v>35</v>
      </c>
      <c r="AP600" s="22">
        <v>75</v>
      </c>
      <c r="AQ600" s="22">
        <v>9</v>
      </c>
      <c r="AR600" s="22">
        <v>75</v>
      </c>
      <c r="AS600" s="22">
        <v>40</v>
      </c>
      <c r="AU600" s="22">
        <v>95</v>
      </c>
      <c r="AV600" s="22">
        <v>27</v>
      </c>
      <c r="AW600" s="22">
        <v>139</v>
      </c>
      <c r="AX600" s="22"/>
      <c r="AY600" s="22">
        <v>13</v>
      </c>
      <c r="AZ600" s="35" t="s">
        <v>1652</v>
      </c>
      <c r="BA600" s="22" t="s">
        <v>1652</v>
      </c>
      <c r="BB600" s="22" t="s">
        <v>1660</v>
      </c>
      <c r="BC600" s="22">
        <v>88</v>
      </c>
      <c r="BD600" s="36">
        <v>0.91666666666666663</v>
      </c>
      <c r="BE600" s="36">
        <v>2.361111111111111E-2</v>
      </c>
      <c r="BF600" s="36">
        <v>2.4305555555555556E-2</v>
      </c>
      <c r="BG600" s="36">
        <v>0.12847222222222224</v>
      </c>
      <c r="BH600" s="22" t="s">
        <v>1638</v>
      </c>
    </row>
    <row r="601" spans="1:60" ht="15" customHeight="1" x14ac:dyDescent="0.2">
      <c r="A601" s="37" t="s">
        <v>971</v>
      </c>
      <c r="B601" s="22">
        <v>406</v>
      </c>
      <c r="C601" s="38"/>
      <c r="D601" s="38" t="s">
        <v>972</v>
      </c>
      <c r="E601" s="38" t="s">
        <v>118</v>
      </c>
      <c r="F601" s="31" t="s">
        <v>1606</v>
      </c>
      <c r="G601" s="31" t="s">
        <v>1606</v>
      </c>
      <c r="H601" s="72">
        <v>70283</v>
      </c>
      <c r="I601" s="72">
        <v>48237</v>
      </c>
      <c r="J601" s="32">
        <f t="shared" si="60"/>
        <v>68.632528491953963</v>
      </c>
      <c r="K601" s="72">
        <f t="shared" si="61"/>
        <v>48279</v>
      </c>
      <c r="L601" s="32">
        <f t="shared" si="62"/>
        <v>68.692286897258228</v>
      </c>
      <c r="M601" s="72">
        <f t="shared" si="58"/>
        <v>48548</v>
      </c>
      <c r="N601" s="32">
        <f t="shared" si="63"/>
        <v>69.07502525504033</v>
      </c>
      <c r="P601" s="22">
        <v>0</v>
      </c>
      <c r="Q601" s="22">
        <v>5</v>
      </c>
      <c r="R601" s="22">
        <v>1</v>
      </c>
      <c r="S601" s="22">
        <v>36</v>
      </c>
      <c r="T601" s="22">
        <v>0</v>
      </c>
      <c r="U601" s="22">
        <v>42</v>
      </c>
      <c r="W601" s="72">
        <v>8532</v>
      </c>
      <c r="X601" s="72">
        <v>6846</v>
      </c>
      <c r="Z601" s="22">
        <v>2</v>
      </c>
      <c r="AA601" s="72">
        <v>79</v>
      </c>
      <c r="AB601" s="22">
        <v>17</v>
      </c>
      <c r="AC601" s="22">
        <v>79</v>
      </c>
      <c r="AD601" s="72">
        <v>6577</v>
      </c>
      <c r="AE601" s="72">
        <v>173</v>
      </c>
      <c r="AF601" s="33">
        <f t="shared" si="59"/>
        <v>269</v>
      </c>
      <c r="AH601" s="72"/>
      <c r="AI601" s="22">
        <v>20</v>
      </c>
      <c r="AJ601" s="22"/>
      <c r="AL601" s="22">
        <v>8</v>
      </c>
      <c r="AM601" s="22">
        <v>5</v>
      </c>
      <c r="AN601" s="22">
        <v>6</v>
      </c>
      <c r="AO601" s="22">
        <v>61</v>
      </c>
      <c r="AP601" s="22">
        <v>6</v>
      </c>
      <c r="AQ601" s="22">
        <v>10</v>
      </c>
      <c r="AR601" s="22">
        <v>19</v>
      </c>
      <c r="AS601" s="22">
        <v>154</v>
      </c>
      <c r="AU601" s="22">
        <v>174</v>
      </c>
      <c r="AV601" s="22">
        <v>9</v>
      </c>
      <c r="AW601" s="22">
        <v>101</v>
      </c>
      <c r="AX601" s="22"/>
      <c r="AY601" s="22">
        <v>2</v>
      </c>
      <c r="AZ601" s="35" t="s">
        <v>1648</v>
      </c>
      <c r="BA601" s="22" t="s">
        <v>1642</v>
      </c>
      <c r="BB601" s="22" t="s">
        <v>99</v>
      </c>
      <c r="BC601" s="22">
        <v>97</v>
      </c>
      <c r="BD601" s="36">
        <v>0.91666666666666663</v>
      </c>
      <c r="BE601" s="36">
        <v>0.98611111111111116</v>
      </c>
      <c r="BF601" s="36">
        <v>0.98611111111111116</v>
      </c>
      <c r="BG601" s="36">
        <v>9.375E-2</v>
      </c>
      <c r="BH601" s="22" t="s">
        <v>1638</v>
      </c>
    </row>
    <row r="602" spans="1:60" ht="15" customHeight="1" x14ac:dyDescent="0.2">
      <c r="A602" s="37" t="s">
        <v>1007</v>
      </c>
      <c r="B602" s="22">
        <v>25</v>
      </c>
      <c r="C602" s="38"/>
      <c r="D602" s="38" t="s">
        <v>1008</v>
      </c>
      <c r="E602" s="38" t="s">
        <v>81</v>
      </c>
      <c r="F602" s="31" t="s">
        <v>1606</v>
      </c>
      <c r="G602" s="31" t="s">
        <v>1606</v>
      </c>
      <c r="H602" s="72">
        <v>75791</v>
      </c>
      <c r="I602" s="72">
        <v>53869</v>
      </c>
      <c r="J602" s="32">
        <f t="shared" si="60"/>
        <v>71.07572139172197</v>
      </c>
      <c r="K602" s="72">
        <f t="shared" si="61"/>
        <v>53955</v>
      </c>
      <c r="L602" s="32">
        <f t="shared" si="62"/>
        <v>71.189191328785739</v>
      </c>
      <c r="M602" s="72">
        <f t="shared" si="58"/>
        <v>54209</v>
      </c>
      <c r="N602" s="32">
        <f t="shared" si="63"/>
        <v>71.524323468485704</v>
      </c>
      <c r="P602" s="22">
        <v>0</v>
      </c>
      <c r="Q602" s="22">
        <v>10</v>
      </c>
      <c r="R602" s="22">
        <v>1</v>
      </c>
      <c r="S602" s="22">
        <v>75</v>
      </c>
      <c r="T602" s="22">
        <v>0</v>
      </c>
      <c r="U602" s="22">
        <v>86</v>
      </c>
      <c r="W602" s="72">
        <v>13024</v>
      </c>
      <c r="X602" s="72">
        <v>11436</v>
      </c>
      <c r="Y602" s="22">
        <v>15</v>
      </c>
      <c r="Z602" s="22">
        <v>42</v>
      </c>
      <c r="AA602" s="72">
        <v>11363</v>
      </c>
      <c r="AB602" s="22">
        <v>65</v>
      </c>
      <c r="AC602" s="22">
        <v>116</v>
      </c>
      <c r="AD602" s="72">
        <v>11182</v>
      </c>
      <c r="AE602" s="72">
        <v>179</v>
      </c>
      <c r="AF602" s="33">
        <f t="shared" si="59"/>
        <v>254</v>
      </c>
      <c r="AH602" s="72">
        <v>749</v>
      </c>
      <c r="AI602" s="22">
        <v>8</v>
      </c>
      <c r="AJ602" s="22">
        <v>15</v>
      </c>
      <c r="AL602" s="22">
        <v>18</v>
      </c>
      <c r="AM602" s="22">
        <v>3</v>
      </c>
      <c r="AN602" s="22">
        <v>44</v>
      </c>
      <c r="AO602" s="22">
        <v>47</v>
      </c>
      <c r="AP602" s="22">
        <v>61</v>
      </c>
      <c r="AQ602" s="22">
        <v>8</v>
      </c>
      <c r="AR602" s="22"/>
      <c r="AS602" s="22">
        <v>23</v>
      </c>
      <c r="AU602" s="22">
        <v>348</v>
      </c>
      <c r="AV602" s="22">
        <v>19</v>
      </c>
      <c r="AW602" s="22">
        <v>198</v>
      </c>
      <c r="AX602" s="22"/>
      <c r="AY602" s="22">
        <v>13</v>
      </c>
      <c r="AZ602" s="35" t="s">
        <v>1642</v>
      </c>
      <c r="BA602" s="35" t="s">
        <v>1652</v>
      </c>
      <c r="BB602" s="22" t="s">
        <v>100</v>
      </c>
      <c r="BC602" s="22">
        <v>102</v>
      </c>
      <c r="BD602" s="36">
        <v>0.91666666666666663</v>
      </c>
      <c r="BE602" s="36">
        <v>1.1805555555555555E-2</v>
      </c>
      <c r="BF602" s="36">
        <v>2.7777777777777776E-2</v>
      </c>
      <c r="BG602" s="36">
        <v>0.12152777777777778</v>
      </c>
      <c r="BH602" s="22" t="s">
        <v>1638</v>
      </c>
    </row>
    <row r="603" spans="1:60" ht="15" customHeight="1" x14ac:dyDescent="0.2">
      <c r="A603" s="37" t="s">
        <v>1034</v>
      </c>
      <c r="B603" s="22">
        <v>250</v>
      </c>
      <c r="C603" s="38"/>
      <c r="D603" s="38" t="s">
        <v>1035</v>
      </c>
      <c r="E603" s="38" t="s">
        <v>81</v>
      </c>
      <c r="F603" s="31" t="s">
        <v>1606</v>
      </c>
      <c r="G603" s="31" t="s">
        <v>1606</v>
      </c>
      <c r="H603" s="72">
        <v>62003</v>
      </c>
      <c r="I603" s="72">
        <v>45263</v>
      </c>
      <c r="J603" s="32">
        <f t="shared" si="60"/>
        <v>73.001306388400565</v>
      </c>
      <c r="K603" s="72">
        <f t="shared" si="61"/>
        <v>45310</v>
      </c>
      <c r="L603" s="32">
        <f t="shared" si="62"/>
        <v>73.077109172136829</v>
      </c>
      <c r="M603" s="72">
        <f t="shared" si="58"/>
        <v>45555</v>
      </c>
      <c r="N603" s="32">
        <f t="shared" si="63"/>
        <v>73.472251342676969</v>
      </c>
      <c r="P603" s="22">
        <v>0</v>
      </c>
      <c r="Q603" s="22">
        <v>5</v>
      </c>
      <c r="R603" s="22">
        <v>1</v>
      </c>
      <c r="S603" s="22">
        <v>41</v>
      </c>
      <c r="T603" s="22">
        <v>0</v>
      </c>
      <c r="U603" s="22">
        <v>47</v>
      </c>
      <c r="W603" s="72">
        <v>11162</v>
      </c>
      <c r="X603" s="72">
        <v>9679</v>
      </c>
      <c r="Y603" s="22">
        <v>25</v>
      </c>
      <c r="Z603" s="22">
        <v>66</v>
      </c>
      <c r="AA603" s="72">
        <v>9679</v>
      </c>
      <c r="AB603" s="22">
        <v>53</v>
      </c>
      <c r="AC603" s="22">
        <v>121</v>
      </c>
      <c r="AD603" s="72">
        <v>9434</v>
      </c>
      <c r="AE603" s="72">
        <v>220</v>
      </c>
      <c r="AF603" s="33">
        <f t="shared" si="59"/>
        <v>245</v>
      </c>
      <c r="AH603" s="72">
        <v>729</v>
      </c>
      <c r="AI603" s="22">
        <v>14</v>
      </c>
      <c r="AJ603" s="22">
        <v>6</v>
      </c>
      <c r="AL603" s="22">
        <v>18</v>
      </c>
      <c r="AM603" s="22">
        <v>1</v>
      </c>
      <c r="AN603" s="22">
        <v>34</v>
      </c>
      <c r="AO603" s="22">
        <v>38</v>
      </c>
      <c r="AP603" s="22">
        <v>73</v>
      </c>
      <c r="AQ603" s="22">
        <v>10</v>
      </c>
      <c r="AR603" s="22">
        <v>9</v>
      </c>
      <c r="AS603" s="22">
        <v>37</v>
      </c>
      <c r="AU603" s="22">
        <v>387</v>
      </c>
      <c r="AV603" s="22">
        <v>11</v>
      </c>
      <c r="AW603" s="22">
        <v>65</v>
      </c>
      <c r="AX603" s="22"/>
      <c r="AZ603" s="35" t="s">
        <v>1648</v>
      </c>
      <c r="BA603" s="22" t="s">
        <v>1642</v>
      </c>
      <c r="BB603" s="22" t="s">
        <v>97</v>
      </c>
      <c r="BD603" s="36">
        <v>0.91666666666666663</v>
      </c>
      <c r="BE603" s="36">
        <v>6.25E-2</v>
      </c>
      <c r="BF603" s="36">
        <v>8.3333333333333329E-2</v>
      </c>
      <c r="BG603" s="36">
        <v>0.15625</v>
      </c>
      <c r="BH603" s="22" t="s">
        <v>1659</v>
      </c>
    </row>
    <row r="604" spans="1:60" ht="15" customHeight="1" x14ac:dyDescent="0.2">
      <c r="A604" s="37" t="s">
        <v>1104</v>
      </c>
      <c r="B604" s="22">
        <v>436</v>
      </c>
      <c r="C604" s="38"/>
      <c r="D604" s="38" t="s">
        <v>1105</v>
      </c>
      <c r="E604" s="38" t="s">
        <v>81</v>
      </c>
      <c r="F604" s="31" t="s">
        <v>1606</v>
      </c>
      <c r="G604" s="31" t="s">
        <v>1606</v>
      </c>
      <c r="H604" s="72">
        <v>77370</v>
      </c>
      <c r="I604" s="72">
        <v>57871</v>
      </c>
      <c r="J604" s="32">
        <f t="shared" si="60"/>
        <v>74.797725216492182</v>
      </c>
      <c r="K604" s="72">
        <f t="shared" si="61"/>
        <v>57946</v>
      </c>
      <c r="L604" s="32">
        <f t="shared" si="62"/>
        <v>74.894662013700398</v>
      </c>
      <c r="M604" s="72">
        <f t="shared" si="58"/>
        <v>58207</v>
      </c>
      <c r="N604" s="32">
        <f t="shared" si="63"/>
        <v>75.232002067985007</v>
      </c>
      <c r="P604" s="22">
        <v>0</v>
      </c>
      <c r="Q604" s="22">
        <v>11</v>
      </c>
      <c r="R604" s="22">
        <v>0</v>
      </c>
      <c r="S604" s="22">
        <v>64</v>
      </c>
      <c r="T604" s="22">
        <v>0</v>
      </c>
      <c r="U604" s="22">
        <v>75</v>
      </c>
      <c r="W604" s="72">
        <v>12683</v>
      </c>
      <c r="X604" s="72">
        <v>11203</v>
      </c>
      <c r="Y604" s="22">
        <v>23</v>
      </c>
      <c r="Z604" s="22">
        <v>44</v>
      </c>
      <c r="AA604" s="72">
        <v>11203</v>
      </c>
      <c r="AB604" s="22">
        <v>82</v>
      </c>
      <c r="AC604" s="22">
        <v>143</v>
      </c>
      <c r="AD604" s="72">
        <v>10942</v>
      </c>
      <c r="AE604" s="72">
        <v>261</v>
      </c>
      <c r="AF604" s="33">
        <f t="shared" si="59"/>
        <v>261</v>
      </c>
      <c r="AH604" s="72">
        <v>861</v>
      </c>
      <c r="AI604" s="22">
        <v>18</v>
      </c>
      <c r="AJ604" s="22">
        <v>15</v>
      </c>
      <c r="AL604" s="22">
        <v>12</v>
      </c>
      <c r="AM604" s="22">
        <v>9</v>
      </c>
      <c r="AN604" s="22">
        <v>61</v>
      </c>
      <c r="AO604" s="22">
        <v>66</v>
      </c>
      <c r="AP604" s="22">
        <v>60</v>
      </c>
      <c r="AQ604" s="22">
        <v>17</v>
      </c>
      <c r="AR604" s="22">
        <v>18</v>
      </c>
      <c r="AS604" s="22">
        <v>18</v>
      </c>
      <c r="AU604" s="22">
        <v>479</v>
      </c>
      <c r="AV604" s="22">
        <v>29</v>
      </c>
      <c r="AW604" s="22">
        <v>113</v>
      </c>
      <c r="AX604" s="22"/>
      <c r="AZ604" s="35" t="s">
        <v>1651</v>
      </c>
      <c r="BA604" s="22" t="s">
        <v>1642</v>
      </c>
      <c r="BB604" s="22" t="s">
        <v>95</v>
      </c>
      <c r="BC604" s="22">
        <v>92</v>
      </c>
      <c r="BD604" s="36">
        <v>0.91666666666666663</v>
      </c>
      <c r="BE604" s="36">
        <v>4.5833333333333337E-2</v>
      </c>
      <c r="BF604" s="36">
        <v>0</v>
      </c>
      <c r="BG604" s="36">
        <v>0.10069444444444443</v>
      </c>
      <c r="BH604" s="22" t="s">
        <v>1638</v>
      </c>
    </row>
    <row r="605" spans="1:60" ht="15" customHeight="1" x14ac:dyDescent="0.2">
      <c r="A605" s="37" t="s">
        <v>1118</v>
      </c>
      <c r="B605" s="22">
        <v>441</v>
      </c>
      <c r="C605" s="38"/>
      <c r="D605" s="38" t="s">
        <v>1119</v>
      </c>
      <c r="E605" s="38" t="s">
        <v>81</v>
      </c>
      <c r="F605" s="31" t="s">
        <v>1606</v>
      </c>
      <c r="G605" s="31" t="s">
        <v>1606</v>
      </c>
      <c r="H605" s="72">
        <v>34552</v>
      </c>
      <c r="I605" s="72">
        <v>22728</v>
      </c>
      <c r="J605" s="32">
        <f t="shared" si="60"/>
        <v>65.779115536003701</v>
      </c>
      <c r="K605" s="72">
        <f t="shared" si="61"/>
        <v>22803</v>
      </c>
      <c r="L605" s="32">
        <f t="shared" si="62"/>
        <v>65.99617967122019</v>
      </c>
      <c r="M605" s="72">
        <f t="shared" si="58"/>
        <v>22858</v>
      </c>
      <c r="N605" s="32">
        <f t="shared" si="63"/>
        <v>66.155360037045611</v>
      </c>
      <c r="P605" s="22">
        <v>0</v>
      </c>
      <c r="Q605" s="22">
        <v>8</v>
      </c>
      <c r="R605" s="22">
        <v>0</v>
      </c>
      <c r="S605" s="22">
        <v>67</v>
      </c>
      <c r="T605" s="22">
        <v>0</v>
      </c>
      <c r="U605" s="22">
        <v>75</v>
      </c>
      <c r="W605" s="72">
        <v>6833</v>
      </c>
      <c r="X605" s="72">
        <v>5759</v>
      </c>
      <c r="Y605" s="22">
        <v>10</v>
      </c>
      <c r="Z605" s="22">
        <v>20</v>
      </c>
      <c r="AA605" s="72">
        <v>5793</v>
      </c>
      <c r="AB605" s="22">
        <v>49</v>
      </c>
      <c r="AC605" s="22">
        <v>40</v>
      </c>
      <c r="AD605" s="72">
        <v>5704</v>
      </c>
      <c r="AE605" s="72">
        <v>89</v>
      </c>
      <c r="AF605" s="33">
        <f t="shared" si="59"/>
        <v>55</v>
      </c>
      <c r="AH605" s="72">
        <v>310</v>
      </c>
      <c r="AI605" s="22">
        <v>4</v>
      </c>
      <c r="AJ605" s="22">
        <v>7</v>
      </c>
      <c r="AL605" s="22">
        <v>7</v>
      </c>
      <c r="AM605" s="22">
        <v>11</v>
      </c>
      <c r="AN605" s="22">
        <v>16</v>
      </c>
      <c r="AO605" s="22">
        <v>20</v>
      </c>
      <c r="AP605" s="22">
        <v>20</v>
      </c>
      <c r="AQ605" s="22"/>
      <c r="AR605" s="22">
        <v>2</v>
      </c>
      <c r="AS605" s="22">
        <v>13</v>
      </c>
      <c r="AU605" s="22">
        <v>237</v>
      </c>
      <c r="AV605" s="22">
        <v>8</v>
      </c>
      <c r="AW605" s="22">
        <v>92</v>
      </c>
      <c r="AX605" s="22"/>
      <c r="AY605" s="22">
        <v>10</v>
      </c>
      <c r="AZ605" s="35" t="s">
        <v>1652</v>
      </c>
      <c r="BA605" s="22" t="s">
        <v>1652</v>
      </c>
      <c r="BB605" s="22" t="s">
        <v>1660</v>
      </c>
      <c r="BC605" s="22">
        <v>51</v>
      </c>
      <c r="BD605" s="36">
        <v>0.91666666666666663</v>
      </c>
      <c r="BE605" s="36">
        <v>0.125</v>
      </c>
      <c r="BF605" s="36">
        <v>0.95833333333333337</v>
      </c>
      <c r="BG605" s="36">
        <v>0.14583333333333334</v>
      </c>
      <c r="BH605" s="22" t="s">
        <v>1638</v>
      </c>
    </row>
    <row r="606" spans="1:60" ht="15" customHeight="1" x14ac:dyDescent="0.2">
      <c r="A606" s="37" t="s">
        <v>1128</v>
      </c>
      <c r="B606" s="22">
        <v>445</v>
      </c>
      <c r="C606" s="38"/>
      <c r="D606" s="38" t="s">
        <v>1129</v>
      </c>
      <c r="E606" s="38" t="s">
        <v>81</v>
      </c>
      <c r="F606" s="31" t="s">
        <v>1606</v>
      </c>
      <c r="G606" s="31" t="s">
        <v>1606</v>
      </c>
      <c r="H606" s="72">
        <v>66206</v>
      </c>
      <c r="I606" s="72">
        <v>50462</v>
      </c>
      <c r="J606" s="32">
        <f t="shared" si="60"/>
        <v>76.219677974805904</v>
      </c>
      <c r="K606" s="72">
        <f t="shared" si="61"/>
        <v>50522</v>
      </c>
      <c r="L606" s="32">
        <f t="shared" si="62"/>
        <v>76.310304202036079</v>
      </c>
      <c r="M606" s="72">
        <f t="shared" si="58"/>
        <v>50957</v>
      </c>
      <c r="N606" s="32">
        <f t="shared" si="63"/>
        <v>76.967344349454734</v>
      </c>
      <c r="P606" s="22">
        <v>0</v>
      </c>
      <c r="Q606" s="22">
        <v>12</v>
      </c>
      <c r="R606" s="22">
        <v>0</v>
      </c>
      <c r="S606" s="22">
        <v>48</v>
      </c>
      <c r="T606" s="22">
        <v>0</v>
      </c>
      <c r="U606" s="22">
        <v>60</v>
      </c>
      <c r="W606" s="72">
        <v>13422</v>
      </c>
      <c r="X606" s="72">
        <v>11856</v>
      </c>
      <c r="Y606" s="22">
        <v>67</v>
      </c>
      <c r="Z606" s="22">
        <v>76</v>
      </c>
      <c r="AA606" s="72">
        <v>11856</v>
      </c>
      <c r="AB606" s="22">
        <v>17</v>
      </c>
      <c r="AC606" s="22">
        <v>101</v>
      </c>
      <c r="AD606" s="72">
        <v>11421</v>
      </c>
      <c r="AE606" s="72">
        <v>359</v>
      </c>
      <c r="AF606" s="33">
        <f t="shared" si="59"/>
        <v>435</v>
      </c>
      <c r="AH606" s="72">
        <v>958</v>
      </c>
      <c r="AI606" s="22">
        <v>30</v>
      </c>
      <c r="AJ606" s="22"/>
      <c r="AL606" s="22">
        <v>7</v>
      </c>
      <c r="AM606" s="22">
        <v>5</v>
      </c>
      <c r="AN606" s="22">
        <v>5</v>
      </c>
      <c r="AO606" s="22">
        <v>30</v>
      </c>
      <c r="AP606" s="22">
        <v>61</v>
      </c>
      <c r="AQ606" s="22">
        <v>10</v>
      </c>
      <c r="AR606" s="22">
        <v>47</v>
      </c>
      <c r="AS606" s="22">
        <v>194</v>
      </c>
      <c r="AU606" s="22">
        <v>154</v>
      </c>
      <c r="AV606" s="22">
        <v>13</v>
      </c>
      <c r="AW606" s="22">
        <v>108</v>
      </c>
      <c r="AX606" s="22"/>
      <c r="AZ606" s="35" t="s">
        <v>1645</v>
      </c>
      <c r="BA606" s="22" t="s">
        <v>1652</v>
      </c>
      <c r="BB606" s="22" t="s">
        <v>99</v>
      </c>
      <c r="BC606" s="22">
        <v>76</v>
      </c>
      <c r="BD606" s="36">
        <v>0.91666666666666663</v>
      </c>
      <c r="BE606" s="36">
        <v>1.0416666666666666E-2</v>
      </c>
      <c r="BF606" s="36">
        <v>1.0416666666666666E-2</v>
      </c>
      <c r="BG606" s="36">
        <v>0.10208333333333335</v>
      </c>
      <c r="BH606" s="22" t="s">
        <v>1638</v>
      </c>
    </row>
    <row r="607" spans="1:60" ht="15" customHeight="1" x14ac:dyDescent="0.2">
      <c r="A607" s="37" t="s">
        <v>1131</v>
      </c>
      <c r="B607" s="22">
        <v>446</v>
      </c>
      <c r="C607" s="38"/>
      <c r="D607" s="38" t="s">
        <v>1132</v>
      </c>
      <c r="E607" s="38" t="s">
        <v>81</v>
      </c>
      <c r="F607" s="31" t="s">
        <v>1606</v>
      </c>
      <c r="G607" s="31" t="s">
        <v>1606</v>
      </c>
      <c r="H607" s="72">
        <v>61281</v>
      </c>
      <c r="I607" s="72">
        <v>46226</v>
      </c>
      <c r="J607" s="32">
        <f t="shared" si="60"/>
        <v>75.432842153359118</v>
      </c>
      <c r="K607" s="72">
        <f t="shared" si="61"/>
        <v>46295</v>
      </c>
      <c r="L607" s="32">
        <f t="shared" si="62"/>
        <v>75.545438227182984</v>
      </c>
      <c r="M607" s="72">
        <f t="shared" si="58"/>
        <v>46742</v>
      </c>
      <c r="N607" s="32">
        <f t="shared" si="63"/>
        <v>76.274864966302772</v>
      </c>
      <c r="P607" s="22">
        <v>0</v>
      </c>
      <c r="Q607" s="22">
        <v>9</v>
      </c>
      <c r="R607" s="22">
        <v>1</v>
      </c>
      <c r="S607" s="22">
        <v>59</v>
      </c>
      <c r="T607" s="22">
        <v>0</v>
      </c>
      <c r="U607" s="22">
        <v>69</v>
      </c>
      <c r="W607" s="72">
        <v>13407</v>
      </c>
      <c r="X607" s="72">
        <v>11814</v>
      </c>
      <c r="Y607" s="22">
        <v>42</v>
      </c>
      <c r="Z607" s="22">
        <v>59</v>
      </c>
      <c r="AA607" s="72">
        <v>11814</v>
      </c>
      <c r="AB607" s="22">
        <v>25</v>
      </c>
      <c r="AC607" s="22">
        <v>118</v>
      </c>
      <c r="AD607" s="72">
        <v>11367</v>
      </c>
      <c r="AE607" s="72">
        <v>356</v>
      </c>
      <c r="AF607" s="33">
        <f t="shared" si="59"/>
        <v>447</v>
      </c>
      <c r="AH607" s="72">
        <v>850</v>
      </c>
      <c r="AI607" s="22">
        <v>18</v>
      </c>
      <c r="AJ607" s="22"/>
      <c r="AL607" s="22">
        <v>8</v>
      </c>
      <c r="AM607" s="22">
        <v>14</v>
      </c>
      <c r="AN607" s="22">
        <v>3</v>
      </c>
      <c r="AO607" s="22">
        <v>49</v>
      </c>
      <c r="AP607" s="22">
        <v>60</v>
      </c>
      <c r="AQ607" s="22">
        <v>9</v>
      </c>
      <c r="AR607" s="22">
        <v>49</v>
      </c>
      <c r="AS607" s="22">
        <v>164</v>
      </c>
      <c r="AU607" s="22">
        <v>138</v>
      </c>
      <c r="AV607" s="22">
        <v>11</v>
      </c>
      <c r="AW607" s="22">
        <v>152</v>
      </c>
      <c r="AX607" s="22"/>
      <c r="AZ607" s="35" t="s">
        <v>1645</v>
      </c>
      <c r="BA607" s="22" t="s">
        <v>1652</v>
      </c>
      <c r="BB607" s="22" t="s">
        <v>99</v>
      </c>
      <c r="BC607" s="22">
        <v>75</v>
      </c>
      <c r="BD607" s="36">
        <v>0.91666666666666663</v>
      </c>
      <c r="BE607" s="36">
        <v>1.7361111111111112E-2</v>
      </c>
      <c r="BF607" s="36">
        <v>1.7361111111111112E-2</v>
      </c>
      <c r="BG607" s="36">
        <v>0.11597222222222221</v>
      </c>
      <c r="BH607" s="22" t="s">
        <v>1638</v>
      </c>
    </row>
    <row r="608" spans="1:60" ht="15" customHeight="1" x14ac:dyDescent="0.2">
      <c r="A608" s="37" t="s">
        <v>1141</v>
      </c>
      <c r="B608" s="22">
        <v>450</v>
      </c>
      <c r="C608" s="38"/>
      <c r="D608" s="38" t="s">
        <v>1142</v>
      </c>
      <c r="E608" s="38" t="s">
        <v>81</v>
      </c>
      <c r="F608" s="31" t="s">
        <v>1606</v>
      </c>
      <c r="G608" s="31" t="s">
        <v>1606</v>
      </c>
      <c r="H608" s="72">
        <v>72459</v>
      </c>
      <c r="I608" s="72">
        <v>54200</v>
      </c>
      <c r="J608" s="32">
        <f t="shared" si="60"/>
        <v>74.800921900661066</v>
      </c>
      <c r="K608" s="72">
        <f t="shared" si="61"/>
        <v>54264</v>
      </c>
      <c r="L608" s="32">
        <f t="shared" si="62"/>
        <v>74.889247712499483</v>
      </c>
      <c r="M608" s="72">
        <f t="shared" si="58"/>
        <v>54473</v>
      </c>
      <c r="N608" s="32">
        <f t="shared" si="63"/>
        <v>75.177686691784317</v>
      </c>
      <c r="P608" s="22">
        <v>3</v>
      </c>
      <c r="Q608" s="22">
        <v>17</v>
      </c>
      <c r="R608" s="22">
        <v>1</v>
      </c>
      <c r="S608" s="22">
        <v>43</v>
      </c>
      <c r="T608" s="22">
        <v>0</v>
      </c>
      <c r="U608" s="22">
        <v>64</v>
      </c>
      <c r="W608" s="72">
        <v>14006</v>
      </c>
      <c r="X608" s="72">
        <v>12398</v>
      </c>
      <c r="Y608" s="22">
        <v>44</v>
      </c>
      <c r="Z608" s="22">
        <v>69</v>
      </c>
      <c r="AA608" s="72">
        <v>12398</v>
      </c>
      <c r="AB608" s="22">
        <v>63</v>
      </c>
      <c r="AC608" s="22">
        <v>146</v>
      </c>
      <c r="AD608" s="72">
        <v>12189</v>
      </c>
      <c r="AE608" s="72">
        <v>57</v>
      </c>
      <c r="AF608" s="33">
        <f t="shared" si="59"/>
        <v>209</v>
      </c>
      <c r="AH608" s="72">
        <v>547</v>
      </c>
      <c r="AI608" s="22">
        <v>23</v>
      </c>
      <c r="AJ608" s="22">
        <v>20</v>
      </c>
      <c r="AL608" s="22">
        <v>27</v>
      </c>
      <c r="AM608" s="22">
        <v>3</v>
      </c>
      <c r="AN608" s="22">
        <v>33</v>
      </c>
      <c r="AO608" s="22">
        <v>78</v>
      </c>
      <c r="AP608" s="22">
        <v>48</v>
      </c>
      <c r="AQ608" s="22">
        <v>20</v>
      </c>
      <c r="AR608" s="22">
        <v>11</v>
      </c>
      <c r="AS608" s="22">
        <v>46</v>
      </c>
      <c r="AU608" s="22">
        <v>397</v>
      </c>
      <c r="AV608" s="22">
        <v>20</v>
      </c>
      <c r="AW608" s="22">
        <v>148</v>
      </c>
      <c r="AX608" s="22"/>
      <c r="AY608" s="22">
        <v>30</v>
      </c>
      <c r="AZ608" s="35" t="s">
        <v>1652</v>
      </c>
      <c r="BA608" s="22" t="s">
        <v>1652</v>
      </c>
      <c r="BB608" s="22" t="s">
        <v>95</v>
      </c>
      <c r="BC608" s="22">
        <v>94</v>
      </c>
      <c r="BD608" s="36">
        <v>0.91666666666666663</v>
      </c>
      <c r="BE608" s="36">
        <v>0</v>
      </c>
      <c r="BF608" s="36">
        <v>2.0833333333333332E-2</v>
      </c>
      <c r="BG608" s="36">
        <v>0.125</v>
      </c>
      <c r="BH608" s="22" t="s">
        <v>1638</v>
      </c>
    </row>
    <row r="609" spans="1:63" ht="15" customHeight="1" x14ac:dyDescent="0.2">
      <c r="A609" s="37" t="s">
        <v>1203</v>
      </c>
      <c r="B609" s="22">
        <v>479</v>
      </c>
      <c r="C609" s="38"/>
      <c r="D609" s="38" t="s">
        <v>1204</v>
      </c>
      <c r="E609" s="38" t="s">
        <v>81</v>
      </c>
      <c r="F609" s="31" t="s">
        <v>1606</v>
      </c>
      <c r="G609" s="31" t="s">
        <v>1606</v>
      </c>
      <c r="H609" s="72">
        <v>54169</v>
      </c>
      <c r="I609" s="72">
        <v>41811</v>
      </c>
      <c r="J609" s="32">
        <f t="shared" si="60"/>
        <v>77.186213516956187</v>
      </c>
      <c r="K609" s="72">
        <f t="shared" si="61"/>
        <v>41850</v>
      </c>
      <c r="L609" s="32">
        <f t="shared" si="62"/>
        <v>77.258210415551332</v>
      </c>
      <c r="M609" s="72">
        <f t="shared" si="58"/>
        <v>42048</v>
      </c>
      <c r="N609" s="32">
        <f t="shared" si="63"/>
        <v>77.623733131495882</v>
      </c>
      <c r="P609" s="22">
        <v>0</v>
      </c>
      <c r="Q609" s="22">
        <v>13</v>
      </c>
      <c r="R609" s="22">
        <v>0</v>
      </c>
      <c r="S609" s="22">
        <v>26</v>
      </c>
      <c r="T609" s="22">
        <v>0</v>
      </c>
      <c r="U609" s="22">
        <v>39</v>
      </c>
      <c r="W609" s="72">
        <v>9748</v>
      </c>
      <c r="X609" s="72">
        <v>8630</v>
      </c>
      <c r="Y609" s="22">
        <v>26</v>
      </c>
      <c r="Z609" s="22">
        <v>44</v>
      </c>
      <c r="AA609" s="72">
        <v>8630</v>
      </c>
      <c r="AB609" s="22">
        <v>34</v>
      </c>
      <c r="AC609" s="22">
        <v>125</v>
      </c>
      <c r="AD609" s="72">
        <v>8432</v>
      </c>
      <c r="AE609" s="72">
        <v>198</v>
      </c>
      <c r="AF609" s="33">
        <f t="shared" si="59"/>
        <v>198</v>
      </c>
      <c r="AH609" s="72">
        <v>678</v>
      </c>
      <c r="AI609" s="22">
        <v>25</v>
      </c>
      <c r="AJ609" s="22">
        <v>357</v>
      </c>
      <c r="AL609" s="22">
        <v>7</v>
      </c>
      <c r="AM609" s="22">
        <v>2</v>
      </c>
      <c r="AN609" s="22">
        <v>25</v>
      </c>
      <c r="AO609" s="22">
        <v>66</v>
      </c>
      <c r="AP609" s="22">
        <v>50</v>
      </c>
      <c r="AQ609" s="22">
        <v>9</v>
      </c>
      <c r="AR609" s="22">
        <v>5</v>
      </c>
      <c r="AS609" s="22">
        <v>17</v>
      </c>
      <c r="AU609" s="22">
        <v>478</v>
      </c>
      <c r="AV609" s="22">
        <v>21</v>
      </c>
      <c r="AW609" s="22">
        <v>97</v>
      </c>
      <c r="AX609" s="22"/>
      <c r="AZ609" s="35" t="s">
        <v>1652</v>
      </c>
      <c r="BA609" s="22" t="s">
        <v>1652</v>
      </c>
      <c r="BB609" s="22" t="s">
        <v>97</v>
      </c>
      <c r="BC609" s="22">
        <v>112</v>
      </c>
      <c r="BD609" s="36">
        <v>0.91666666666666663</v>
      </c>
      <c r="BE609" s="36">
        <v>0.16666666666666666</v>
      </c>
      <c r="BF609" s="36">
        <v>6.25E-2</v>
      </c>
      <c r="BG609" s="36">
        <v>0.22916666666666666</v>
      </c>
      <c r="BH609" s="22" t="s">
        <v>1638</v>
      </c>
    </row>
    <row r="610" spans="1:63" ht="15" customHeight="1" x14ac:dyDescent="0.2">
      <c r="A610" s="37" t="s">
        <v>1222</v>
      </c>
      <c r="B610" s="22">
        <v>487</v>
      </c>
      <c r="C610" s="38"/>
      <c r="D610" s="38" t="s">
        <v>1223</v>
      </c>
      <c r="E610" s="38" t="s">
        <v>118</v>
      </c>
      <c r="F610" s="31" t="s">
        <v>1606</v>
      </c>
      <c r="G610" s="31" t="s">
        <v>1606</v>
      </c>
      <c r="H610" s="72">
        <v>82830</v>
      </c>
      <c r="I610" s="72">
        <v>57615</v>
      </c>
      <c r="J610" s="32">
        <f t="shared" si="60"/>
        <v>69.558131111915984</v>
      </c>
      <c r="K610" s="72">
        <f t="shared" si="61"/>
        <v>57669</v>
      </c>
      <c r="L610" s="32">
        <f t="shared" si="62"/>
        <v>69.623324882289026</v>
      </c>
      <c r="M610" s="72">
        <f t="shared" si="58"/>
        <v>57887</v>
      </c>
      <c r="N610" s="32">
        <f t="shared" si="63"/>
        <v>69.886514547869126</v>
      </c>
      <c r="P610" s="22">
        <v>0</v>
      </c>
      <c r="Q610" s="22">
        <v>8</v>
      </c>
      <c r="R610" s="22">
        <v>1</v>
      </c>
      <c r="S610" s="22">
        <v>45</v>
      </c>
      <c r="T610" s="22">
        <v>0</v>
      </c>
      <c r="U610" s="22">
        <v>54</v>
      </c>
      <c r="W610" s="72">
        <v>11457</v>
      </c>
      <c r="X610" s="72">
        <v>9582</v>
      </c>
      <c r="Y610" s="22">
        <v>22</v>
      </c>
      <c r="Z610" s="22">
        <v>68</v>
      </c>
      <c r="AA610" s="72">
        <v>9582</v>
      </c>
      <c r="AB610" s="22">
        <v>111</v>
      </c>
      <c r="AC610" s="22">
        <v>83</v>
      </c>
      <c r="AD610" s="72">
        <v>9364</v>
      </c>
      <c r="AE610" s="72">
        <v>78</v>
      </c>
      <c r="AF610" s="33">
        <f t="shared" si="59"/>
        <v>218</v>
      </c>
      <c r="AH610" s="72">
        <v>1022</v>
      </c>
      <c r="AI610" s="22">
        <v>56</v>
      </c>
      <c r="AJ610" s="22">
        <v>5</v>
      </c>
      <c r="AL610" s="22">
        <v>15</v>
      </c>
      <c r="AM610" s="22">
        <v>6</v>
      </c>
      <c r="AN610" s="22">
        <v>27</v>
      </c>
      <c r="AO610" s="22">
        <v>3</v>
      </c>
      <c r="AP610" s="22">
        <v>58</v>
      </c>
      <c r="AQ610" s="22">
        <v>4</v>
      </c>
      <c r="AR610" s="22">
        <v>20</v>
      </c>
      <c r="AS610" s="22">
        <v>54</v>
      </c>
      <c r="AU610" s="22">
        <v>261</v>
      </c>
      <c r="AV610" s="22">
        <v>17</v>
      </c>
      <c r="AW610" s="22">
        <v>123</v>
      </c>
      <c r="AX610" s="22"/>
      <c r="AY610" s="22">
        <v>0</v>
      </c>
      <c r="AZ610" s="35" t="s">
        <v>1648</v>
      </c>
      <c r="BA610" s="22" t="s">
        <v>1652</v>
      </c>
      <c r="BB610" s="22" t="s">
        <v>95</v>
      </c>
      <c r="BC610" s="22">
        <v>93</v>
      </c>
      <c r="BD610" s="36">
        <v>0.91666666666666663</v>
      </c>
      <c r="BE610" s="36">
        <v>3.125E-2</v>
      </c>
      <c r="BF610" s="36">
        <v>3.125E-2</v>
      </c>
      <c r="BG610" s="36">
        <v>9.7222222222222224E-2</v>
      </c>
      <c r="BH610" s="22" t="s">
        <v>1638</v>
      </c>
    </row>
    <row r="611" spans="1:63" ht="15" customHeight="1" x14ac:dyDescent="0.2">
      <c r="A611" s="37" t="s">
        <v>1379</v>
      </c>
      <c r="B611" s="22">
        <v>533</v>
      </c>
      <c r="C611" s="38"/>
      <c r="D611" s="38" t="s">
        <v>1380</v>
      </c>
      <c r="E611" s="38" t="s">
        <v>81</v>
      </c>
      <c r="F611" s="31" t="s">
        <v>1606</v>
      </c>
      <c r="G611" s="31" t="s">
        <v>1606</v>
      </c>
      <c r="H611" s="72">
        <v>67236</v>
      </c>
      <c r="I611" s="72">
        <v>52135</v>
      </c>
      <c r="J611" s="32">
        <f t="shared" si="60"/>
        <v>77.540305788565647</v>
      </c>
      <c r="K611" s="72">
        <f t="shared" si="61"/>
        <v>52218</v>
      </c>
      <c r="L611" s="32">
        <f t="shared" si="62"/>
        <v>77.663751561663403</v>
      </c>
      <c r="M611" s="72">
        <f t="shared" si="58"/>
        <v>52441</v>
      </c>
      <c r="N611" s="32">
        <f t="shared" si="63"/>
        <v>77.995419120709144</v>
      </c>
      <c r="P611" s="22">
        <v>0</v>
      </c>
      <c r="Q611" s="22">
        <v>9</v>
      </c>
      <c r="R611" s="22">
        <v>1</v>
      </c>
      <c r="S611" s="22">
        <v>73</v>
      </c>
      <c r="T611" s="22">
        <v>0</v>
      </c>
      <c r="U611" s="22">
        <v>83</v>
      </c>
      <c r="W611" s="72">
        <v>10020</v>
      </c>
      <c r="X611" s="72">
        <v>9057</v>
      </c>
      <c r="Y611" s="22">
        <v>16</v>
      </c>
      <c r="Z611" s="22">
        <v>25</v>
      </c>
      <c r="AA611" s="72">
        <v>9057</v>
      </c>
      <c r="AB611" s="22">
        <v>54</v>
      </c>
      <c r="AC611" s="22">
        <v>138</v>
      </c>
      <c r="AD611" s="72">
        <v>8834</v>
      </c>
      <c r="AE611" s="72">
        <v>223</v>
      </c>
      <c r="AF611" s="33">
        <f t="shared" si="59"/>
        <v>223</v>
      </c>
      <c r="AH611" s="72">
        <v>774</v>
      </c>
      <c r="AI611" s="22">
        <v>23</v>
      </c>
      <c r="AJ611" s="22">
        <v>10</v>
      </c>
      <c r="AL611" s="22">
        <v>14</v>
      </c>
      <c r="AM611" s="22">
        <v>14</v>
      </c>
      <c r="AN611" s="22">
        <v>26</v>
      </c>
      <c r="AO611" s="22">
        <v>86</v>
      </c>
      <c r="AP611" s="22">
        <v>42</v>
      </c>
      <c r="AQ611" s="22">
        <v>10</v>
      </c>
      <c r="AR611" s="22">
        <v>6</v>
      </c>
      <c r="AS611" s="22">
        <v>14</v>
      </c>
      <c r="AU611" s="22">
        <v>477</v>
      </c>
      <c r="AV611" s="22">
        <v>24</v>
      </c>
      <c r="AW611" s="22">
        <v>75</v>
      </c>
      <c r="AX611" s="22"/>
      <c r="AY611" s="22">
        <v>27</v>
      </c>
      <c r="AZ611" s="35">
        <v>42110</v>
      </c>
      <c r="BA611" s="35">
        <v>42115</v>
      </c>
      <c r="BB611" s="22" t="s">
        <v>95</v>
      </c>
      <c r="BC611" s="22">
        <v>93</v>
      </c>
      <c r="BD611" s="36">
        <v>0.93055555555555547</v>
      </c>
      <c r="BE611" s="36">
        <v>3.125E-2</v>
      </c>
      <c r="BF611" s="36">
        <v>3.8194444444444441E-2</v>
      </c>
      <c r="BG611" s="36">
        <v>0.12152777777777778</v>
      </c>
      <c r="BH611" s="22" t="s">
        <v>1638</v>
      </c>
      <c r="BI611" s="22">
        <v>0</v>
      </c>
      <c r="BJ611" s="22">
        <v>0</v>
      </c>
      <c r="BK611" s="22">
        <v>0</v>
      </c>
    </row>
    <row r="612" spans="1:63" ht="15" customHeight="1" x14ac:dyDescent="0.2">
      <c r="A612" s="37" t="s">
        <v>1521</v>
      </c>
      <c r="B612" s="22">
        <v>5</v>
      </c>
      <c r="C612" s="38"/>
      <c r="D612" s="38" t="s">
        <v>1522</v>
      </c>
      <c r="E612" s="38" t="s">
        <v>81</v>
      </c>
      <c r="F612" s="31" t="s">
        <v>1606</v>
      </c>
      <c r="G612" s="31" t="s">
        <v>1606</v>
      </c>
      <c r="H612" s="72">
        <v>73445</v>
      </c>
      <c r="I612" s="72">
        <v>55196</v>
      </c>
      <c r="J612" s="32">
        <f t="shared" si="60"/>
        <v>75.152835455102462</v>
      </c>
      <c r="K612" s="72">
        <f t="shared" si="61"/>
        <v>55239</v>
      </c>
      <c r="L612" s="32">
        <f t="shared" si="62"/>
        <v>75.211382667302061</v>
      </c>
      <c r="M612" s="72">
        <f t="shared" si="58"/>
        <v>55425</v>
      </c>
      <c r="N612" s="32">
        <f t="shared" si="63"/>
        <v>75.464633399142215</v>
      </c>
      <c r="P612" s="22">
        <v>0</v>
      </c>
      <c r="Q612" s="22">
        <v>6</v>
      </c>
      <c r="R612" s="22">
        <v>2</v>
      </c>
      <c r="S612" s="22">
        <v>355</v>
      </c>
      <c r="T612" s="22">
        <v>0</v>
      </c>
      <c r="U612" s="22">
        <v>43</v>
      </c>
      <c r="W612" s="72">
        <v>15893</v>
      </c>
      <c r="X612" s="72">
        <v>13935</v>
      </c>
      <c r="Y612" s="22">
        <v>38</v>
      </c>
      <c r="Z612" s="22">
        <v>35</v>
      </c>
      <c r="AA612" s="72">
        <v>13935</v>
      </c>
      <c r="AB612" s="22">
        <v>81</v>
      </c>
      <c r="AC612" s="22">
        <v>105</v>
      </c>
      <c r="AD612" s="72">
        <v>13749</v>
      </c>
      <c r="AE612" s="72">
        <v>186</v>
      </c>
      <c r="AF612" s="33">
        <f t="shared" si="59"/>
        <v>186</v>
      </c>
      <c r="AH612" s="72">
        <v>1407</v>
      </c>
      <c r="AI612" s="22">
        <v>45</v>
      </c>
      <c r="AJ612" s="22">
        <v>7</v>
      </c>
      <c r="AL612" s="22">
        <v>20</v>
      </c>
      <c r="AM612" s="22">
        <v>12</v>
      </c>
      <c r="AN612" s="22">
        <v>46</v>
      </c>
      <c r="AO612" s="22">
        <v>17</v>
      </c>
      <c r="AP612" s="22">
        <v>65</v>
      </c>
      <c r="AQ612" s="22">
        <v>11</v>
      </c>
      <c r="AR612" s="22">
        <v>18</v>
      </c>
      <c r="AS612" s="22">
        <v>16</v>
      </c>
      <c r="AU612" s="22">
        <v>591</v>
      </c>
      <c r="AV612" s="22">
        <v>36</v>
      </c>
      <c r="AW612" s="22">
        <v>84</v>
      </c>
      <c r="AX612" s="22"/>
      <c r="AY612" s="22">
        <v>10</v>
      </c>
      <c r="AZ612" s="35" t="s">
        <v>1648</v>
      </c>
      <c r="BA612" s="35" t="s">
        <v>1642</v>
      </c>
      <c r="BB612" s="22" t="s">
        <v>99</v>
      </c>
      <c r="BC612" s="22">
        <v>95</v>
      </c>
      <c r="BD612" s="36">
        <v>0.91666666666666663</v>
      </c>
      <c r="BE612" s="36">
        <v>7.6388888888888895E-2</v>
      </c>
      <c r="BF612" s="36">
        <v>7.9861111111111105E-2</v>
      </c>
      <c r="BG612" s="36">
        <v>0.17361111111111113</v>
      </c>
      <c r="BH612" s="22" t="s">
        <v>1638</v>
      </c>
    </row>
    <row r="613" spans="1:63" ht="15" customHeight="1" x14ac:dyDescent="0.2">
      <c r="A613" s="37" t="s">
        <v>1531</v>
      </c>
      <c r="B613" s="22">
        <v>210</v>
      </c>
      <c r="C613" s="38"/>
      <c r="D613" s="38" t="s">
        <v>1532</v>
      </c>
      <c r="E613" s="38" t="s">
        <v>81</v>
      </c>
      <c r="F613" s="31" t="s">
        <v>1606</v>
      </c>
      <c r="G613" s="31" t="s">
        <v>1606</v>
      </c>
      <c r="H613" s="72">
        <v>69208</v>
      </c>
      <c r="I613" s="72">
        <v>51141</v>
      </c>
      <c r="J613" s="32">
        <f t="shared" si="60"/>
        <v>73.894636458212929</v>
      </c>
      <c r="K613" s="72">
        <f t="shared" si="61"/>
        <v>51202</v>
      </c>
      <c r="L613" s="32">
        <f t="shared" si="62"/>
        <v>73.982776557623396</v>
      </c>
      <c r="M613" s="72">
        <f t="shared" si="58"/>
        <v>51418</v>
      </c>
      <c r="N613" s="32">
        <f t="shared" si="63"/>
        <v>74.29487920471621</v>
      </c>
      <c r="P613" s="22">
        <v>0</v>
      </c>
      <c r="Q613" s="22">
        <v>11</v>
      </c>
      <c r="R613" s="22">
        <v>1</v>
      </c>
      <c r="S613" s="22">
        <v>49</v>
      </c>
      <c r="T613" s="22">
        <v>0</v>
      </c>
      <c r="U613" s="22">
        <v>61</v>
      </c>
      <c r="W613" s="72">
        <v>9055</v>
      </c>
      <c r="X613" s="72">
        <v>7987</v>
      </c>
      <c r="Y613" s="22">
        <v>13</v>
      </c>
      <c r="Z613" s="22">
        <v>30</v>
      </c>
      <c r="AA613" s="72">
        <v>7987</v>
      </c>
      <c r="AB613" s="22">
        <v>152</v>
      </c>
      <c r="AC613" s="22">
        <v>71</v>
      </c>
      <c r="AD613" s="72">
        <v>7771</v>
      </c>
      <c r="AE613" s="72">
        <v>223</v>
      </c>
      <c r="AF613" s="33">
        <f t="shared" si="59"/>
        <v>216</v>
      </c>
      <c r="AH613" s="72">
        <v>540</v>
      </c>
      <c r="AI613" s="22">
        <v>20</v>
      </c>
      <c r="AJ613" s="22">
        <v>9</v>
      </c>
      <c r="AL613" s="22">
        <v>6</v>
      </c>
      <c r="AM613" s="22">
        <v>4</v>
      </c>
      <c r="AN613" s="22">
        <v>2</v>
      </c>
      <c r="AO613" s="22">
        <v>40</v>
      </c>
      <c r="AP613" s="22">
        <v>25</v>
      </c>
      <c r="AQ613" s="22">
        <v>6</v>
      </c>
      <c r="AR613" s="22">
        <v>18</v>
      </c>
      <c r="AS613" s="22">
        <v>122</v>
      </c>
      <c r="AU613" s="22">
        <v>281</v>
      </c>
      <c r="AV613" s="22">
        <v>8</v>
      </c>
      <c r="AW613" s="22">
        <v>58</v>
      </c>
      <c r="AX613" s="22"/>
      <c r="AY613" s="22">
        <v>23</v>
      </c>
      <c r="AZ613" s="35" t="s">
        <v>1651</v>
      </c>
      <c r="BA613" s="22" t="s">
        <v>1657</v>
      </c>
      <c r="BB613" s="22" t="s">
        <v>95</v>
      </c>
      <c r="BC613" s="22">
        <v>84</v>
      </c>
      <c r="BD613" s="36">
        <v>0.91666666666666663</v>
      </c>
      <c r="BE613" s="36">
        <v>0</v>
      </c>
      <c r="BF613" s="36">
        <v>1.0416666666666666E-2</v>
      </c>
      <c r="BG613" s="36">
        <v>9.7222222222222224E-2</v>
      </c>
      <c r="BH613" s="22" t="s">
        <v>1638</v>
      </c>
    </row>
    <row r="614" spans="1:63" ht="15" customHeight="1" x14ac:dyDescent="0.2">
      <c r="A614" s="37" t="s">
        <v>1599</v>
      </c>
      <c r="B614" s="22">
        <v>647</v>
      </c>
      <c r="C614" s="38"/>
      <c r="D614" s="38" t="s">
        <v>1600</v>
      </c>
      <c r="E614" s="38" t="s">
        <v>81</v>
      </c>
      <c r="F614" s="31" t="s">
        <v>1605</v>
      </c>
      <c r="G614" s="31" t="s">
        <v>1605</v>
      </c>
      <c r="H614" s="72">
        <v>49939</v>
      </c>
      <c r="I614" s="72">
        <v>34926</v>
      </c>
      <c r="J614" s="32">
        <f t="shared" si="60"/>
        <v>69.937323534712348</v>
      </c>
      <c r="K614" s="72">
        <f t="shared" si="61"/>
        <v>34993</v>
      </c>
      <c r="L614" s="32">
        <f t="shared" si="62"/>
        <v>70.071487214401571</v>
      </c>
      <c r="M614" s="72">
        <f t="shared" si="58"/>
        <v>35140</v>
      </c>
      <c r="N614" s="32">
        <f t="shared" si="63"/>
        <v>70.365846332525678</v>
      </c>
      <c r="P614" s="22">
        <v>0</v>
      </c>
      <c r="Q614" s="22">
        <v>16</v>
      </c>
      <c r="R614" s="22">
        <v>0</v>
      </c>
      <c r="S614" s="22">
        <v>51</v>
      </c>
      <c r="T614" s="22">
        <v>0</v>
      </c>
      <c r="U614" s="22">
        <v>67</v>
      </c>
      <c r="W614" s="72">
        <v>9440</v>
      </c>
      <c r="X614" s="72">
        <v>8193</v>
      </c>
      <c r="Y614" s="22">
        <v>28</v>
      </c>
      <c r="Z614" s="22">
        <v>13</v>
      </c>
      <c r="AA614" s="72">
        <v>8193</v>
      </c>
      <c r="AB614" s="22">
        <v>34</v>
      </c>
      <c r="AC614" s="22">
        <v>63</v>
      </c>
      <c r="AD614" s="72">
        <v>8046</v>
      </c>
      <c r="AE614" s="72">
        <v>147</v>
      </c>
      <c r="AF614" s="33">
        <f t="shared" si="59"/>
        <v>147</v>
      </c>
      <c r="AH614" s="72">
        <v>594</v>
      </c>
      <c r="AI614" s="22">
        <v>14</v>
      </c>
      <c r="AJ614" s="22">
        <v>14</v>
      </c>
      <c r="AL614" s="22">
        <v>11</v>
      </c>
      <c r="AM614" s="22">
        <v>18</v>
      </c>
      <c r="AN614" s="22">
        <v>5</v>
      </c>
      <c r="AO614" s="22">
        <v>48</v>
      </c>
      <c r="AP614" s="22">
        <v>4</v>
      </c>
      <c r="AQ614" s="22">
        <v>10</v>
      </c>
      <c r="AR614" s="22">
        <v>5</v>
      </c>
      <c r="AS614" s="22">
        <v>16</v>
      </c>
      <c r="AU614" s="22">
        <v>187</v>
      </c>
      <c r="AV614" s="22">
        <v>2</v>
      </c>
      <c r="AW614" s="22">
        <v>36</v>
      </c>
      <c r="AX614" s="22"/>
      <c r="AY614" s="22">
        <v>18</v>
      </c>
      <c r="AZ614" s="35">
        <v>42111</v>
      </c>
      <c r="BA614" s="35">
        <v>42118</v>
      </c>
      <c r="BB614" s="22" t="s">
        <v>95</v>
      </c>
      <c r="BC614" s="22">
        <v>67</v>
      </c>
      <c r="BD614" s="36">
        <v>0.92361111111111116</v>
      </c>
      <c r="BE614" s="36">
        <v>0</v>
      </c>
      <c r="BF614" s="36">
        <v>0</v>
      </c>
      <c r="BG614" s="36">
        <v>0.125</v>
      </c>
      <c r="BH614" s="22" t="s">
        <v>1638</v>
      </c>
      <c r="BI614" s="22">
        <v>2</v>
      </c>
      <c r="BJ614" s="22">
        <v>0</v>
      </c>
      <c r="BK614" s="22">
        <v>0</v>
      </c>
    </row>
    <row r="615" spans="1:63" ht="15" customHeight="1" x14ac:dyDescent="0.2">
      <c r="A615" s="37" t="s">
        <v>483</v>
      </c>
      <c r="B615" s="22">
        <v>179</v>
      </c>
      <c r="C615" s="38"/>
      <c r="D615" s="38" t="s">
        <v>484</v>
      </c>
      <c r="E615" s="38" t="s">
        <v>81</v>
      </c>
      <c r="F615" s="31" t="s">
        <v>1605</v>
      </c>
      <c r="G615" s="31" t="s">
        <v>1605</v>
      </c>
      <c r="H615" s="72">
        <v>53639</v>
      </c>
      <c r="I615" s="72">
        <v>37457</v>
      </c>
      <c r="J615" s="32">
        <f t="shared" si="60"/>
        <v>69.831652342511973</v>
      </c>
      <c r="K615" s="72">
        <f t="shared" si="61"/>
        <v>37523</v>
      </c>
      <c r="L615" s="32">
        <f t="shared" si="62"/>
        <v>69.954697142004889</v>
      </c>
      <c r="M615" s="72">
        <f t="shared" si="58"/>
        <v>37843</v>
      </c>
      <c r="N615" s="32">
        <f t="shared" si="63"/>
        <v>70.551277988031089</v>
      </c>
      <c r="P615" s="22">
        <v>0</v>
      </c>
      <c r="Q615" s="22">
        <v>20</v>
      </c>
      <c r="R615" s="22">
        <v>1</v>
      </c>
      <c r="S615" s="22">
        <v>45</v>
      </c>
      <c r="T615" s="22">
        <v>0</v>
      </c>
      <c r="U615" s="22">
        <v>66</v>
      </c>
      <c r="W615" s="72">
        <v>9326</v>
      </c>
      <c r="X615" s="72">
        <v>8411</v>
      </c>
      <c r="Y615" s="22">
        <v>5</v>
      </c>
      <c r="Z615" s="22">
        <v>3</v>
      </c>
      <c r="AA615" s="72">
        <v>8411</v>
      </c>
      <c r="AC615" s="22">
        <v>170</v>
      </c>
      <c r="AD615" s="72">
        <v>8091</v>
      </c>
      <c r="AE615" s="72">
        <v>153</v>
      </c>
      <c r="AF615" s="33">
        <f t="shared" si="59"/>
        <v>320</v>
      </c>
      <c r="AH615" s="72">
        <v>598</v>
      </c>
      <c r="AI615" s="22">
        <v>23</v>
      </c>
      <c r="AJ615" s="22">
        <v>3</v>
      </c>
      <c r="AL615" s="22"/>
      <c r="AM615" s="22"/>
      <c r="AN615" s="22"/>
      <c r="AO615" s="22">
        <v>61</v>
      </c>
      <c r="AP615" s="22">
        <v>66</v>
      </c>
      <c r="AQ615" s="22">
        <v>43</v>
      </c>
      <c r="AR615" s="22"/>
      <c r="AS615" s="22">
        <v>14</v>
      </c>
      <c r="AU615" s="22">
        <v>187</v>
      </c>
      <c r="AV615" s="22">
        <v>9</v>
      </c>
      <c r="AW615" s="22">
        <v>75</v>
      </c>
      <c r="AX615" s="22"/>
      <c r="AY615" s="22">
        <v>3</v>
      </c>
      <c r="AZ615" s="35" t="s">
        <v>1648</v>
      </c>
      <c r="BA615" s="22" t="s">
        <v>1643</v>
      </c>
      <c r="BB615" s="22" t="s">
        <v>96</v>
      </c>
      <c r="BC615" s="22">
        <v>55</v>
      </c>
      <c r="BD615" s="36">
        <v>0.91666666666666663</v>
      </c>
      <c r="BE615" s="36">
        <v>2.0833333333333332E-2</v>
      </c>
      <c r="BF615" s="36">
        <v>2.0833333333333332E-2</v>
      </c>
      <c r="BG615" s="36">
        <v>0.1388888888888889</v>
      </c>
      <c r="BH615" s="22" t="s">
        <v>1638</v>
      </c>
    </row>
    <row r="616" spans="1:63" ht="15" customHeight="1" x14ac:dyDescent="0.2">
      <c r="A616" s="37" t="s">
        <v>133</v>
      </c>
      <c r="B616" s="22">
        <v>10</v>
      </c>
      <c r="C616" s="38"/>
      <c r="D616" s="38" t="s">
        <v>134</v>
      </c>
      <c r="E616" s="38" t="s">
        <v>81</v>
      </c>
      <c r="F616" s="31" t="s">
        <v>1605</v>
      </c>
      <c r="G616" s="31" t="s">
        <v>1605</v>
      </c>
      <c r="H616" s="72">
        <v>62016</v>
      </c>
      <c r="I616" s="72">
        <v>41314</v>
      </c>
      <c r="J616" s="32">
        <f t="shared" si="60"/>
        <v>66.618292053663581</v>
      </c>
      <c r="K616" s="72">
        <f t="shared" si="61"/>
        <v>41369</v>
      </c>
      <c r="L616" s="32">
        <f t="shared" si="62"/>
        <v>66.706978844169257</v>
      </c>
      <c r="M616" s="72">
        <f t="shared" si="58"/>
        <v>42248</v>
      </c>
      <c r="N616" s="32">
        <f t="shared" si="63"/>
        <v>68.124355005159956</v>
      </c>
      <c r="P616" s="22">
        <v>0</v>
      </c>
      <c r="Q616" s="22">
        <v>9</v>
      </c>
      <c r="R616" s="22">
        <v>5</v>
      </c>
      <c r="S616" s="22">
        <v>41</v>
      </c>
      <c r="T616" s="22">
        <v>0</v>
      </c>
      <c r="U616" s="22">
        <v>55</v>
      </c>
      <c r="W616" s="72">
        <v>10389</v>
      </c>
      <c r="X616" s="72">
        <v>9729</v>
      </c>
      <c r="Y616" s="22">
        <v>6</v>
      </c>
      <c r="Z616" s="22">
        <v>2</v>
      </c>
      <c r="AA616" s="72">
        <v>9729</v>
      </c>
      <c r="AB616" s="22">
        <v>3</v>
      </c>
      <c r="AC616" s="22">
        <v>210</v>
      </c>
      <c r="AD616" s="72">
        <v>8850</v>
      </c>
      <c r="AE616" s="72"/>
      <c r="AF616" s="33">
        <f t="shared" si="59"/>
        <v>879</v>
      </c>
      <c r="AH616" s="72">
        <v>811</v>
      </c>
      <c r="AI616" s="22">
        <v>36</v>
      </c>
      <c r="AJ616" s="22">
        <v>3</v>
      </c>
      <c r="AL616" s="22">
        <v>1</v>
      </c>
      <c r="AM616" s="22">
        <v>2</v>
      </c>
      <c r="AN616" s="22"/>
      <c r="AO616" s="22">
        <v>82</v>
      </c>
      <c r="AP616" s="22">
        <v>58</v>
      </c>
      <c r="AQ616" s="22">
        <v>70</v>
      </c>
      <c r="AR616" s="22"/>
      <c r="AS616" s="22">
        <v>14</v>
      </c>
      <c r="AU616" s="22">
        <v>161</v>
      </c>
      <c r="AV616" s="22">
        <v>5</v>
      </c>
      <c r="AW616" s="22">
        <v>62</v>
      </c>
      <c r="AX616" s="22"/>
      <c r="AY616" s="22">
        <v>5</v>
      </c>
      <c r="AZ616" s="35" t="s">
        <v>1648</v>
      </c>
      <c r="BA616" s="35" t="s">
        <v>1643</v>
      </c>
      <c r="BB616" s="22" t="s">
        <v>96</v>
      </c>
      <c r="BC616" s="22">
        <v>43</v>
      </c>
      <c r="BD616" s="36">
        <v>0.91666666666666663</v>
      </c>
      <c r="BE616" s="36">
        <v>2.0833333333333332E-2</v>
      </c>
      <c r="BF616" s="36">
        <v>2.0833333333333332E-2</v>
      </c>
      <c r="BG616" s="36">
        <v>0.1388888888888889</v>
      </c>
      <c r="BH616" s="22" t="s">
        <v>1638</v>
      </c>
    </row>
    <row r="617" spans="1:63" ht="15" customHeight="1" x14ac:dyDescent="0.2">
      <c r="A617" s="37" t="s">
        <v>1585</v>
      </c>
      <c r="B617" s="22">
        <v>641</v>
      </c>
      <c r="C617" s="38"/>
      <c r="D617" s="38" t="s">
        <v>1586</v>
      </c>
      <c r="E617" s="38" t="s">
        <v>81</v>
      </c>
      <c r="F617" s="31" t="s">
        <v>1605</v>
      </c>
      <c r="G617" s="31" t="s">
        <v>1605</v>
      </c>
      <c r="H617" s="72">
        <v>50992</v>
      </c>
      <c r="I617" s="72">
        <v>32719</v>
      </c>
      <c r="J617" s="32">
        <f t="shared" si="60"/>
        <v>64.164967053655474</v>
      </c>
      <c r="K617" s="72">
        <f t="shared" si="61"/>
        <v>32774</v>
      </c>
      <c r="L617" s="32">
        <f t="shared" si="62"/>
        <v>64.272827110134926</v>
      </c>
      <c r="M617" s="72">
        <f t="shared" si="58"/>
        <v>32892</v>
      </c>
      <c r="N617" s="32">
        <f t="shared" si="63"/>
        <v>64.504235958581731</v>
      </c>
      <c r="P617" s="22">
        <v>0</v>
      </c>
      <c r="Q617" s="22">
        <v>12</v>
      </c>
      <c r="R617" s="22">
        <v>0</v>
      </c>
      <c r="S617" s="22">
        <v>43</v>
      </c>
      <c r="T617" s="22">
        <v>0</v>
      </c>
      <c r="U617" s="22">
        <v>55</v>
      </c>
      <c r="W617" s="72">
        <v>8448</v>
      </c>
      <c r="X617" s="72">
        <v>7389</v>
      </c>
      <c r="Y617" s="22">
        <v>11</v>
      </c>
      <c r="Z617" s="22">
        <v>23</v>
      </c>
      <c r="AA617" s="72">
        <v>7389</v>
      </c>
      <c r="AB617" s="22">
        <v>24</v>
      </c>
      <c r="AC617" s="22">
        <v>59</v>
      </c>
      <c r="AD617" s="72">
        <v>7271</v>
      </c>
      <c r="AE617" s="72">
        <v>120</v>
      </c>
      <c r="AF617" s="33">
        <f t="shared" si="59"/>
        <v>118</v>
      </c>
      <c r="AH617" s="72">
        <v>701</v>
      </c>
      <c r="AI617" s="22">
        <v>29</v>
      </c>
      <c r="AJ617" s="22">
        <v>1</v>
      </c>
      <c r="AL617" s="22">
        <v>8</v>
      </c>
      <c r="AM617" s="22">
        <v>12</v>
      </c>
      <c r="AN617" s="22">
        <v>4</v>
      </c>
      <c r="AO617" s="22">
        <v>11</v>
      </c>
      <c r="AP617" s="22">
        <v>23</v>
      </c>
      <c r="AQ617" s="22">
        <v>25</v>
      </c>
      <c r="AR617" s="22">
        <v>14</v>
      </c>
      <c r="AS617" s="22">
        <v>15</v>
      </c>
      <c r="AU617" s="22">
        <v>129</v>
      </c>
      <c r="AV617" s="22">
        <v>5</v>
      </c>
      <c r="AW617" s="22">
        <v>36</v>
      </c>
      <c r="AX617" s="22"/>
      <c r="AY617" s="22">
        <v>12</v>
      </c>
      <c r="AZ617" s="35">
        <v>42114</v>
      </c>
      <c r="BA617" s="35">
        <v>42116</v>
      </c>
      <c r="BB617" s="22" t="s">
        <v>96</v>
      </c>
      <c r="BC617" s="22">
        <v>37</v>
      </c>
      <c r="BD617" s="36">
        <v>0.91666666666666663</v>
      </c>
      <c r="BE617" s="36">
        <v>2.013888888888889E-2</v>
      </c>
      <c r="BF617" s="36">
        <v>0.94097222222222221</v>
      </c>
      <c r="BG617" s="36">
        <v>5.2083333333333336E-2</v>
      </c>
      <c r="BH617" s="22" t="s">
        <v>1638</v>
      </c>
      <c r="BI617" s="22">
        <v>0</v>
      </c>
      <c r="BJ617" s="22">
        <v>0</v>
      </c>
      <c r="BK617" s="22">
        <v>0</v>
      </c>
    </row>
    <row r="618" spans="1:63" ht="15" customHeight="1" x14ac:dyDescent="0.2">
      <c r="A618" s="37" t="s">
        <v>882</v>
      </c>
      <c r="B618" s="22">
        <v>375</v>
      </c>
      <c r="C618" s="38"/>
      <c r="D618" s="38" t="s">
        <v>883</v>
      </c>
      <c r="E618" s="38" t="s">
        <v>81</v>
      </c>
      <c r="F618" s="31" t="s">
        <v>1605</v>
      </c>
      <c r="G618" s="31" t="s">
        <v>1605</v>
      </c>
      <c r="H618" s="72">
        <v>59314</v>
      </c>
      <c r="I618" s="72">
        <v>38574</v>
      </c>
      <c r="J618" s="32">
        <f t="shared" si="60"/>
        <v>65.03355025794923</v>
      </c>
      <c r="K618" s="72">
        <f t="shared" si="61"/>
        <v>38614</v>
      </c>
      <c r="L618" s="32">
        <f t="shared" si="62"/>
        <v>65.100987962369757</v>
      </c>
      <c r="M618" s="72">
        <f t="shared" si="58"/>
        <v>39127</v>
      </c>
      <c r="N618" s="32">
        <f t="shared" si="63"/>
        <v>65.965876521563203</v>
      </c>
      <c r="P618" s="22">
        <v>0</v>
      </c>
      <c r="Q618" s="22">
        <v>7</v>
      </c>
      <c r="R618" s="22">
        <v>1</v>
      </c>
      <c r="S618" s="22">
        <v>32</v>
      </c>
      <c r="T618" s="22">
        <v>0</v>
      </c>
      <c r="U618" s="22">
        <v>40</v>
      </c>
      <c r="W618" s="72">
        <v>13329</v>
      </c>
      <c r="X618" s="72">
        <v>11308</v>
      </c>
      <c r="Y618" s="22">
        <v>19</v>
      </c>
      <c r="Z618" s="22">
        <v>23</v>
      </c>
      <c r="AA618" s="72">
        <v>11308</v>
      </c>
      <c r="AB618" s="22">
        <v>91</v>
      </c>
      <c r="AC618" s="22">
        <v>211</v>
      </c>
      <c r="AD618" s="72">
        <v>10795</v>
      </c>
      <c r="AE618" s="72">
        <v>513</v>
      </c>
      <c r="AF618" s="33">
        <f t="shared" si="59"/>
        <v>513</v>
      </c>
      <c r="AH618" s="72">
        <v>1028</v>
      </c>
      <c r="AI618" s="22">
        <v>57</v>
      </c>
      <c r="AJ618" s="22"/>
      <c r="AL618" s="22">
        <v>62</v>
      </c>
      <c r="AM618" s="22">
        <v>15</v>
      </c>
      <c r="AN618" s="22">
        <v>14</v>
      </c>
      <c r="AO618" s="22">
        <v>96</v>
      </c>
      <c r="AP618" s="22">
        <v>98</v>
      </c>
      <c r="AQ618" s="22">
        <v>17</v>
      </c>
      <c r="AR618" s="22">
        <v>29</v>
      </c>
      <c r="AS618" s="22">
        <v>182</v>
      </c>
      <c r="AU618" s="22">
        <v>132</v>
      </c>
      <c r="AV618" s="22">
        <v>5</v>
      </c>
      <c r="AW618" s="22">
        <v>78</v>
      </c>
      <c r="AX618" s="22"/>
      <c r="AY618" s="22">
        <v>6</v>
      </c>
      <c r="AZ618" s="35" t="s">
        <v>1642</v>
      </c>
      <c r="BA618" s="22" t="s">
        <v>1643</v>
      </c>
      <c r="BB618" s="22" t="s">
        <v>1650</v>
      </c>
      <c r="BC618" s="22">
        <v>64</v>
      </c>
      <c r="BD618" s="36">
        <v>0.91666666666666663</v>
      </c>
      <c r="BE618" s="36">
        <v>1.7361111111111112E-2</v>
      </c>
      <c r="BF618" s="36">
        <v>2.0833333333333332E-2</v>
      </c>
      <c r="BG618" s="36">
        <v>0.125</v>
      </c>
      <c r="BH618" s="22" t="s">
        <v>1638</v>
      </c>
    </row>
    <row r="619" spans="1:63" ht="15" customHeight="1" x14ac:dyDescent="0.2">
      <c r="A619" s="37" t="s">
        <v>672</v>
      </c>
      <c r="B619" s="22">
        <v>273</v>
      </c>
      <c r="C619" s="38"/>
      <c r="D619" s="38" t="s">
        <v>673</v>
      </c>
      <c r="E619" s="38" t="s">
        <v>81</v>
      </c>
      <c r="F619" s="31" t="s">
        <v>1605</v>
      </c>
      <c r="G619" s="31" t="s">
        <v>1605</v>
      </c>
      <c r="H619" s="72">
        <v>61820</v>
      </c>
      <c r="I619" s="72">
        <v>42758</v>
      </c>
      <c r="J619" s="32">
        <f t="shared" si="60"/>
        <v>69.165318667098035</v>
      </c>
      <c r="K619" s="72">
        <f t="shared" si="61"/>
        <v>42815</v>
      </c>
      <c r="L619" s="32">
        <f t="shared" si="62"/>
        <v>69.257521837593018</v>
      </c>
      <c r="M619" s="72">
        <f t="shared" si="58"/>
        <v>43050</v>
      </c>
      <c r="N619" s="32">
        <f t="shared" si="63"/>
        <v>69.63765771594953</v>
      </c>
      <c r="P619" s="22">
        <v>0</v>
      </c>
      <c r="Q619" s="22">
        <v>17</v>
      </c>
      <c r="R619" s="22">
        <v>0</v>
      </c>
      <c r="S619" s="22">
        <v>40</v>
      </c>
      <c r="T619" s="22">
        <v>0</v>
      </c>
      <c r="U619" s="22">
        <v>57</v>
      </c>
      <c r="W619" s="72">
        <v>11971</v>
      </c>
      <c r="X619" s="72">
        <v>10434</v>
      </c>
      <c r="Y619" s="22">
        <v>17</v>
      </c>
      <c r="Z619" s="22">
        <v>4</v>
      </c>
      <c r="AA619" s="72">
        <v>10434</v>
      </c>
      <c r="AB619" s="22">
        <v>189</v>
      </c>
      <c r="AC619" s="22">
        <v>20</v>
      </c>
      <c r="AD619" s="72">
        <v>10199</v>
      </c>
      <c r="AE619" s="72">
        <v>235</v>
      </c>
      <c r="AF619" s="33">
        <f t="shared" si="59"/>
        <v>235</v>
      </c>
      <c r="AH619" s="72">
        <v>549</v>
      </c>
      <c r="AI619" s="22">
        <v>46</v>
      </c>
      <c r="AJ619" s="22">
        <v>9</v>
      </c>
      <c r="AL619" s="22">
        <v>22</v>
      </c>
      <c r="AM619" s="22">
        <v>34</v>
      </c>
      <c r="AN619" s="22">
        <v>21</v>
      </c>
      <c r="AO619" s="22">
        <v>2</v>
      </c>
      <c r="AP619" s="22">
        <v>13</v>
      </c>
      <c r="AQ619" s="22">
        <v>5</v>
      </c>
      <c r="AR619" s="22">
        <v>26</v>
      </c>
      <c r="AS619" s="22">
        <v>112</v>
      </c>
      <c r="AU619" s="22">
        <v>49</v>
      </c>
      <c r="AV619" s="22">
        <v>8</v>
      </c>
      <c r="AW619" s="22">
        <v>57</v>
      </c>
      <c r="AX619" s="22"/>
      <c r="AY619" s="22">
        <v>12</v>
      </c>
      <c r="AZ619" s="35">
        <v>42116</v>
      </c>
      <c r="BA619" s="35">
        <v>42118</v>
      </c>
      <c r="BB619" s="22" t="s">
        <v>95</v>
      </c>
      <c r="BC619" s="22">
        <v>55</v>
      </c>
      <c r="BD619" s="36">
        <v>0.92708333333333337</v>
      </c>
      <c r="BE619" s="36">
        <v>3.125E-2</v>
      </c>
      <c r="BF619" s="36">
        <v>3.125E-2</v>
      </c>
      <c r="BG619" s="36">
        <v>0.20833333333333334</v>
      </c>
      <c r="BH619" s="22" t="s">
        <v>1638</v>
      </c>
      <c r="BI619" s="22">
        <v>2</v>
      </c>
    </row>
    <row r="620" spans="1:63" ht="15" customHeight="1" x14ac:dyDescent="0.2">
      <c r="A620" s="37" t="s">
        <v>1420</v>
      </c>
      <c r="B620" s="22">
        <v>559</v>
      </c>
      <c r="C620" s="38"/>
      <c r="D620" s="38" t="s">
        <v>1421</v>
      </c>
      <c r="E620" s="38" t="s">
        <v>126</v>
      </c>
      <c r="F620" s="31" t="s">
        <v>1605</v>
      </c>
      <c r="G620" s="31" t="s">
        <v>1605</v>
      </c>
      <c r="H620" s="72">
        <v>58776</v>
      </c>
      <c r="I620" s="72">
        <v>35156</v>
      </c>
      <c r="J620" s="32">
        <f t="shared" si="60"/>
        <v>59.813529331700011</v>
      </c>
      <c r="K620" s="72">
        <f t="shared" si="61"/>
        <v>35272</v>
      </c>
      <c r="L620" s="32">
        <f t="shared" si="62"/>
        <v>60.010888798148912</v>
      </c>
      <c r="M620" s="72">
        <f t="shared" si="58"/>
        <v>35398</v>
      </c>
      <c r="N620" s="32">
        <f t="shared" si="63"/>
        <v>60.22526201170546</v>
      </c>
      <c r="P620" s="22">
        <v>0</v>
      </c>
      <c r="Q620" s="22">
        <v>83</v>
      </c>
      <c r="R620" s="22">
        <v>0</v>
      </c>
      <c r="S620" s="22">
        <v>33</v>
      </c>
      <c r="T620" s="22">
        <v>0</v>
      </c>
      <c r="U620" s="22">
        <v>116</v>
      </c>
      <c r="W620" s="72">
        <v>9741</v>
      </c>
      <c r="X620" s="72">
        <v>8122</v>
      </c>
      <c r="Y620" s="22">
        <v>19</v>
      </c>
      <c r="Z620" s="22">
        <v>2</v>
      </c>
      <c r="AA620" s="72">
        <v>8122</v>
      </c>
      <c r="AB620" s="22">
        <v>175</v>
      </c>
      <c r="AC620" s="22">
        <v>17</v>
      </c>
      <c r="AD620" s="72">
        <v>7996</v>
      </c>
      <c r="AE620" s="72">
        <v>210</v>
      </c>
      <c r="AF620" s="33">
        <f t="shared" si="59"/>
        <v>126</v>
      </c>
      <c r="AH620" s="72">
        <v>787</v>
      </c>
      <c r="AI620" s="22">
        <v>13</v>
      </c>
      <c r="AJ620" s="22">
        <v>16</v>
      </c>
      <c r="AL620" s="22">
        <v>16</v>
      </c>
      <c r="AM620" s="22">
        <v>29</v>
      </c>
      <c r="AN620" s="22">
        <v>20</v>
      </c>
      <c r="AO620" s="22">
        <v>6</v>
      </c>
      <c r="AP620" s="22">
        <v>11</v>
      </c>
      <c r="AQ620" s="22">
        <v>0</v>
      </c>
      <c r="AR620" s="22">
        <v>18</v>
      </c>
      <c r="AS620" s="22">
        <v>110</v>
      </c>
      <c r="AU620" s="22">
        <v>40</v>
      </c>
      <c r="AV620" s="22">
        <v>9</v>
      </c>
      <c r="AW620" s="22">
        <v>85</v>
      </c>
      <c r="AX620" s="22"/>
      <c r="AY620" s="22">
        <v>15</v>
      </c>
      <c r="AZ620" s="35">
        <v>42116</v>
      </c>
      <c r="BA620" s="35">
        <v>42118</v>
      </c>
      <c r="BB620" s="22" t="s">
        <v>95</v>
      </c>
      <c r="BC620" s="22">
        <v>43</v>
      </c>
      <c r="BD620" s="36">
        <v>0.92708333333333337</v>
      </c>
      <c r="BE620" s="36">
        <v>4.8611111111111112E-2</v>
      </c>
      <c r="BF620" s="36">
        <v>4.8611111111111112E-2</v>
      </c>
      <c r="BG620" s="36">
        <v>0.12847222222222224</v>
      </c>
      <c r="BH620" s="22" t="s">
        <v>1638</v>
      </c>
      <c r="BI620" s="22">
        <v>0</v>
      </c>
      <c r="BJ620" s="22">
        <v>0</v>
      </c>
      <c r="BK620" s="22">
        <v>0</v>
      </c>
    </row>
    <row r="621" spans="1:63" ht="15" customHeight="1" x14ac:dyDescent="0.2">
      <c r="A621" s="37" t="s">
        <v>1418</v>
      </c>
      <c r="B621" s="22">
        <v>558</v>
      </c>
      <c r="C621" s="38"/>
      <c r="D621" s="38" t="s">
        <v>1419</v>
      </c>
      <c r="E621" s="38" t="s">
        <v>126</v>
      </c>
      <c r="F621" s="31" t="s">
        <v>1605</v>
      </c>
      <c r="G621" s="31" t="s">
        <v>1605</v>
      </c>
      <c r="H621" s="72">
        <v>58011</v>
      </c>
      <c r="I621" s="72">
        <v>33618</v>
      </c>
      <c r="J621" s="32">
        <f t="shared" si="60"/>
        <v>57.951078243781353</v>
      </c>
      <c r="K621" s="72">
        <f t="shared" si="61"/>
        <v>33725</v>
      </c>
      <c r="L621" s="32">
        <f t="shared" si="62"/>
        <v>58.135526020927067</v>
      </c>
      <c r="M621" s="72">
        <f t="shared" si="58"/>
        <v>33982</v>
      </c>
      <c r="N621" s="32">
        <f t="shared" si="63"/>
        <v>58.578545448277055</v>
      </c>
      <c r="P621" s="22">
        <v>0</v>
      </c>
      <c r="Q621" s="22">
        <v>25</v>
      </c>
      <c r="R621" s="22">
        <v>1</v>
      </c>
      <c r="S621" s="22">
        <v>81</v>
      </c>
      <c r="T621" s="22">
        <v>0</v>
      </c>
      <c r="U621" s="22">
        <v>107</v>
      </c>
      <c r="W621" s="72">
        <v>9824</v>
      </c>
      <c r="X621" s="72">
        <v>8106</v>
      </c>
      <c r="Y621" s="22">
        <v>11</v>
      </c>
      <c r="Z621" s="22">
        <v>2</v>
      </c>
      <c r="AA621" s="72">
        <v>8106</v>
      </c>
      <c r="AB621" s="22">
        <v>186</v>
      </c>
      <c r="AC621" s="22">
        <v>21</v>
      </c>
      <c r="AD621" s="72">
        <v>7849</v>
      </c>
      <c r="AE621" s="72">
        <v>211</v>
      </c>
      <c r="AF621" s="33">
        <f t="shared" si="59"/>
        <v>257</v>
      </c>
      <c r="AH621" s="72">
        <v>790</v>
      </c>
      <c r="AI621" s="22">
        <v>37</v>
      </c>
      <c r="AJ621" s="22">
        <v>7</v>
      </c>
      <c r="AL621" s="22">
        <v>23</v>
      </c>
      <c r="AM621" s="22">
        <v>56</v>
      </c>
      <c r="AN621" s="22">
        <v>36</v>
      </c>
      <c r="AO621" s="22">
        <v>1</v>
      </c>
      <c r="AP621" s="22">
        <v>7</v>
      </c>
      <c r="AQ621" s="22">
        <v>13</v>
      </c>
      <c r="AR621" s="22">
        <v>29</v>
      </c>
      <c r="AS621" s="22">
        <v>92</v>
      </c>
      <c r="AU621" s="22">
        <v>31</v>
      </c>
      <c r="AV621" s="22">
        <v>3</v>
      </c>
      <c r="AW621" s="22">
        <v>50</v>
      </c>
      <c r="AX621" s="22"/>
      <c r="AY621" s="22">
        <v>13</v>
      </c>
      <c r="AZ621" s="35">
        <v>42116</v>
      </c>
      <c r="BA621" s="35">
        <v>42118</v>
      </c>
      <c r="BB621" s="22" t="s">
        <v>95</v>
      </c>
      <c r="BD621" s="36">
        <v>0.92708333333333337</v>
      </c>
      <c r="BE621" s="36">
        <v>3.4722222222222224E-2</v>
      </c>
      <c r="BF621" s="36">
        <v>3.4722222222222224E-2</v>
      </c>
      <c r="BG621" s="36">
        <v>0.11458333333333333</v>
      </c>
      <c r="BH621" s="22" t="s">
        <v>1638</v>
      </c>
      <c r="BI621" s="22">
        <v>0</v>
      </c>
      <c r="BJ621" s="22">
        <v>0</v>
      </c>
      <c r="BK621" s="22">
        <v>0</v>
      </c>
    </row>
    <row r="622" spans="1:63" ht="15" customHeight="1" x14ac:dyDescent="0.2">
      <c r="A622" s="37" t="s">
        <v>112</v>
      </c>
      <c r="B622" s="22">
        <v>1</v>
      </c>
      <c r="C622" s="38"/>
      <c r="D622" s="38" t="s">
        <v>113</v>
      </c>
      <c r="E622" s="38" t="s">
        <v>81</v>
      </c>
      <c r="F622" s="31" t="s">
        <v>1605</v>
      </c>
      <c r="G622" s="31" t="s">
        <v>1605</v>
      </c>
      <c r="H622" s="72">
        <v>49821</v>
      </c>
      <c r="I622" s="72">
        <v>31523</v>
      </c>
      <c r="J622" s="32">
        <f t="shared" si="60"/>
        <v>63.272515605869003</v>
      </c>
      <c r="K622" s="72">
        <f t="shared" si="61"/>
        <v>31580</v>
      </c>
      <c r="L622" s="32">
        <f t="shared" si="62"/>
        <v>63.386925192188038</v>
      </c>
      <c r="M622" s="72">
        <f t="shared" si="58"/>
        <v>31842</v>
      </c>
      <c r="N622" s="32">
        <f t="shared" si="63"/>
        <v>63.912807852110554</v>
      </c>
      <c r="P622" s="22">
        <v>0</v>
      </c>
      <c r="Q622" s="22">
        <v>20</v>
      </c>
      <c r="R622" s="22">
        <v>0</v>
      </c>
      <c r="S622" s="22">
        <v>37</v>
      </c>
      <c r="T622" s="22">
        <v>0</v>
      </c>
      <c r="U622" s="22">
        <v>57</v>
      </c>
      <c r="W622" s="72">
        <v>10493</v>
      </c>
      <c r="X622" s="72">
        <v>8929</v>
      </c>
      <c r="Y622" s="22">
        <v>16</v>
      </c>
      <c r="Z622" s="22">
        <v>4</v>
      </c>
      <c r="AA622" s="72">
        <v>8929</v>
      </c>
      <c r="AB622" s="22">
        <v>63</v>
      </c>
      <c r="AC622" s="22">
        <v>112</v>
      </c>
      <c r="AD622" s="72">
        <v>8667</v>
      </c>
      <c r="AE622" s="72">
        <v>262</v>
      </c>
      <c r="AF622" s="33">
        <f t="shared" si="59"/>
        <v>262</v>
      </c>
      <c r="AH622" s="72">
        <v>914</v>
      </c>
      <c r="AI622" s="22">
        <v>56</v>
      </c>
      <c r="AJ622" s="22">
        <v>12</v>
      </c>
      <c r="AL622" s="22">
        <v>8</v>
      </c>
      <c r="AM622" s="22">
        <v>51</v>
      </c>
      <c r="AN622" s="22">
        <v>4</v>
      </c>
      <c r="AO622" s="22">
        <v>29</v>
      </c>
      <c r="AP622" s="22">
        <v>79</v>
      </c>
      <c r="AQ622" s="22">
        <v>4</v>
      </c>
      <c r="AR622" s="22">
        <v>37</v>
      </c>
      <c r="AS622" s="22">
        <v>50</v>
      </c>
      <c r="AU622" s="22">
        <v>87</v>
      </c>
      <c r="AV622" s="22">
        <v>6</v>
      </c>
      <c r="AW622" s="22">
        <v>67</v>
      </c>
      <c r="AX622" s="22"/>
      <c r="AY622" s="22">
        <v>14</v>
      </c>
      <c r="AZ622" s="35" t="s">
        <v>1646</v>
      </c>
      <c r="BA622" s="22" t="s">
        <v>1643</v>
      </c>
      <c r="BB622" s="22" t="s">
        <v>95</v>
      </c>
      <c r="BC622" s="22">
        <v>55</v>
      </c>
      <c r="BD622" s="36">
        <v>0.94791666666666663</v>
      </c>
      <c r="BE622" s="36">
        <v>2.0833333333333332E-2</v>
      </c>
      <c r="BF622" s="36">
        <v>3.125E-2</v>
      </c>
      <c r="BG622" s="36">
        <v>0.125</v>
      </c>
      <c r="BH622" s="22" t="s">
        <v>1638</v>
      </c>
    </row>
    <row r="623" spans="1:63" ht="15" customHeight="1" x14ac:dyDescent="0.2">
      <c r="A623" s="37" t="s">
        <v>368</v>
      </c>
      <c r="B623" s="22">
        <v>126</v>
      </c>
      <c r="C623" s="38"/>
      <c r="D623" s="38" t="s">
        <v>369</v>
      </c>
      <c r="E623" s="38" t="s">
        <v>126</v>
      </c>
      <c r="F623" s="31" t="s">
        <v>1605</v>
      </c>
      <c r="G623" s="31" t="s">
        <v>1605</v>
      </c>
      <c r="H623" s="72">
        <v>57456</v>
      </c>
      <c r="I623" s="72">
        <v>38646</v>
      </c>
      <c r="J623" s="32">
        <f t="shared" si="60"/>
        <v>67.261904761904773</v>
      </c>
      <c r="K623" s="72">
        <f t="shared" si="61"/>
        <v>38763</v>
      </c>
      <c r="L623" s="32">
        <f t="shared" si="62"/>
        <v>67.465538847117784</v>
      </c>
      <c r="M623" s="72">
        <f t="shared" si="58"/>
        <v>38909</v>
      </c>
      <c r="N623" s="32">
        <f t="shared" si="63"/>
        <v>67.719646338067392</v>
      </c>
      <c r="P623" s="22">
        <v>0</v>
      </c>
      <c r="Q623" s="22">
        <v>32</v>
      </c>
      <c r="R623" s="22">
        <v>4</v>
      </c>
      <c r="S623" s="22">
        <v>81</v>
      </c>
      <c r="T623" s="22">
        <v>0</v>
      </c>
      <c r="U623" s="22">
        <v>117</v>
      </c>
      <c r="W623" s="72">
        <v>9136</v>
      </c>
      <c r="X623" s="72">
        <v>8081</v>
      </c>
      <c r="Y623" s="22">
        <v>19</v>
      </c>
      <c r="Z623" s="22">
        <v>17</v>
      </c>
      <c r="AA623" s="72">
        <v>201</v>
      </c>
      <c r="AB623" s="22">
        <v>146</v>
      </c>
      <c r="AC623" s="22">
        <v>146</v>
      </c>
      <c r="AD623" s="72">
        <v>7935</v>
      </c>
      <c r="AE623" s="72">
        <v>145</v>
      </c>
      <c r="AF623" s="33">
        <f t="shared" si="59"/>
        <v>146</v>
      </c>
      <c r="AH623" s="72">
        <v>1055</v>
      </c>
      <c r="AI623" s="22">
        <v>204</v>
      </c>
      <c r="AJ623" s="22">
        <v>23</v>
      </c>
      <c r="AL623" s="22"/>
      <c r="AM623" s="22"/>
      <c r="AN623" s="22"/>
      <c r="AO623" s="22">
        <v>35</v>
      </c>
      <c r="AP623" s="22">
        <v>84</v>
      </c>
      <c r="AQ623" s="22">
        <v>27</v>
      </c>
      <c r="AR623" s="22">
        <v>1</v>
      </c>
      <c r="AS623" s="22">
        <v>21</v>
      </c>
      <c r="AU623" s="22">
        <v>146</v>
      </c>
      <c r="AV623" s="22">
        <v>11</v>
      </c>
      <c r="AW623" s="22">
        <v>41</v>
      </c>
      <c r="AX623" s="22"/>
      <c r="AY623" s="22">
        <v>72</v>
      </c>
      <c r="AZ623" s="35" t="s">
        <v>1648</v>
      </c>
      <c r="BA623" s="35" t="s">
        <v>1642</v>
      </c>
      <c r="BB623" s="22" t="s">
        <v>96</v>
      </c>
      <c r="BC623" s="22">
        <v>47</v>
      </c>
      <c r="BD623" s="36">
        <v>0.91666666666666663</v>
      </c>
      <c r="BE623" s="36">
        <v>3.125E-2</v>
      </c>
      <c r="BF623" s="36">
        <v>4.1666666666666664E-2</v>
      </c>
      <c r="BG623" s="36">
        <v>0.14583333333333334</v>
      </c>
      <c r="BH623" s="22" t="s">
        <v>1638</v>
      </c>
    </row>
    <row r="624" spans="1:63" ht="15" customHeight="1" x14ac:dyDescent="0.2">
      <c r="A624" s="37" t="s">
        <v>370</v>
      </c>
      <c r="B624" s="22">
        <v>127</v>
      </c>
      <c r="C624" s="38"/>
      <c r="D624" s="38" t="s">
        <v>371</v>
      </c>
      <c r="E624" s="38" t="s">
        <v>126</v>
      </c>
      <c r="F624" s="31" t="s">
        <v>1605</v>
      </c>
      <c r="G624" s="31" t="s">
        <v>1605</v>
      </c>
      <c r="H624" s="72">
        <v>67196</v>
      </c>
      <c r="I624" s="72">
        <v>51151</v>
      </c>
      <c r="J624" s="32">
        <f t="shared" si="60"/>
        <v>76.122090600630983</v>
      </c>
      <c r="K624" s="72">
        <f t="shared" si="61"/>
        <v>51231</v>
      </c>
      <c r="L624" s="32">
        <f t="shared" si="62"/>
        <v>76.241145306268237</v>
      </c>
      <c r="M624" s="72">
        <f t="shared" si="58"/>
        <v>51383</v>
      </c>
      <c r="N624" s="32">
        <f t="shared" si="63"/>
        <v>76.467349246978984</v>
      </c>
      <c r="P624" s="22">
        <v>0</v>
      </c>
      <c r="Q624" s="22">
        <v>14</v>
      </c>
      <c r="R624" s="22">
        <v>2</v>
      </c>
      <c r="S624" s="22">
        <v>64</v>
      </c>
      <c r="T624" s="22">
        <v>0</v>
      </c>
      <c r="U624" s="22">
        <v>80</v>
      </c>
      <c r="W624" s="72">
        <v>14221</v>
      </c>
      <c r="X624" s="72">
        <v>12743</v>
      </c>
      <c r="Y624" s="22">
        <v>25</v>
      </c>
      <c r="Z624" s="22">
        <v>23</v>
      </c>
      <c r="AA624" s="72">
        <v>220</v>
      </c>
      <c r="AB624" s="22">
        <v>150</v>
      </c>
      <c r="AC624" s="22">
        <v>150</v>
      </c>
      <c r="AD624" s="72">
        <v>12591</v>
      </c>
      <c r="AE624" s="72">
        <v>152</v>
      </c>
      <c r="AF624" s="33">
        <f t="shared" si="59"/>
        <v>152</v>
      </c>
      <c r="AH624" s="72">
        <v>1109</v>
      </c>
      <c r="AI624" s="22" t="s">
        <v>1640</v>
      </c>
      <c r="AJ624" s="22">
        <v>31</v>
      </c>
      <c r="AL624" s="22"/>
      <c r="AM624" s="22"/>
      <c r="AN624" s="22">
        <v>2</v>
      </c>
      <c r="AO624" s="22">
        <v>73</v>
      </c>
      <c r="AP624" s="22">
        <v>35</v>
      </c>
      <c r="AQ624" s="22">
        <v>42</v>
      </c>
      <c r="AR624" s="22">
        <v>1</v>
      </c>
      <c r="AS624" s="22">
        <v>22</v>
      </c>
      <c r="AU624" s="22">
        <v>228</v>
      </c>
      <c r="AV624" s="22">
        <v>19</v>
      </c>
      <c r="AW624" s="22">
        <v>71</v>
      </c>
      <c r="AX624" s="22"/>
      <c r="AY624" s="22">
        <v>85</v>
      </c>
      <c r="AZ624" s="35" t="s">
        <v>1648</v>
      </c>
      <c r="BA624" s="35" t="s">
        <v>1642</v>
      </c>
      <c r="BB624" s="22" t="s">
        <v>96</v>
      </c>
      <c r="BC624" s="22">
        <v>53</v>
      </c>
      <c r="BD624" s="36">
        <v>0.91666666666666663</v>
      </c>
      <c r="BE624" s="36">
        <v>5.2083333333333336E-2</v>
      </c>
      <c r="BF624" s="36">
        <v>6.25E-2</v>
      </c>
      <c r="BG624" s="36">
        <v>0.17708333333333334</v>
      </c>
      <c r="BH624" s="22" t="s">
        <v>1638</v>
      </c>
    </row>
    <row r="625" spans="1:63" ht="15" customHeight="1" x14ac:dyDescent="0.2">
      <c r="A625" s="37" t="s">
        <v>1181</v>
      </c>
      <c r="B625" s="22">
        <v>470</v>
      </c>
      <c r="C625" s="38"/>
      <c r="D625" s="38" t="s">
        <v>1182</v>
      </c>
      <c r="E625" s="38" t="s">
        <v>81</v>
      </c>
      <c r="F625" s="31" t="s">
        <v>1605</v>
      </c>
      <c r="G625" s="31" t="s">
        <v>1605</v>
      </c>
      <c r="H625" s="72">
        <v>51811</v>
      </c>
      <c r="I625" s="72">
        <v>31538</v>
      </c>
      <c r="J625" s="32">
        <f t="shared" si="60"/>
        <v>60.871243558317737</v>
      </c>
      <c r="K625" s="72">
        <f t="shared" si="61"/>
        <v>31596</v>
      </c>
      <c r="L625" s="32">
        <f t="shared" si="62"/>
        <v>60.983188898110441</v>
      </c>
      <c r="M625" s="72">
        <f t="shared" si="58"/>
        <v>31842</v>
      </c>
      <c r="N625" s="32">
        <f t="shared" si="63"/>
        <v>61.457991546196752</v>
      </c>
      <c r="P625" s="22">
        <v>0</v>
      </c>
      <c r="Q625" s="22">
        <v>22</v>
      </c>
      <c r="R625" s="22">
        <v>2</v>
      </c>
      <c r="S625" s="22">
        <v>34</v>
      </c>
      <c r="T625" s="22">
        <v>0</v>
      </c>
      <c r="U625" s="22">
        <v>58</v>
      </c>
      <c r="W625" s="72">
        <v>10052</v>
      </c>
      <c r="X625" s="72">
        <v>8580</v>
      </c>
      <c r="Y625" s="22">
        <v>11</v>
      </c>
      <c r="Z625" s="22">
        <v>16</v>
      </c>
      <c r="AA625" s="72">
        <v>8580</v>
      </c>
      <c r="AB625" s="22">
        <v>59</v>
      </c>
      <c r="AC625" s="22">
        <v>152</v>
      </c>
      <c r="AD625" s="72">
        <v>8334</v>
      </c>
      <c r="AE625" s="72">
        <v>246</v>
      </c>
      <c r="AF625" s="33">
        <f t="shared" si="59"/>
        <v>246</v>
      </c>
      <c r="AH625" s="72">
        <v>277</v>
      </c>
      <c r="AI625" s="22">
        <v>51</v>
      </c>
      <c r="AJ625" s="22">
        <v>11</v>
      </c>
      <c r="AL625" s="22">
        <v>40</v>
      </c>
      <c r="AM625" s="22">
        <v>11</v>
      </c>
      <c r="AN625" s="22">
        <v>8</v>
      </c>
      <c r="AO625" s="22">
        <v>17</v>
      </c>
      <c r="AP625" s="22">
        <v>109</v>
      </c>
      <c r="AQ625" s="22">
        <v>26</v>
      </c>
      <c r="AR625" s="22">
        <v>20</v>
      </c>
      <c r="AS625" s="22">
        <v>15</v>
      </c>
      <c r="AU625" s="22">
        <v>85</v>
      </c>
      <c r="AV625" s="22">
        <v>5</v>
      </c>
      <c r="AW625" s="22">
        <v>132</v>
      </c>
      <c r="AX625" s="22"/>
      <c r="AZ625" s="35" t="s">
        <v>1645</v>
      </c>
      <c r="BA625" s="22" t="s">
        <v>1642</v>
      </c>
      <c r="BB625" s="22" t="s">
        <v>97</v>
      </c>
      <c r="BC625" s="22">
        <v>57</v>
      </c>
      <c r="BD625" s="36">
        <v>0.92361111111111116</v>
      </c>
      <c r="BE625" s="36">
        <v>4.1666666666666664E-2</v>
      </c>
      <c r="BF625" s="36">
        <v>5.2083333333333336E-2</v>
      </c>
      <c r="BG625" s="36">
        <v>0.12152777777777778</v>
      </c>
      <c r="BH625" s="22" t="s">
        <v>1638</v>
      </c>
    </row>
    <row r="626" spans="1:63" ht="15" customHeight="1" x14ac:dyDescent="0.2">
      <c r="A626" s="37" t="s">
        <v>1453</v>
      </c>
      <c r="B626" s="22">
        <v>576</v>
      </c>
      <c r="C626" s="38"/>
      <c r="D626" s="38" t="s">
        <v>1454</v>
      </c>
      <c r="E626" s="38" t="s">
        <v>81</v>
      </c>
      <c r="F626" s="31" t="s">
        <v>1605</v>
      </c>
      <c r="G626" s="31" t="s">
        <v>1605</v>
      </c>
      <c r="H626" s="72">
        <v>61896</v>
      </c>
      <c r="I626" s="72">
        <v>37937</v>
      </c>
      <c r="J626" s="32">
        <f t="shared" si="60"/>
        <v>61.291521261470848</v>
      </c>
      <c r="K626" s="72">
        <f t="shared" si="61"/>
        <v>38005</v>
      </c>
      <c r="L626" s="32">
        <f t="shared" si="62"/>
        <v>61.401382964973507</v>
      </c>
      <c r="M626" s="72">
        <f t="shared" si="58"/>
        <v>38642</v>
      </c>
      <c r="N626" s="32">
        <f t="shared" si="63"/>
        <v>62.430528628667446</v>
      </c>
      <c r="P626" s="22">
        <v>0</v>
      </c>
      <c r="Q626" s="22">
        <v>21</v>
      </c>
      <c r="R626" s="22">
        <v>0</v>
      </c>
      <c r="S626" s="22">
        <v>47</v>
      </c>
      <c r="T626" s="22">
        <v>0</v>
      </c>
      <c r="U626" s="22">
        <v>68</v>
      </c>
      <c r="W626" s="72">
        <v>12090</v>
      </c>
      <c r="X626" s="72">
        <v>9994</v>
      </c>
      <c r="Y626" s="22">
        <v>21</v>
      </c>
      <c r="Z626" s="22">
        <v>24</v>
      </c>
      <c r="AA626" s="72">
        <v>9994</v>
      </c>
      <c r="AB626" s="22">
        <v>93</v>
      </c>
      <c r="AC626" s="22">
        <v>146</v>
      </c>
      <c r="AD626" s="72">
        <v>9357</v>
      </c>
      <c r="AE626" s="72">
        <v>304</v>
      </c>
      <c r="AF626" s="33">
        <f t="shared" si="59"/>
        <v>637</v>
      </c>
      <c r="AH626" s="72">
        <v>764</v>
      </c>
      <c r="AI626" s="22">
        <v>59</v>
      </c>
      <c r="AJ626" s="22">
        <v>0</v>
      </c>
      <c r="AL626" s="22">
        <v>34</v>
      </c>
      <c r="AM626" s="22">
        <v>21</v>
      </c>
      <c r="AN626" s="22">
        <v>40</v>
      </c>
      <c r="AO626" s="22">
        <v>40</v>
      </c>
      <c r="AP626" s="22">
        <v>87</v>
      </c>
      <c r="AQ626" s="22">
        <v>11</v>
      </c>
      <c r="AR626" s="22">
        <v>45</v>
      </c>
      <c r="AS626" s="22">
        <v>26</v>
      </c>
      <c r="AU626" s="22">
        <v>85</v>
      </c>
      <c r="AV626" s="22">
        <v>4</v>
      </c>
      <c r="AW626" s="22">
        <v>173</v>
      </c>
      <c r="AX626" s="22"/>
      <c r="AY626" s="22">
        <v>5</v>
      </c>
      <c r="AZ626" s="35">
        <v>42114</v>
      </c>
      <c r="BA626" s="35">
        <v>42114</v>
      </c>
      <c r="BB626" s="22" t="s">
        <v>97</v>
      </c>
      <c r="BC626" s="22">
        <v>70</v>
      </c>
      <c r="BD626" s="36">
        <v>0.91666666666666663</v>
      </c>
      <c r="BE626" s="36">
        <v>0.96875</v>
      </c>
      <c r="BF626" s="36">
        <v>0.97916666666666663</v>
      </c>
      <c r="BG626" s="36">
        <v>9.375E-2</v>
      </c>
      <c r="BH626" s="22" t="s">
        <v>1638</v>
      </c>
      <c r="BI626" s="22">
        <v>0</v>
      </c>
      <c r="BJ626" s="22">
        <v>0</v>
      </c>
      <c r="BK626" s="22">
        <v>0</v>
      </c>
    </row>
    <row r="627" spans="1:63" ht="15" customHeight="1" x14ac:dyDescent="0.2">
      <c r="A627" s="37" t="s">
        <v>958</v>
      </c>
      <c r="B627" s="22">
        <v>401</v>
      </c>
      <c r="C627" s="38"/>
      <c r="D627" s="38" t="s">
        <v>959</v>
      </c>
      <c r="E627" s="38" t="s">
        <v>81</v>
      </c>
      <c r="F627" s="31" t="s">
        <v>1605</v>
      </c>
      <c r="G627" s="31" t="s">
        <v>1605</v>
      </c>
      <c r="H627" s="72">
        <v>62248</v>
      </c>
      <c r="I627" s="72">
        <v>47462</v>
      </c>
      <c r="J627" s="32">
        <f t="shared" si="60"/>
        <v>76.246626397635268</v>
      </c>
      <c r="K627" s="72">
        <f t="shared" si="61"/>
        <v>47566</v>
      </c>
      <c r="L627" s="32">
        <f t="shared" si="62"/>
        <v>76.413700038555447</v>
      </c>
      <c r="M627" s="72">
        <f t="shared" si="58"/>
        <v>47758</v>
      </c>
      <c r="N627" s="32">
        <f t="shared" si="63"/>
        <v>76.722143683331183</v>
      </c>
      <c r="P627" s="22">
        <v>0</v>
      </c>
      <c r="Q627" s="22">
        <v>30</v>
      </c>
      <c r="R627" s="22">
        <v>4</v>
      </c>
      <c r="S627" s="22">
        <v>70</v>
      </c>
      <c r="T627" s="22">
        <v>0</v>
      </c>
      <c r="U627" s="22">
        <v>104</v>
      </c>
      <c r="W627" s="72">
        <v>9995</v>
      </c>
      <c r="X627" s="72">
        <v>8957</v>
      </c>
      <c r="Y627" s="22">
        <v>37</v>
      </c>
      <c r="Z627" s="22">
        <v>14</v>
      </c>
      <c r="AA627" s="72">
        <v>8952</v>
      </c>
      <c r="AC627" s="22">
        <v>187</v>
      </c>
      <c r="AD627" s="72">
        <v>8765</v>
      </c>
      <c r="AE627" s="72">
        <v>199</v>
      </c>
      <c r="AF627" s="33">
        <f t="shared" si="59"/>
        <v>192</v>
      </c>
      <c r="AH627" s="72">
        <v>502</v>
      </c>
      <c r="AI627" s="22">
        <v>19</v>
      </c>
      <c r="AJ627" s="22"/>
      <c r="AL627" s="22">
        <v>8</v>
      </c>
      <c r="AM627" s="22">
        <v>31</v>
      </c>
      <c r="AN627" s="22">
        <v>10</v>
      </c>
      <c r="AO627" s="22">
        <v>38</v>
      </c>
      <c r="AP627" s="22">
        <v>72</v>
      </c>
      <c r="AQ627" s="22">
        <v>28</v>
      </c>
      <c r="AR627" s="22">
        <v>7</v>
      </c>
      <c r="AS627" s="22">
        <v>5</v>
      </c>
      <c r="AU627" s="22">
        <v>275</v>
      </c>
      <c r="AV627" s="22">
        <v>6</v>
      </c>
      <c r="AW627" s="22">
        <v>56</v>
      </c>
      <c r="AX627" s="22"/>
      <c r="AY627" s="22">
        <v>1224</v>
      </c>
      <c r="AZ627" s="35">
        <v>42111</v>
      </c>
      <c r="BA627" s="35">
        <v>42118</v>
      </c>
      <c r="BB627" s="22" t="s">
        <v>96</v>
      </c>
      <c r="BC627" s="22">
        <v>69</v>
      </c>
      <c r="BD627" s="36">
        <v>0.91666666666666663</v>
      </c>
      <c r="BE627" s="36">
        <v>2.0833333333333332E-2</v>
      </c>
      <c r="BF627" s="36">
        <v>4.1666666666666664E-2</v>
      </c>
      <c r="BG627" s="36">
        <v>0.15972222222222224</v>
      </c>
      <c r="BH627" s="22" t="s">
        <v>1638</v>
      </c>
    </row>
    <row r="628" spans="1:63" ht="15" customHeight="1" x14ac:dyDescent="0.2">
      <c r="A628" s="37" t="s">
        <v>992</v>
      </c>
      <c r="B628" s="22">
        <v>417</v>
      </c>
      <c r="C628" s="38"/>
      <c r="D628" s="38" t="s">
        <v>993</v>
      </c>
      <c r="E628" s="38" t="s">
        <v>81</v>
      </c>
      <c r="F628" s="31" t="s">
        <v>1605</v>
      </c>
      <c r="G628" s="31" t="s">
        <v>1605</v>
      </c>
      <c r="H628" s="72">
        <v>56015</v>
      </c>
      <c r="I628" s="72">
        <v>35108</v>
      </c>
      <c r="J628" s="32">
        <f t="shared" si="60"/>
        <v>62.676068910113358</v>
      </c>
      <c r="K628" s="72">
        <f t="shared" si="61"/>
        <v>35178</v>
      </c>
      <c r="L628" s="32">
        <f t="shared" si="62"/>
        <v>62.801035436936537</v>
      </c>
      <c r="M628" s="72">
        <f t="shared" si="58"/>
        <v>35392</v>
      </c>
      <c r="N628" s="32">
        <f t="shared" si="63"/>
        <v>63.183075961795943</v>
      </c>
      <c r="P628" s="22">
        <v>0</v>
      </c>
      <c r="Q628" s="22">
        <v>20</v>
      </c>
      <c r="R628" s="22">
        <v>1</v>
      </c>
      <c r="S628" s="22">
        <v>49</v>
      </c>
      <c r="T628" s="22">
        <v>0</v>
      </c>
      <c r="U628" s="22">
        <v>70</v>
      </c>
      <c r="W628" s="72">
        <v>8421</v>
      </c>
      <c r="X628" s="72">
        <v>7270</v>
      </c>
      <c r="Y628" s="22">
        <v>48</v>
      </c>
      <c r="Z628" s="22">
        <v>25</v>
      </c>
      <c r="AA628" s="72"/>
      <c r="AB628" s="22">
        <v>6</v>
      </c>
      <c r="AC628" s="22">
        <v>113</v>
      </c>
      <c r="AD628" s="72">
        <v>7056</v>
      </c>
      <c r="AE628" s="72">
        <v>214</v>
      </c>
      <c r="AF628" s="33">
        <f t="shared" si="59"/>
        <v>214</v>
      </c>
      <c r="AH628" s="72"/>
      <c r="AI628" s="22"/>
      <c r="AJ628" s="22"/>
      <c r="AL628" s="22">
        <v>3</v>
      </c>
      <c r="AM628" s="22">
        <v>0</v>
      </c>
      <c r="AN628" s="22">
        <v>3</v>
      </c>
      <c r="AO628" s="22">
        <v>24</v>
      </c>
      <c r="AP628" s="22">
        <v>65</v>
      </c>
      <c r="AQ628" s="22">
        <v>34</v>
      </c>
      <c r="AR628" s="22">
        <v>13</v>
      </c>
      <c r="AS628" s="22">
        <v>66</v>
      </c>
      <c r="AU628" s="22">
        <v>60</v>
      </c>
      <c r="AV628" s="22">
        <v>0</v>
      </c>
      <c r="AW628" s="22">
        <v>42</v>
      </c>
      <c r="AX628" s="22"/>
      <c r="AZ628" s="35"/>
      <c r="BB628" s="22" t="s">
        <v>96</v>
      </c>
      <c r="BC628" s="22">
        <v>53</v>
      </c>
      <c r="BH628" s="22" t="s">
        <v>1638</v>
      </c>
      <c r="BI628" s="22">
        <v>0</v>
      </c>
      <c r="BJ628" s="22">
        <v>0</v>
      </c>
      <c r="BK628" s="22">
        <v>0</v>
      </c>
    </row>
    <row r="629" spans="1:63" ht="15" customHeight="1" x14ac:dyDescent="0.2">
      <c r="A629" s="37" t="s">
        <v>994</v>
      </c>
      <c r="B629" s="22">
        <v>418</v>
      </c>
      <c r="C629" s="38"/>
      <c r="D629" s="38" t="s">
        <v>995</v>
      </c>
      <c r="E629" s="38" t="s">
        <v>81</v>
      </c>
      <c r="F629" s="31" t="s">
        <v>1605</v>
      </c>
      <c r="G629" s="31" t="s">
        <v>1605</v>
      </c>
      <c r="H629" s="72">
        <v>62137</v>
      </c>
      <c r="I629" s="72">
        <v>40347</v>
      </c>
      <c r="J629" s="32">
        <f t="shared" si="60"/>
        <v>64.932326954954377</v>
      </c>
      <c r="K629" s="72">
        <f t="shared" si="61"/>
        <v>40423</v>
      </c>
      <c r="L629" s="32">
        <f t="shared" si="62"/>
        <v>65.05463733363375</v>
      </c>
      <c r="M629" s="72">
        <f t="shared" si="58"/>
        <v>41224</v>
      </c>
      <c r="N629" s="32">
        <f t="shared" si="63"/>
        <v>66.343724351030787</v>
      </c>
      <c r="P629" s="22">
        <v>0</v>
      </c>
      <c r="Q629" s="22">
        <v>38</v>
      </c>
      <c r="R629" s="22">
        <v>2</v>
      </c>
      <c r="S629" s="22">
        <v>36</v>
      </c>
      <c r="T629" s="22">
        <v>0</v>
      </c>
      <c r="U629" s="22">
        <v>76</v>
      </c>
      <c r="W629" s="72">
        <v>11040</v>
      </c>
      <c r="X629" s="72">
        <v>10009</v>
      </c>
      <c r="Y629" s="22">
        <v>45</v>
      </c>
      <c r="Z629" s="22">
        <v>34</v>
      </c>
      <c r="AA629" s="72">
        <v>10009</v>
      </c>
      <c r="AB629" s="22">
        <v>3</v>
      </c>
      <c r="AC629" s="22">
        <v>114</v>
      </c>
      <c r="AD629" s="72">
        <v>9208</v>
      </c>
      <c r="AE629" s="72">
        <v>801</v>
      </c>
      <c r="AF629" s="33">
        <f t="shared" si="59"/>
        <v>801</v>
      </c>
      <c r="AH629" s="72"/>
      <c r="AI629" s="22"/>
      <c r="AJ629" s="22"/>
      <c r="AL629" s="22">
        <v>1</v>
      </c>
      <c r="AM629" s="22">
        <v>2</v>
      </c>
      <c r="AN629" s="22">
        <v>0</v>
      </c>
      <c r="AO629" s="22">
        <v>36</v>
      </c>
      <c r="AP629" s="22">
        <v>52</v>
      </c>
      <c r="AQ629" s="22">
        <v>26</v>
      </c>
      <c r="AR629" s="22">
        <v>21</v>
      </c>
      <c r="AS629" s="22">
        <v>145</v>
      </c>
      <c r="AU629" s="22">
        <v>155</v>
      </c>
      <c r="AV629" s="22">
        <v>63</v>
      </c>
      <c r="AW629" s="22"/>
      <c r="AX629" s="22"/>
      <c r="AZ629" s="35"/>
      <c r="BB629" s="22" t="s">
        <v>96</v>
      </c>
      <c r="BC629" s="22">
        <v>56</v>
      </c>
      <c r="BH629" s="22" t="s">
        <v>1638</v>
      </c>
      <c r="BI629" s="22">
        <v>0</v>
      </c>
      <c r="BJ629" s="22">
        <v>0</v>
      </c>
      <c r="BK629" s="22">
        <v>0</v>
      </c>
    </row>
    <row r="630" spans="1:63" ht="15" customHeight="1" x14ac:dyDescent="0.2">
      <c r="A630" s="37" t="s">
        <v>138</v>
      </c>
      <c r="B630" s="22">
        <v>16</v>
      </c>
      <c r="C630" s="38"/>
      <c r="D630" s="38" t="s">
        <v>139</v>
      </c>
      <c r="E630" s="38" t="s">
        <v>81</v>
      </c>
      <c r="F630" s="31" t="s">
        <v>1605</v>
      </c>
      <c r="G630" s="31" t="s">
        <v>1605</v>
      </c>
      <c r="H630" s="72">
        <v>40492</v>
      </c>
      <c r="I630" s="72">
        <v>26837</v>
      </c>
      <c r="J630" s="32">
        <f t="shared" si="60"/>
        <v>66.277289341104421</v>
      </c>
      <c r="K630" s="72">
        <f t="shared" si="61"/>
        <v>26932</v>
      </c>
      <c r="L630" s="32">
        <f t="shared" si="62"/>
        <v>66.511903585893506</v>
      </c>
      <c r="M630" s="72">
        <f t="shared" si="58"/>
        <v>27021</v>
      </c>
      <c r="N630" s="32">
        <f t="shared" si="63"/>
        <v>66.73170008890645</v>
      </c>
      <c r="P630" s="22">
        <v>0</v>
      </c>
      <c r="Q630" s="22">
        <v>16</v>
      </c>
      <c r="R630" s="22">
        <v>0</v>
      </c>
      <c r="S630" s="22">
        <v>79</v>
      </c>
      <c r="T630" s="22">
        <v>0</v>
      </c>
      <c r="U630" s="22">
        <v>95</v>
      </c>
      <c r="W630" s="72">
        <v>6050</v>
      </c>
      <c r="X630" s="72">
        <v>5230</v>
      </c>
      <c r="Y630" s="22">
        <v>23</v>
      </c>
      <c r="Z630" s="22">
        <v>8</v>
      </c>
      <c r="AA630" s="72">
        <v>5230</v>
      </c>
      <c r="AB630" s="22">
        <v>17</v>
      </c>
      <c r="AC630" s="22">
        <v>69</v>
      </c>
      <c r="AD630" s="72">
        <v>5141</v>
      </c>
      <c r="AE630" s="72">
        <v>89</v>
      </c>
      <c r="AF630" s="33">
        <f t="shared" si="59"/>
        <v>89</v>
      </c>
      <c r="AH630" s="72">
        <v>895</v>
      </c>
      <c r="AI630" s="22">
        <v>11</v>
      </c>
      <c r="AJ630" s="22">
        <v>5</v>
      </c>
      <c r="AL630" s="22">
        <v>5</v>
      </c>
      <c r="AM630" s="22">
        <v>7</v>
      </c>
      <c r="AN630" s="22">
        <v>5</v>
      </c>
      <c r="AO630" s="22">
        <v>31</v>
      </c>
      <c r="AP630" s="22">
        <v>26</v>
      </c>
      <c r="AQ630" s="22">
        <v>12</v>
      </c>
      <c r="AR630" s="22">
        <v>11</v>
      </c>
      <c r="AS630" s="22">
        <v>14</v>
      </c>
      <c r="AU630" s="22">
        <v>132</v>
      </c>
      <c r="AV630" s="22">
        <v>4</v>
      </c>
      <c r="AW630" s="22">
        <v>36</v>
      </c>
      <c r="AX630" s="22"/>
      <c r="AY630" s="22">
        <v>87</v>
      </c>
      <c r="AZ630" s="35" t="s">
        <v>1648</v>
      </c>
      <c r="BA630" s="35" t="s">
        <v>1646</v>
      </c>
      <c r="BB630" s="22" t="s">
        <v>95</v>
      </c>
      <c r="BC630" s="22">
        <v>50</v>
      </c>
      <c r="BD630" s="36">
        <v>0.91666666666666663</v>
      </c>
      <c r="BE630" s="36">
        <v>1.0416666666666666E-2</v>
      </c>
      <c r="BF630" s="36">
        <v>2.0833333333333332E-2</v>
      </c>
      <c r="BG630" s="36">
        <v>9.375E-2</v>
      </c>
      <c r="BH630" s="22" t="s">
        <v>1638</v>
      </c>
    </row>
    <row r="631" spans="1:63" ht="15" customHeight="1" x14ac:dyDescent="0.2">
      <c r="A631" s="37" t="s">
        <v>114</v>
      </c>
      <c r="B631" s="22">
        <v>2</v>
      </c>
      <c r="C631" s="38"/>
      <c r="D631" s="38" t="s">
        <v>115</v>
      </c>
      <c r="E631" s="38" t="s">
        <v>81</v>
      </c>
      <c r="F631" s="31" t="s">
        <v>1605</v>
      </c>
      <c r="G631" s="31" t="s">
        <v>1605</v>
      </c>
      <c r="H631" s="72">
        <v>45525</v>
      </c>
      <c r="I631" s="72">
        <v>30148</v>
      </c>
      <c r="J631" s="32">
        <f t="shared" si="60"/>
        <v>66.222954420647994</v>
      </c>
      <c r="K631" s="72">
        <f t="shared" si="61"/>
        <v>30207</v>
      </c>
      <c r="L631" s="32">
        <f t="shared" si="62"/>
        <v>66.352553542009886</v>
      </c>
      <c r="M631" s="72">
        <f t="shared" si="58"/>
        <v>30337</v>
      </c>
      <c r="N631" s="32">
        <f t="shared" si="63"/>
        <v>66.638110928061494</v>
      </c>
      <c r="P631" s="22">
        <v>0</v>
      </c>
      <c r="Q631" s="22">
        <v>12</v>
      </c>
      <c r="R631" s="22">
        <v>14</v>
      </c>
      <c r="S631" s="22">
        <v>33</v>
      </c>
      <c r="T631" s="22">
        <v>0</v>
      </c>
      <c r="U631" s="22">
        <v>59</v>
      </c>
      <c r="W631" s="72">
        <v>6899</v>
      </c>
      <c r="X631" s="72">
        <v>6095</v>
      </c>
      <c r="Y631" s="22">
        <v>18</v>
      </c>
      <c r="Z631" s="22">
        <v>18</v>
      </c>
      <c r="AA631" s="72">
        <v>6095</v>
      </c>
      <c r="AB631" s="22">
        <v>13</v>
      </c>
      <c r="AC631" s="22">
        <v>102</v>
      </c>
      <c r="AD631" s="72">
        <v>5965</v>
      </c>
      <c r="AE631" s="72">
        <v>145</v>
      </c>
      <c r="AF631" s="33">
        <f t="shared" si="59"/>
        <v>130</v>
      </c>
      <c r="AH631" s="72">
        <v>349</v>
      </c>
      <c r="AI631" s="22"/>
      <c r="AJ631" s="22">
        <v>4</v>
      </c>
      <c r="AL631" s="22">
        <v>4</v>
      </c>
      <c r="AM631" s="22">
        <v>7</v>
      </c>
      <c r="AN631" s="22">
        <v>2</v>
      </c>
      <c r="AO631" s="22">
        <v>13</v>
      </c>
      <c r="AP631" s="22">
        <v>82</v>
      </c>
      <c r="AQ631" s="22">
        <v>7</v>
      </c>
      <c r="AR631" s="22">
        <v>6</v>
      </c>
      <c r="AS631" s="22">
        <v>24</v>
      </c>
      <c r="AU631" s="22">
        <v>188</v>
      </c>
      <c r="AV631" s="22">
        <v>8</v>
      </c>
      <c r="AW631" s="22">
        <v>61</v>
      </c>
      <c r="AX631" s="22"/>
      <c r="AY631" s="22">
        <v>4</v>
      </c>
      <c r="AZ631" s="35" t="s">
        <v>1645</v>
      </c>
      <c r="BA631" s="22" t="s">
        <v>1643</v>
      </c>
      <c r="BB631" s="22" t="s">
        <v>96</v>
      </c>
      <c r="BC631" s="22">
        <v>37</v>
      </c>
      <c r="BD631" s="36">
        <v>0.91666666666666663</v>
      </c>
      <c r="BE631" s="36">
        <v>0.99652777777777779</v>
      </c>
      <c r="BF631" s="36">
        <v>0</v>
      </c>
      <c r="BG631" s="36">
        <v>0.11805555555555557</v>
      </c>
      <c r="BH631" s="22" t="s">
        <v>1638</v>
      </c>
    </row>
    <row r="632" spans="1:63" ht="15" customHeight="1" x14ac:dyDescent="0.2">
      <c r="A632" s="37" t="s">
        <v>440</v>
      </c>
      <c r="B632" s="22">
        <v>155</v>
      </c>
      <c r="C632" s="38"/>
      <c r="D632" s="38" t="s">
        <v>441</v>
      </c>
      <c r="E632" s="38" t="s">
        <v>81</v>
      </c>
      <c r="F632" s="31" t="s">
        <v>1605</v>
      </c>
      <c r="G632" s="31" t="s">
        <v>1605</v>
      </c>
      <c r="H632" s="72">
        <v>58644</v>
      </c>
      <c r="I632" s="72">
        <v>38028</v>
      </c>
      <c r="J632" s="32">
        <f t="shared" si="60"/>
        <v>64.845508491917343</v>
      </c>
      <c r="K632" s="72">
        <f t="shared" si="61"/>
        <v>38104</v>
      </c>
      <c r="L632" s="32">
        <f t="shared" si="62"/>
        <v>64.975104017461291</v>
      </c>
      <c r="M632" s="72">
        <f t="shared" si="58"/>
        <v>38266</v>
      </c>
      <c r="N632" s="32">
        <f t="shared" si="63"/>
        <v>65.251347111383936</v>
      </c>
      <c r="P632" s="22">
        <v>0</v>
      </c>
      <c r="Q632" s="22">
        <v>22</v>
      </c>
      <c r="R632" s="22">
        <v>0</v>
      </c>
      <c r="S632" s="22">
        <v>54</v>
      </c>
      <c r="T632" s="22">
        <v>0</v>
      </c>
      <c r="U632" s="22">
        <v>76</v>
      </c>
      <c r="W632" s="72">
        <v>9124</v>
      </c>
      <c r="X632" s="72">
        <v>7865</v>
      </c>
      <c r="Y632" s="22">
        <v>35</v>
      </c>
      <c r="Z632" s="22">
        <v>30</v>
      </c>
      <c r="AA632" s="72">
        <v>7865</v>
      </c>
      <c r="AB632" s="22">
        <v>10</v>
      </c>
      <c r="AC632" s="22">
        <v>134</v>
      </c>
      <c r="AD632" s="72">
        <v>7703</v>
      </c>
      <c r="AE632" s="72">
        <v>201</v>
      </c>
      <c r="AF632" s="33">
        <f t="shared" si="59"/>
        <v>162</v>
      </c>
      <c r="AH632" s="72">
        <v>586</v>
      </c>
      <c r="AI632" s="22"/>
      <c r="AJ632" s="22">
        <v>6</v>
      </c>
      <c r="AL632" s="22">
        <v>2</v>
      </c>
      <c r="AM632" s="22">
        <v>5</v>
      </c>
      <c r="AN632" s="22">
        <v>3</v>
      </c>
      <c r="AO632" s="22">
        <v>16</v>
      </c>
      <c r="AP632" s="22">
        <v>95</v>
      </c>
      <c r="AQ632" s="22">
        <v>23</v>
      </c>
      <c r="AR632" s="22">
        <v>24</v>
      </c>
      <c r="AS632" s="22">
        <v>33</v>
      </c>
      <c r="AU632" s="22">
        <v>171</v>
      </c>
      <c r="AV632" s="22">
        <v>11</v>
      </c>
      <c r="AW632" s="22">
        <v>74</v>
      </c>
      <c r="AX632" s="22"/>
      <c r="AY632" s="22">
        <v>6</v>
      </c>
      <c r="AZ632" s="35" t="s">
        <v>1645</v>
      </c>
      <c r="BA632" s="22" t="s">
        <v>1643</v>
      </c>
      <c r="BB632" s="22" t="s">
        <v>96</v>
      </c>
      <c r="BC632" s="22">
        <v>62</v>
      </c>
      <c r="BD632" s="36">
        <v>0.91666666666666663</v>
      </c>
      <c r="BE632" s="36">
        <v>5.5555555555555552E-2</v>
      </c>
      <c r="BF632" s="36">
        <v>5.9027777777777783E-2</v>
      </c>
      <c r="BG632" s="36">
        <v>0.14930555555555555</v>
      </c>
      <c r="BH632" s="22" t="s">
        <v>1638</v>
      </c>
    </row>
    <row r="633" spans="1:63" ht="15" customHeight="1" x14ac:dyDescent="0.2">
      <c r="A633" s="37" t="s">
        <v>1474</v>
      </c>
      <c r="B633" s="22">
        <v>588</v>
      </c>
      <c r="C633" s="38"/>
      <c r="D633" s="38" t="s">
        <v>1475</v>
      </c>
      <c r="E633" s="38" t="s">
        <v>81</v>
      </c>
      <c r="F633" s="31" t="s">
        <v>1605</v>
      </c>
      <c r="G633" s="31" t="s">
        <v>1605</v>
      </c>
      <c r="H633" s="72">
        <v>56505</v>
      </c>
      <c r="I633" s="72">
        <v>35261</v>
      </c>
      <c r="J633" s="32">
        <f t="shared" si="60"/>
        <v>62.403327139191219</v>
      </c>
      <c r="K633" s="72">
        <f t="shared" si="61"/>
        <v>35338</v>
      </c>
      <c r="L633" s="32">
        <f t="shared" si="62"/>
        <v>62.539598265640208</v>
      </c>
      <c r="M633" s="72">
        <f t="shared" si="58"/>
        <v>35535</v>
      </c>
      <c r="N633" s="32">
        <f t="shared" si="63"/>
        <v>62.88823997876294</v>
      </c>
      <c r="P633" s="22">
        <v>0</v>
      </c>
      <c r="Q633" s="22">
        <v>16</v>
      </c>
      <c r="R633" s="22">
        <v>1</v>
      </c>
      <c r="S633" s="22">
        <v>60</v>
      </c>
      <c r="T633" s="22">
        <v>0</v>
      </c>
      <c r="U633" s="22">
        <v>77</v>
      </c>
      <c r="W633" s="72">
        <v>10774</v>
      </c>
      <c r="X633" s="72">
        <v>9263</v>
      </c>
      <c r="Y633" s="22">
        <v>16</v>
      </c>
      <c r="Z633" s="22">
        <v>0</v>
      </c>
      <c r="AA633" s="72">
        <v>9263</v>
      </c>
      <c r="AB633" s="22">
        <v>50</v>
      </c>
      <c r="AC633" s="22">
        <v>202</v>
      </c>
      <c r="AD633" s="72">
        <v>9066</v>
      </c>
      <c r="AE633" s="72"/>
      <c r="AF633" s="33">
        <f t="shared" si="59"/>
        <v>197</v>
      </c>
      <c r="AH633" s="72"/>
      <c r="AI633" s="22">
        <v>21</v>
      </c>
      <c r="AJ633" s="22">
        <v>8</v>
      </c>
      <c r="AL633" s="22">
        <v>13</v>
      </c>
      <c r="AM633" s="22">
        <v>35</v>
      </c>
      <c r="AN633" s="22">
        <v>2</v>
      </c>
      <c r="AO633" s="22">
        <v>63</v>
      </c>
      <c r="AP633" s="22">
        <v>105</v>
      </c>
      <c r="AQ633" s="22">
        <v>34</v>
      </c>
      <c r="AR633" s="22">
        <v>2</v>
      </c>
      <c r="AS633" s="22">
        <v>21</v>
      </c>
      <c r="AU633" s="22">
        <v>142</v>
      </c>
      <c r="AV633" s="22">
        <v>8</v>
      </c>
      <c r="AW633" s="22">
        <v>50</v>
      </c>
      <c r="AX633" s="22"/>
      <c r="AY633" s="22">
        <v>18</v>
      </c>
      <c r="AZ633" s="35">
        <v>42108</v>
      </c>
      <c r="BA633" s="35">
        <v>42115</v>
      </c>
      <c r="BB633" s="22" t="s">
        <v>96</v>
      </c>
      <c r="BC633" s="22">
        <v>38</v>
      </c>
      <c r="BD633" s="36">
        <v>0.91666666666666663</v>
      </c>
      <c r="BE633" s="36">
        <v>0.97916666666666663</v>
      </c>
      <c r="BF633" s="36">
        <v>0.97916666666666663</v>
      </c>
      <c r="BG633" s="36">
        <v>0.13194444444444445</v>
      </c>
      <c r="BH633" s="22" t="s">
        <v>1638</v>
      </c>
      <c r="BI633" s="22">
        <v>1</v>
      </c>
      <c r="BJ633" s="22">
        <v>0</v>
      </c>
      <c r="BK633" s="22">
        <v>0</v>
      </c>
    </row>
    <row r="634" spans="1:63" ht="15" customHeight="1" x14ac:dyDescent="0.2">
      <c r="A634" s="37" t="s">
        <v>525</v>
      </c>
      <c r="B634" s="22">
        <v>217</v>
      </c>
      <c r="C634" s="38"/>
      <c r="D634" s="38" t="s">
        <v>526</v>
      </c>
      <c r="E634" s="38" t="s">
        <v>81</v>
      </c>
      <c r="F634" s="31" t="s">
        <v>1605</v>
      </c>
      <c r="G634" s="31" t="s">
        <v>1605</v>
      </c>
      <c r="H634" s="72">
        <v>44394</v>
      </c>
      <c r="I634" s="72">
        <v>28913</v>
      </c>
      <c r="J634" s="32">
        <f t="shared" si="60"/>
        <v>65.128170473487415</v>
      </c>
      <c r="K634" s="72">
        <f t="shared" si="61"/>
        <v>28978</v>
      </c>
      <c r="L634" s="32">
        <f t="shared" si="62"/>
        <v>65.274586655854392</v>
      </c>
      <c r="M634" s="72">
        <f t="shared" si="58"/>
        <v>29075</v>
      </c>
      <c r="N634" s="32">
        <f t="shared" si="63"/>
        <v>65.493084651078973</v>
      </c>
      <c r="P634" s="22">
        <v>0</v>
      </c>
      <c r="Q634" s="22">
        <v>24</v>
      </c>
      <c r="R634" s="22">
        <v>0</v>
      </c>
      <c r="S634" s="22">
        <v>41</v>
      </c>
      <c r="T634" s="22">
        <v>0</v>
      </c>
      <c r="U634" s="22">
        <v>65</v>
      </c>
      <c r="W634" s="72">
        <v>5845</v>
      </c>
      <c r="X634" s="72">
        <v>4964</v>
      </c>
      <c r="Y634" s="22">
        <v>22</v>
      </c>
      <c r="Z634" s="22">
        <v>5</v>
      </c>
      <c r="AA634" s="72">
        <v>4964</v>
      </c>
      <c r="AB634" s="22">
        <v>10</v>
      </c>
      <c r="AC634" s="22">
        <v>78</v>
      </c>
      <c r="AD634" s="72">
        <v>4867</v>
      </c>
      <c r="AE634" s="72">
        <v>95</v>
      </c>
      <c r="AF634" s="33">
        <f t="shared" si="59"/>
        <v>97</v>
      </c>
      <c r="AH634" s="72">
        <v>905</v>
      </c>
      <c r="AI634" s="22">
        <v>8</v>
      </c>
      <c r="AJ634" s="22">
        <v>3</v>
      </c>
      <c r="AL634" s="22">
        <v>4</v>
      </c>
      <c r="AM634" s="22">
        <v>4</v>
      </c>
      <c r="AN634" s="22">
        <v>2</v>
      </c>
      <c r="AO634" s="22">
        <v>29</v>
      </c>
      <c r="AP634" s="22">
        <v>34</v>
      </c>
      <c r="AQ634" s="22">
        <v>15</v>
      </c>
      <c r="AR634" s="22">
        <v>5</v>
      </c>
      <c r="AS634" s="22"/>
      <c r="AU634" s="22">
        <v>136</v>
      </c>
      <c r="AV634" s="22">
        <v>6</v>
      </c>
      <c r="AW634" s="22">
        <v>38</v>
      </c>
      <c r="AX634" s="22"/>
      <c r="AY634" s="22">
        <v>69</v>
      </c>
      <c r="AZ634" s="35" t="s">
        <v>1648</v>
      </c>
      <c r="BA634" s="35" t="s">
        <v>1646</v>
      </c>
      <c r="BB634" s="22" t="s">
        <v>95</v>
      </c>
      <c r="BC634" s="22">
        <v>86</v>
      </c>
      <c r="BD634" s="36">
        <v>0.91666666666666663</v>
      </c>
      <c r="BE634" s="36">
        <v>6.25E-2</v>
      </c>
      <c r="BF634" s="36">
        <v>6.9444444444444434E-2</v>
      </c>
      <c r="BG634" s="36">
        <v>0.13194444444444445</v>
      </c>
      <c r="BH634" s="22" t="s">
        <v>1638</v>
      </c>
    </row>
    <row r="635" spans="1:63" ht="15" customHeight="1" x14ac:dyDescent="0.2">
      <c r="A635" s="37" t="s">
        <v>438</v>
      </c>
      <c r="B635" s="22">
        <v>154</v>
      </c>
      <c r="C635" s="38"/>
      <c r="D635" s="38" t="s">
        <v>439</v>
      </c>
      <c r="E635" s="38" t="s">
        <v>81</v>
      </c>
      <c r="F635" s="31" t="s">
        <v>1605</v>
      </c>
      <c r="G635" s="31" t="s">
        <v>1605</v>
      </c>
      <c r="H635" s="72">
        <v>54996</v>
      </c>
      <c r="I635" s="72">
        <v>35064</v>
      </c>
      <c r="J635" s="32">
        <f t="shared" si="60"/>
        <v>63.757364171939777</v>
      </c>
      <c r="K635" s="72">
        <f t="shared" si="61"/>
        <v>35119</v>
      </c>
      <c r="L635" s="32">
        <f t="shared" si="62"/>
        <v>63.857371445196009</v>
      </c>
      <c r="M635" s="72">
        <f t="shared" si="58"/>
        <v>35244</v>
      </c>
      <c r="N635" s="32">
        <f t="shared" si="63"/>
        <v>64.084660702596551</v>
      </c>
      <c r="P635" s="22">
        <v>0</v>
      </c>
      <c r="Q635" s="22">
        <v>15</v>
      </c>
      <c r="R635" s="22">
        <v>1</v>
      </c>
      <c r="S635" s="22">
        <v>39</v>
      </c>
      <c r="T635" s="22">
        <v>0</v>
      </c>
      <c r="U635" s="22">
        <v>55</v>
      </c>
      <c r="W635" s="72">
        <v>8477</v>
      </c>
      <c r="X635" s="72">
        <v>7371</v>
      </c>
      <c r="Y635" s="22">
        <v>26</v>
      </c>
      <c r="Z635" s="22">
        <v>24</v>
      </c>
      <c r="AA635" s="72">
        <v>7371</v>
      </c>
      <c r="AB635" s="22">
        <v>9</v>
      </c>
      <c r="AC635" s="22">
        <v>79</v>
      </c>
      <c r="AD635" s="72">
        <v>7246</v>
      </c>
      <c r="AE635" s="72">
        <v>125</v>
      </c>
      <c r="AF635" s="33">
        <f t="shared" si="59"/>
        <v>125</v>
      </c>
      <c r="AH635" s="72">
        <v>679</v>
      </c>
      <c r="AI635" s="22">
        <v>25</v>
      </c>
      <c r="AJ635" s="22">
        <v>5</v>
      </c>
      <c r="AL635" s="22">
        <v>4</v>
      </c>
      <c r="AM635" s="22">
        <v>2</v>
      </c>
      <c r="AN635" s="22">
        <v>3</v>
      </c>
      <c r="AO635" s="22">
        <v>16</v>
      </c>
      <c r="AP635" s="22">
        <v>52</v>
      </c>
      <c r="AQ635" s="22">
        <v>11</v>
      </c>
      <c r="AR635" s="22">
        <v>17</v>
      </c>
      <c r="AS635" s="22">
        <v>12</v>
      </c>
      <c r="AU635" s="22">
        <v>109</v>
      </c>
      <c r="AV635" s="22">
        <v>6</v>
      </c>
      <c r="AW635" s="22">
        <v>27</v>
      </c>
      <c r="AX635" s="22"/>
      <c r="AY635" s="22">
        <v>15</v>
      </c>
      <c r="AZ635" s="35" t="s">
        <v>1652</v>
      </c>
      <c r="BA635" s="22" t="s">
        <v>1643</v>
      </c>
      <c r="BB635" s="22" t="s">
        <v>96</v>
      </c>
      <c r="BC635" s="22">
        <v>60</v>
      </c>
      <c r="BD635" s="36">
        <v>0.91666666666666663</v>
      </c>
      <c r="BE635" s="36">
        <v>3.0555555555555555E-2</v>
      </c>
      <c r="BF635" s="36">
        <v>0.94444444444444453</v>
      </c>
      <c r="BG635" s="36">
        <v>6.25E-2</v>
      </c>
      <c r="BH635" s="22" t="s">
        <v>1638</v>
      </c>
    </row>
    <row r="636" spans="1:63" ht="15" customHeight="1" x14ac:dyDescent="0.2">
      <c r="A636" s="37" t="s">
        <v>960</v>
      </c>
      <c r="B636" s="22">
        <v>402</v>
      </c>
      <c r="C636" s="38"/>
      <c r="D636" s="38" t="s">
        <v>961</v>
      </c>
      <c r="E636" s="38" t="s">
        <v>81</v>
      </c>
      <c r="F636" s="31" t="s">
        <v>1605</v>
      </c>
      <c r="G636" s="31" t="s">
        <v>1605</v>
      </c>
      <c r="H636" s="72">
        <v>48690</v>
      </c>
      <c r="I636" s="72">
        <v>33757</v>
      </c>
      <c r="J636" s="32">
        <f t="shared" si="60"/>
        <v>69.330457999589228</v>
      </c>
      <c r="K636" s="72">
        <f t="shared" si="61"/>
        <v>33811</v>
      </c>
      <c r="L636" s="32">
        <f t="shared" si="62"/>
        <v>69.441363729718631</v>
      </c>
      <c r="M636" s="72">
        <f t="shared" si="58"/>
        <v>33962</v>
      </c>
      <c r="N636" s="32">
        <f t="shared" si="63"/>
        <v>69.751489012117474</v>
      </c>
      <c r="P636" s="22">
        <v>0</v>
      </c>
      <c r="Q636" s="22">
        <v>11</v>
      </c>
      <c r="R636" s="22">
        <v>1</v>
      </c>
      <c r="S636" s="22">
        <v>42</v>
      </c>
      <c r="T636" s="22">
        <v>0</v>
      </c>
      <c r="U636" s="22">
        <v>54</v>
      </c>
      <c r="W636" s="72">
        <v>7000</v>
      </c>
      <c r="X636" s="72">
        <v>6030</v>
      </c>
      <c r="Y636" s="22">
        <v>153</v>
      </c>
      <c r="AA636" s="72">
        <v>6030</v>
      </c>
      <c r="AB636" s="22">
        <v>26</v>
      </c>
      <c r="AC636" s="22">
        <v>123</v>
      </c>
      <c r="AD636" s="72">
        <v>5879</v>
      </c>
      <c r="AE636" s="72">
        <v>155</v>
      </c>
      <c r="AF636" s="33">
        <f t="shared" si="59"/>
        <v>151</v>
      </c>
      <c r="AH636" s="72">
        <v>386</v>
      </c>
      <c r="AI636" s="22">
        <v>10</v>
      </c>
      <c r="AJ636" s="22">
        <v>140</v>
      </c>
      <c r="AL636" s="22">
        <v>4</v>
      </c>
      <c r="AM636" s="22">
        <v>5</v>
      </c>
      <c r="AN636" s="22">
        <v>7</v>
      </c>
      <c r="AO636" s="22">
        <v>55</v>
      </c>
      <c r="AP636" s="22">
        <v>60</v>
      </c>
      <c r="AQ636" s="22">
        <v>8</v>
      </c>
      <c r="AR636" s="22">
        <v>1</v>
      </c>
      <c r="AS636" s="22">
        <v>2</v>
      </c>
      <c r="AU636" s="22">
        <v>172</v>
      </c>
      <c r="AV636" s="22">
        <v>9</v>
      </c>
      <c r="AW636" s="22">
        <v>33</v>
      </c>
      <c r="AX636" s="22"/>
      <c r="AY636" s="22">
        <v>4</v>
      </c>
      <c r="AZ636" s="35" t="s">
        <v>1647</v>
      </c>
      <c r="BA636" s="22" t="s">
        <v>1642</v>
      </c>
      <c r="BB636" s="22" t="s">
        <v>95</v>
      </c>
      <c r="BC636" s="22">
        <v>68</v>
      </c>
      <c r="BD636" s="36">
        <v>0.91666666666666663</v>
      </c>
      <c r="BE636" s="36">
        <v>2.0833333333333332E-2</v>
      </c>
      <c r="BF636" s="36">
        <v>3.125E-2</v>
      </c>
      <c r="BG636" s="36">
        <v>0.1111111111111111</v>
      </c>
      <c r="BH636" s="22" t="s">
        <v>1638</v>
      </c>
    </row>
    <row r="637" spans="1:63" ht="15" customHeight="1" x14ac:dyDescent="0.2">
      <c r="A637" s="37" t="s">
        <v>397</v>
      </c>
      <c r="B637" s="22">
        <v>135</v>
      </c>
      <c r="C637" s="38"/>
      <c r="D637" s="38" t="s">
        <v>398</v>
      </c>
      <c r="E637" s="38" t="s">
        <v>81</v>
      </c>
      <c r="F637" s="31" t="s">
        <v>1605</v>
      </c>
      <c r="G637" s="31" t="s">
        <v>1605</v>
      </c>
      <c r="H637" s="72">
        <v>54242</v>
      </c>
      <c r="I637" s="72">
        <v>37416</v>
      </c>
      <c r="J637" s="32">
        <f t="shared" si="60"/>
        <v>68.979757383577294</v>
      </c>
      <c r="K637" s="72">
        <f t="shared" si="61"/>
        <v>37512</v>
      </c>
      <c r="L637" s="32">
        <f t="shared" si="62"/>
        <v>69.156742008038051</v>
      </c>
      <c r="M637" s="72">
        <f t="shared" si="58"/>
        <v>37675</v>
      </c>
      <c r="N637" s="32">
        <f t="shared" si="63"/>
        <v>69.457247151653704</v>
      </c>
      <c r="P637" s="22">
        <v>0</v>
      </c>
      <c r="Q637" s="22">
        <v>18</v>
      </c>
      <c r="R637" s="22">
        <v>0</v>
      </c>
      <c r="S637" s="22">
        <v>78</v>
      </c>
      <c r="T637" s="22">
        <v>0</v>
      </c>
      <c r="U637" s="22">
        <v>96</v>
      </c>
      <c r="W637" s="72">
        <v>8709</v>
      </c>
      <c r="X637" s="72">
        <v>7536</v>
      </c>
      <c r="Y637" s="22">
        <v>24</v>
      </c>
      <c r="Z637" s="22">
        <v>34</v>
      </c>
      <c r="AA637" s="72">
        <v>7536</v>
      </c>
      <c r="AB637" s="22">
        <v>32</v>
      </c>
      <c r="AC637" s="22">
        <v>98</v>
      </c>
      <c r="AD637" s="72">
        <v>7373</v>
      </c>
      <c r="AE637" s="72">
        <v>183</v>
      </c>
      <c r="AF637" s="33">
        <f t="shared" si="59"/>
        <v>163</v>
      </c>
      <c r="AH637" s="72"/>
      <c r="AI637" s="22">
        <v>8</v>
      </c>
      <c r="AJ637" s="22">
        <v>24</v>
      </c>
      <c r="AL637" s="22">
        <v>25</v>
      </c>
      <c r="AM637" s="22">
        <v>6</v>
      </c>
      <c r="AN637" s="22">
        <v>2</v>
      </c>
      <c r="AO637" s="22">
        <v>2</v>
      </c>
      <c r="AP637" s="22">
        <v>48</v>
      </c>
      <c r="AQ637" s="22">
        <v>2</v>
      </c>
      <c r="AR637" s="22">
        <v>10</v>
      </c>
      <c r="AS637" s="22">
        <v>22</v>
      </c>
      <c r="AU637" s="22">
        <v>235</v>
      </c>
      <c r="AV637" s="22">
        <v>13</v>
      </c>
      <c r="AW637" s="22">
        <v>133</v>
      </c>
      <c r="AX637" s="22"/>
      <c r="AY637" s="22">
        <v>15</v>
      </c>
      <c r="AZ637" s="35" t="s">
        <v>1651</v>
      </c>
      <c r="BA637" s="22" t="s">
        <v>1651</v>
      </c>
      <c r="BB637" s="22" t="s">
        <v>97</v>
      </c>
      <c r="BC637" s="22">
        <v>76</v>
      </c>
      <c r="BD637" s="36">
        <v>0.93055555555555547</v>
      </c>
      <c r="BE637" s="36">
        <v>3.472222222222222E-3</v>
      </c>
      <c r="BF637" s="36">
        <v>1.0416666666666666E-2</v>
      </c>
      <c r="BG637" s="36">
        <v>9.7222222222222224E-2</v>
      </c>
      <c r="BH637" s="22" t="s">
        <v>1638</v>
      </c>
    </row>
    <row r="638" spans="1:63" ht="15" customHeight="1" x14ac:dyDescent="0.2">
      <c r="A638" s="37" t="s">
        <v>1162</v>
      </c>
      <c r="B638" s="22">
        <v>459</v>
      </c>
      <c r="C638" s="38"/>
      <c r="D638" s="38" t="s">
        <v>1163</v>
      </c>
      <c r="E638" s="38" t="s">
        <v>81</v>
      </c>
      <c r="F638" s="31" t="s">
        <v>1605</v>
      </c>
      <c r="G638" s="31" t="s">
        <v>1605</v>
      </c>
      <c r="H638" s="72">
        <v>57291</v>
      </c>
      <c r="I638" s="72">
        <v>40556</v>
      </c>
      <c r="J638" s="32">
        <f t="shared" si="60"/>
        <v>70.789478277565408</v>
      </c>
      <c r="K638" s="72">
        <f t="shared" si="61"/>
        <v>40620</v>
      </c>
      <c r="L638" s="32">
        <f t="shared" si="62"/>
        <v>70.90118866837723</v>
      </c>
      <c r="M638" s="72">
        <f t="shared" si="58"/>
        <v>40837</v>
      </c>
      <c r="N638" s="32">
        <f t="shared" si="63"/>
        <v>71.279956712223552</v>
      </c>
      <c r="P638" s="22">
        <v>0</v>
      </c>
      <c r="Q638" s="22">
        <v>21</v>
      </c>
      <c r="R638" s="22">
        <v>3</v>
      </c>
      <c r="S638" s="22">
        <v>40</v>
      </c>
      <c r="T638" s="22">
        <v>0</v>
      </c>
      <c r="U638" s="22">
        <v>64</v>
      </c>
      <c r="W638" s="72">
        <v>11058</v>
      </c>
      <c r="X638" s="72">
        <v>9538</v>
      </c>
      <c r="Y638" s="22">
        <v>26</v>
      </c>
      <c r="Z638" s="22">
        <v>29</v>
      </c>
      <c r="AA638" s="72">
        <v>9538</v>
      </c>
      <c r="AB638" s="22">
        <v>37</v>
      </c>
      <c r="AC638" s="22">
        <v>125</v>
      </c>
      <c r="AD638" s="72">
        <v>9321</v>
      </c>
      <c r="AE638" s="72">
        <v>162</v>
      </c>
      <c r="AF638" s="33">
        <f t="shared" si="59"/>
        <v>217</v>
      </c>
      <c r="AH638" s="72">
        <v>803</v>
      </c>
      <c r="AI638" s="22">
        <v>40</v>
      </c>
      <c r="AJ638" s="22">
        <v>14</v>
      </c>
      <c r="AL638" s="22">
        <v>9</v>
      </c>
      <c r="AM638" s="22">
        <v>20</v>
      </c>
      <c r="AN638" s="22">
        <v>8</v>
      </c>
      <c r="AO638" s="22">
        <v>29</v>
      </c>
      <c r="AP638" s="22">
        <v>84</v>
      </c>
      <c r="AQ638" s="22">
        <v>12</v>
      </c>
      <c r="AR638" s="22">
        <v>22</v>
      </c>
      <c r="AS638" s="22">
        <v>24</v>
      </c>
      <c r="AU638" s="22">
        <v>258</v>
      </c>
      <c r="AV638" s="22">
        <v>14</v>
      </c>
      <c r="AW638" s="22">
        <v>183</v>
      </c>
      <c r="AX638" s="22"/>
      <c r="AY638" s="22">
        <v>5</v>
      </c>
      <c r="AZ638" s="35" t="s">
        <v>1655</v>
      </c>
      <c r="BA638" s="22" t="s">
        <v>1655</v>
      </c>
      <c r="BB638" s="22" t="s">
        <v>97</v>
      </c>
      <c r="BC638" s="22">
        <v>78</v>
      </c>
      <c r="BD638" s="36">
        <v>0.93055555555555547</v>
      </c>
      <c r="BE638" s="36">
        <v>6.25E-2</v>
      </c>
      <c r="BF638" s="36">
        <v>6.9444444444444434E-2</v>
      </c>
      <c r="BG638" s="36">
        <v>0.14583333333333334</v>
      </c>
      <c r="BH638" s="22" t="s">
        <v>1638</v>
      </c>
    </row>
    <row r="639" spans="1:63" ht="15" customHeight="1" x14ac:dyDescent="0.2">
      <c r="A639" s="37" t="s">
        <v>382</v>
      </c>
      <c r="B639" s="22">
        <v>132</v>
      </c>
      <c r="C639" s="38"/>
      <c r="D639" s="38" t="s">
        <v>383</v>
      </c>
      <c r="E639" s="38" t="s">
        <v>81</v>
      </c>
      <c r="F639" s="31" t="s">
        <v>1605</v>
      </c>
      <c r="G639" s="31" t="s">
        <v>1605</v>
      </c>
      <c r="H639" s="72">
        <v>57755</v>
      </c>
      <c r="I639" s="72">
        <v>40350</v>
      </c>
      <c r="J639" s="32">
        <f t="shared" si="60"/>
        <v>69.86408103194529</v>
      </c>
      <c r="K639" s="72">
        <f t="shared" si="61"/>
        <v>40419</v>
      </c>
      <c r="L639" s="32">
        <f t="shared" si="62"/>
        <v>69.98355120768764</v>
      </c>
      <c r="M639" s="72">
        <f t="shared" si="58"/>
        <v>40617</v>
      </c>
      <c r="N639" s="32">
        <f t="shared" si="63"/>
        <v>70.326378668513541</v>
      </c>
      <c r="P639" s="22">
        <v>0</v>
      </c>
      <c r="Q639" s="22">
        <v>14</v>
      </c>
      <c r="R639" s="22">
        <v>1</v>
      </c>
      <c r="S639" s="22">
        <v>54</v>
      </c>
      <c r="T639" s="22">
        <v>0</v>
      </c>
      <c r="U639" s="22">
        <v>69</v>
      </c>
      <c r="W639" s="72">
        <v>11539</v>
      </c>
      <c r="X639" s="72">
        <v>9846</v>
      </c>
      <c r="Y639" s="22">
        <v>32</v>
      </c>
      <c r="Z639" s="22">
        <v>28</v>
      </c>
      <c r="AA639" s="72">
        <v>9846</v>
      </c>
      <c r="AB639" s="22">
        <v>49</v>
      </c>
      <c r="AC639" s="22">
        <v>111</v>
      </c>
      <c r="AD639" s="72">
        <v>9648</v>
      </c>
      <c r="AE639" s="72">
        <v>207</v>
      </c>
      <c r="AF639" s="33">
        <f t="shared" si="59"/>
        <v>198</v>
      </c>
      <c r="AH639" s="72">
        <v>789</v>
      </c>
      <c r="AI639" s="22">
        <v>51</v>
      </c>
      <c r="AJ639" s="22">
        <v>6</v>
      </c>
      <c r="AL639" s="22">
        <v>24</v>
      </c>
      <c r="AM639" s="22">
        <v>18</v>
      </c>
      <c r="AN639" s="22">
        <v>7</v>
      </c>
      <c r="AO639" s="22">
        <v>35</v>
      </c>
      <c r="AP639" s="22">
        <v>72</v>
      </c>
      <c r="AQ639" s="22">
        <v>4</v>
      </c>
      <c r="AR639" s="22">
        <v>20</v>
      </c>
      <c r="AS639" s="22">
        <v>27</v>
      </c>
      <c r="AU639" s="22">
        <v>246</v>
      </c>
      <c r="AV639" s="22">
        <v>20</v>
      </c>
      <c r="AW639" s="22">
        <v>143</v>
      </c>
      <c r="AX639" s="22"/>
      <c r="AY639" s="22">
        <v>4</v>
      </c>
      <c r="AZ639" s="35" t="s">
        <v>1651</v>
      </c>
      <c r="BA639" s="22" t="s">
        <v>1651</v>
      </c>
      <c r="BB639" s="22" t="s">
        <v>97</v>
      </c>
      <c r="BC639" s="22">
        <v>75</v>
      </c>
      <c r="BD639" s="36">
        <v>0.93055555555555547</v>
      </c>
      <c r="BE639" s="36">
        <v>6.25E-2</v>
      </c>
      <c r="BF639" s="36">
        <v>6.9444444444444434E-2</v>
      </c>
      <c r="BG639" s="36">
        <v>0.15277777777777776</v>
      </c>
      <c r="BH639" s="22" t="s">
        <v>1638</v>
      </c>
    </row>
    <row r="640" spans="1:63" ht="15" customHeight="1" x14ac:dyDescent="0.2">
      <c r="A640" s="37" t="s">
        <v>379</v>
      </c>
      <c r="B640" s="22">
        <v>131</v>
      </c>
      <c r="C640" s="38"/>
      <c r="D640" s="38" t="s">
        <v>380</v>
      </c>
      <c r="E640" s="38" t="s">
        <v>81</v>
      </c>
      <c r="F640" s="31" t="s">
        <v>1605</v>
      </c>
      <c r="G640" s="31" t="s">
        <v>1605</v>
      </c>
      <c r="H640" s="72">
        <v>55750</v>
      </c>
      <c r="I640" s="72">
        <v>39399</v>
      </c>
      <c r="J640" s="32">
        <f t="shared" si="60"/>
        <v>70.670852017937221</v>
      </c>
      <c r="K640" s="72">
        <f t="shared" si="61"/>
        <v>39460</v>
      </c>
      <c r="L640" s="32">
        <f t="shared" si="62"/>
        <v>70.780269058295957</v>
      </c>
      <c r="M640" s="72">
        <f t="shared" si="58"/>
        <v>39953</v>
      </c>
      <c r="N640" s="32">
        <f t="shared" si="63"/>
        <v>71.664573991031389</v>
      </c>
      <c r="P640" s="22">
        <v>0</v>
      </c>
      <c r="Q640" s="22">
        <v>15</v>
      </c>
      <c r="R640" s="22">
        <v>0</v>
      </c>
      <c r="S640" s="22">
        <v>46</v>
      </c>
      <c r="T640" s="22">
        <v>0</v>
      </c>
      <c r="U640" s="22">
        <v>61</v>
      </c>
      <c r="W640" s="72">
        <v>12600</v>
      </c>
      <c r="X640" s="72">
        <v>10871</v>
      </c>
      <c r="Y640" s="22">
        <v>15</v>
      </c>
      <c r="Z640" s="22">
        <v>18</v>
      </c>
      <c r="AA640" s="72">
        <v>10871</v>
      </c>
      <c r="AB640" s="22">
        <v>74</v>
      </c>
      <c r="AC640" s="22">
        <v>220</v>
      </c>
      <c r="AD640" s="72">
        <v>10378</v>
      </c>
      <c r="AE640" s="72">
        <v>495</v>
      </c>
      <c r="AF640" s="33">
        <f t="shared" si="59"/>
        <v>493</v>
      </c>
      <c r="AH640" s="72">
        <v>992</v>
      </c>
      <c r="AI640" s="22">
        <v>45</v>
      </c>
      <c r="AJ640" s="22"/>
      <c r="AL640" s="22">
        <v>39</v>
      </c>
      <c r="AM640" s="22">
        <v>19</v>
      </c>
      <c r="AN640" s="22">
        <v>16</v>
      </c>
      <c r="AO640" s="22">
        <v>105</v>
      </c>
      <c r="AP640" s="22">
        <v>99</v>
      </c>
      <c r="AQ640" s="22">
        <v>16</v>
      </c>
      <c r="AR640" s="22">
        <v>26</v>
      </c>
      <c r="AS640" s="22">
        <v>175</v>
      </c>
      <c r="AU640" s="22">
        <v>188</v>
      </c>
      <c r="AV640" s="22">
        <v>5</v>
      </c>
      <c r="AW640" s="22">
        <v>86</v>
      </c>
      <c r="AX640" s="22"/>
      <c r="AY640" s="22">
        <v>10</v>
      </c>
      <c r="AZ640" s="35" t="s">
        <v>1642</v>
      </c>
      <c r="BA640" s="22" t="s">
        <v>1643</v>
      </c>
      <c r="BB640" s="22" t="s">
        <v>1654</v>
      </c>
      <c r="BC640" s="22">
        <v>87</v>
      </c>
      <c r="BD640" s="36">
        <v>0.91666666666666663</v>
      </c>
      <c r="BE640" s="36">
        <v>3.125E-2</v>
      </c>
      <c r="BF640" s="36">
        <v>3.125E-2</v>
      </c>
      <c r="BG640" s="36">
        <v>0.125</v>
      </c>
      <c r="BH640" s="22" t="s">
        <v>1638</v>
      </c>
    </row>
    <row r="641" spans="1:63" ht="15" customHeight="1" x14ac:dyDescent="0.2">
      <c r="A641" s="37" t="s">
        <v>298</v>
      </c>
      <c r="B641" s="22">
        <v>89</v>
      </c>
      <c r="C641" s="38"/>
      <c r="D641" s="38" t="s">
        <v>299</v>
      </c>
      <c r="E641" s="38" t="s">
        <v>81</v>
      </c>
      <c r="F641" s="31" t="s">
        <v>1605</v>
      </c>
      <c r="G641" s="31" t="s">
        <v>1605</v>
      </c>
      <c r="H641" s="72">
        <v>54441</v>
      </c>
      <c r="I641" s="72">
        <v>40074</v>
      </c>
      <c r="J641" s="32">
        <f t="shared" si="60"/>
        <v>73.609963079296861</v>
      </c>
      <c r="K641" s="72">
        <f t="shared" si="61"/>
        <v>40145</v>
      </c>
      <c r="L641" s="32">
        <f t="shared" si="62"/>
        <v>73.740379493396517</v>
      </c>
      <c r="M641" s="72">
        <f t="shared" si="58"/>
        <v>40338</v>
      </c>
      <c r="N641" s="32">
        <f t="shared" si="63"/>
        <v>74.094891717639271</v>
      </c>
      <c r="P641" s="22">
        <v>0</v>
      </c>
      <c r="Q641" s="22">
        <v>10</v>
      </c>
      <c r="R641" s="22">
        <v>1</v>
      </c>
      <c r="S641" s="22">
        <v>60</v>
      </c>
      <c r="T641" s="22">
        <v>0</v>
      </c>
      <c r="U641" s="22">
        <v>71</v>
      </c>
      <c r="W641" s="72">
        <v>8979</v>
      </c>
      <c r="X641" s="72">
        <v>8070</v>
      </c>
      <c r="Y641" s="22">
        <v>40</v>
      </c>
      <c r="AA641" s="72">
        <v>8070</v>
      </c>
      <c r="AB641" s="22">
        <v>19</v>
      </c>
      <c r="AC641" s="22">
        <v>173</v>
      </c>
      <c r="AD641" s="72">
        <v>7877</v>
      </c>
      <c r="AE641" s="72">
        <v>200</v>
      </c>
      <c r="AF641" s="33">
        <f t="shared" si="59"/>
        <v>193</v>
      </c>
      <c r="AH641" s="72">
        <v>558</v>
      </c>
      <c r="AI641" s="22">
        <v>13</v>
      </c>
      <c r="AJ641" s="22">
        <v>23</v>
      </c>
      <c r="AL641" s="22">
        <v>6</v>
      </c>
      <c r="AM641" s="22">
        <v>1</v>
      </c>
      <c r="AN641" s="22">
        <v>1</v>
      </c>
      <c r="AO641" s="22">
        <v>77</v>
      </c>
      <c r="AP641" s="22">
        <v>83</v>
      </c>
      <c r="AQ641" s="22">
        <v>13</v>
      </c>
      <c r="AR641" s="22"/>
      <c r="AS641" s="22">
        <v>1</v>
      </c>
      <c r="AU641" s="22">
        <v>241</v>
      </c>
      <c r="AV641" s="22">
        <v>8</v>
      </c>
      <c r="AW641" s="22">
        <v>51</v>
      </c>
      <c r="AX641" s="22"/>
      <c r="AY641" s="22">
        <v>14</v>
      </c>
      <c r="AZ641" s="35" t="s">
        <v>1647</v>
      </c>
      <c r="BA641" s="22" t="s">
        <v>1642</v>
      </c>
      <c r="BB641" s="22" t="s">
        <v>95</v>
      </c>
      <c r="BC641" s="22">
        <v>93</v>
      </c>
      <c r="BD641" s="36">
        <v>0.91666666666666663</v>
      </c>
      <c r="BE641" s="36">
        <v>5.5555555555555552E-2</v>
      </c>
      <c r="BF641" s="36">
        <v>6.25E-2</v>
      </c>
      <c r="BG641" s="36">
        <v>0.11805555555555557</v>
      </c>
      <c r="BH641" s="22" t="s">
        <v>1638</v>
      </c>
    </row>
    <row r="642" spans="1:63" ht="15" customHeight="1" x14ac:dyDescent="0.2">
      <c r="A642" s="37" t="s">
        <v>975</v>
      </c>
      <c r="B642" s="22">
        <v>408</v>
      </c>
      <c r="C642" s="38"/>
      <c r="D642" s="38" t="s">
        <v>976</v>
      </c>
      <c r="E642" s="38" t="s">
        <v>81</v>
      </c>
      <c r="F642" s="31" t="s">
        <v>1605</v>
      </c>
      <c r="G642" s="31" t="s">
        <v>1605</v>
      </c>
      <c r="H642" s="72">
        <v>56097</v>
      </c>
      <c r="I642" s="72">
        <v>37135</v>
      </c>
      <c r="J642" s="32">
        <f t="shared" si="60"/>
        <v>66.197835891402391</v>
      </c>
      <c r="K642" s="72">
        <f t="shared" si="61"/>
        <v>37249</v>
      </c>
      <c r="L642" s="32">
        <f t="shared" si="62"/>
        <v>66.401055314900972</v>
      </c>
      <c r="M642" s="72">
        <f t="shared" si="58"/>
        <v>37596</v>
      </c>
      <c r="N642" s="32">
        <f t="shared" si="63"/>
        <v>67.019626718006307</v>
      </c>
      <c r="P642" s="22">
        <v>0</v>
      </c>
      <c r="Q642" s="22">
        <v>33</v>
      </c>
      <c r="R642" s="22">
        <v>0</v>
      </c>
      <c r="S642" s="22">
        <v>81</v>
      </c>
      <c r="T642" s="22">
        <v>0</v>
      </c>
      <c r="U642" s="22">
        <v>114</v>
      </c>
      <c r="W642" s="72">
        <v>12886</v>
      </c>
      <c r="X642" s="72">
        <v>11084</v>
      </c>
      <c r="Y642" s="22">
        <v>18</v>
      </c>
      <c r="Z642" s="22">
        <v>6</v>
      </c>
      <c r="AA642" s="72">
        <v>11084</v>
      </c>
      <c r="AB642" s="22">
        <v>104</v>
      </c>
      <c r="AC642" s="22">
        <v>128</v>
      </c>
      <c r="AD642" s="72">
        <v>10737</v>
      </c>
      <c r="AE642" s="72">
        <v>347</v>
      </c>
      <c r="AF642" s="33">
        <f t="shared" si="59"/>
        <v>347</v>
      </c>
      <c r="AH642" s="72">
        <v>910</v>
      </c>
      <c r="AI642" s="22">
        <v>67</v>
      </c>
      <c r="AJ642" s="22">
        <v>18</v>
      </c>
      <c r="AL642" s="22">
        <v>14</v>
      </c>
      <c r="AM642" s="22">
        <v>75</v>
      </c>
      <c r="AN642" s="22">
        <v>15</v>
      </c>
      <c r="AO642" s="22">
        <v>26</v>
      </c>
      <c r="AP642" s="22">
        <v>97</v>
      </c>
      <c r="AQ642" s="22">
        <v>5</v>
      </c>
      <c r="AR642" s="22">
        <v>39</v>
      </c>
      <c r="AS642" s="22">
        <v>77</v>
      </c>
      <c r="AU642" s="22">
        <v>108</v>
      </c>
      <c r="AV642" s="22">
        <v>3</v>
      </c>
      <c r="AW642" s="22">
        <v>149</v>
      </c>
      <c r="AX642" s="22"/>
      <c r="AY642" s="22">
        <v>21</v>
      </c>
      <c r="AZ642" s="35" t="s">
        <v>1646</v>
      </c>
      <c r="BA642" s="22" t="s">
        <v>1644</v>
      </c>
      <c r="BB642" s="22" t="s">
        <v>95</v>
      </c>
      <c r="BC642" s="22">
        <v>65</v>
      </c>
      <c r="BD642" s="36">
        <v>0.95833333333333337</v>
      </c>
      <c r="BE642" s="36">
        <v>6.25E-2</v>
      </c>
      <c r="BF642" s="36">
        <v>7.2916666666666671E-2</v>
      </c>
      <c r="BG642" s="36">
        <v>0.15625</v>
      </c>
      <c r="BH642" s="22" t="s">
        <v>1638</v>
      </c>
    </row>
    <row r="643" spans="1:63" ht="15" customHeight="1" x14ac:dyDescent="0.2">
      <c r="A643" s="37" t="s">
        <v>473</v>
      </c>
      <c r="B643" s="22">
        <v>174</v>
      </c>
      <c r="C643" s="38"/>
      <c r="D643" s="38" t="s">
        <v>474</v>
      </c>
      <c r="E643" s="38" t="s">
        <v>81</v>
      </c>
      <c r="F643" s="31" t="s">
        <v>1605</v>
      </c>
      <c r="G643" s="31" t="s">
        <v>1605</v>
      </c>
      <c r="H643" s="72">
        <v>51422</v>
      </c>
      <c r="I643" s="72">
        <v>30472</v>
      </c>
      <c r="J643" s="32">
        <f t="shared" si="60"/>
        <v>59.258683053945781</v>
      </c>
      <c r="K643" s="72">
        <f t="shared" si="61"/>
        <v>30555</v>
      </c>
      <c r="L643" s="32">
        <f t="shared" si="62"/>
        <v>59.420092567383605</v>
      </c>
      <c r="M643" s="72">
        <f t="shared" si="58"/>
        <v>30774</v>
      </c>
      <c r="N643" s="32">
        <f t="shared" si="63"/>
        <v>59.845980319707515</v>
      </c>
      <c r="P643" s="22">
        <v>0</v>
      </c>
      <c r="Q643" s="22">
        <v>22</v>
      </c>
      <c r="R643" s="22">
        <v>2</v>
      </c>
      <c r="S643" s="22">
        <v>59</v>
      </c>
      <c r="T643" s="22">
        <v>0</v>
      </c>
      <c r="U643" s="22">
        <v>83</v>
      </c>
      <c r="W643" s="72">
        <v>9951</v>
      </c>
      <c r="X643" s="72">
        <v>8348</v>
      </c>
      <c r="Y643" s="22">
        <v>10</v>
      </c>
      <c r="Z643" s="22">
        <v>9</v>
      </c>
      <c r="AA643" s="72">
        <v>8348</v>
      </c>
      <c r="AB643" s="22">
        <v>57</v>
      </c>
      <c r="AC643" s="22">
        <v>135</v>
      </c>
      <c r="AD643" s="72">
        <v>8129</v>
      </c>
      <c r="AE643" s="72">
        <v>219</v>
      </c>
      <c r="AF643" s="33">
        <f t="shared" si="59"/>
        <v>219</v>
      </c>
      <c r="AH643" s="72">
        <v>453</v>
      </c>
      <c r="AI643" s="22">
        <v>44</v>
      </c>
      <c r="AJ643" s="22">
        <v>9</v>
      </c>
      <c r="AL643" s="22">
        <v>50</v>
      </c>
      <c r="AM643" s="22">
        <v>4</v>
      </c>
      <c r="AN643" s="22">
        <v>3</v>
      </c>
      <c r="AO643" s="22">
        <v>18</v>
      </c>
      <c r="AP643" s="22">
        <v>96</v>
      </c>
      <c r="AQ643" s="22">
        <v>21</v>
      </c>
      <c r="AR643" s="22">
        <v>11</v>
      </c>
      <c r="AS643" s="22">
        <v>16</v>
      </c>
      <c r="AU643" s="22">
        <v>60</v>
      </c>
      <c r="AV643" s="22">
        <v>3</v>
      </c>
      <c r="AW643" s="22">
        <v>100</v>
      </c>
      <c r="AX643" s="22"/>
      <c r="AZ643" s="35" t="s">
        <v>1645</v>
      </c>
      <c r="BA643" s="35" t="s">
        <v>1642</v>
      </c>
      <c r="BB643" s="22" t="s">
        <v>97</v>
      </c>
      <c r="BC643" s="22">
        <v>49</v>
      </c>
      <c r="BD643" s="36">
        <v>0.92361111111111116</v>
      </c>
      <c r="BE643" s="36">
        <v>4.1666666666666664E-2</v>
      </c>
      <c r="BF643" s="36">
        <v>4.8611111111111112E-2</v>
      </c>
      <c r="BG643" s="36">
        <v>0.1388888888888889</v>
      </c>
      <c r="BH643" s="22" t="s">
        <v>1638</v>
      </c>
    </row>
    <row r="644" spans="1:63" ht="15" customHeight="1" x14ac:dyDescent="0.2">
      <c r="A644" s="37" t="s">
        <v>920</v>
      </c>
      <c r="B644" s="22">
        <v>393</v>
      </c>
      <c r="C644" s="38"/>
      <c r="D644" s="38" t="s">
        <v>921</v>
      </c>
      <c r="E644" s="38" t="s">
        <v>81</v>
      </c>
      <c r="F644" s="31" t="s">
        <v>1605</v>
      </c>
      <c r="G644" s="31" t="s">
        <v>1605</v>
      </c>
      <c r="H644" s="72">
        <v>61716</v>
      </c>
      <c r="I644" s="72">
        <v>32715</v>
      </c>
      <c r="J644" s="32">
        <f t="shared" si="60"/>
        <v>53.008944195994559</v>
      </c>
      <c r="K644" s="72">
        <f t="shared" si="61"/>
        <v>32810</v>
      </c>
      <c r="L644" s="32">
        <f t="shared" si="62"/>
        <v>53.162875105321149</v>
      </c>
      <c r="M644" s="72">
        <f t="shared" ref="M644:M653" si="64">K644+AF644</f>
        <v>33717</v>
      </c>
      <c r="N644" s="32">
        <f t="shared" si="63"/>
        <v>54.63251020804978</v>
      </c>
      <c r="P644" s="22">
        <v>0</v>
      </c>
      <c r="Q644" s="22">
        <v>46</v>
      </c>
      <c r="R644" s="22">
        <v>0</v>
      </c>
      <c r="S644" s="22">
        <v>49</v>
      </c>
      <c r="T644" s="22">
        <v>0</v>
      </c>
      <c r="U644" s="22">
        <v>95</v>
      </c>
      <c r="W644" s="72">
        <v>9445</v>
      </c>
      <c r="X644" s="72">
        <v>6595</v>
      </c>
      <c r="Y644" s="22">
        <v>5</v>
      </c>
      <c r="Z644" s="22">
        <v>8</v>
      </c>
      <c r="AA644" s="72">
        <v>5908</v>
      </c>
      <c r="AB644" s="22">
        <v>105</v>
      </c>
      <c r="AC644" s="22">
        <v>115</v>
      </c>
      <c r="AD644" s="72">
        <v>5688</v>
      </c>
      <c r="AE644" s="72">
        <v>222</v>
      </c>
      <c r="AF644" s="33">
        <f t="shared" ref="AF644:AF653" si="65">X644-AD644</f>
        <v>907</v>
      </c>
      <c r="AH644" s="72">
        <v>274</v>
      </c>
      <c r="AI644" s="22">
        <v>80</v>
      </c>
      <c r="AJ644" s="22">
        <v>5</v>
      </c>
      <c r="AL644" s="22">
        <v>53</v>
      </c>
      <c r="AM644" s="22">
        <v>32</v>
      </c>
      <c r="AN644" s="22">
        <v>13</v>
      </c>
      <c r="AO644" s="22">
        <v>333</v>
      </c>
      <c r="AP644" s="22">
        <v>82</v>
      </c>
      <c r="AQ644" s="22">
        <v>7</v>
      </c>
      <c r="AR644" s="22"/>
      <c r="AS644" s="22"/>
      <c r="AU644" s="22">
        <v>54</v>
      </c>
      <c r="AV644" s="22"/>
      <c r="AW644" s="22">
        <v>115</v>
      </c>
      <c r="AX644" s="22"/>
      <c r="AY644" s="22">
        <v>24</v>
      </c>
      <c r="AZ644" s="35">
        <v>42111</v>
      </c>
      <c r="BA644" s="35">
        <v>42114</v>
      </c>
      <c r="BB644" s="22" t="s">
        <v>95</v>
      </c>
      <c r="BC644" s="22">
        <v>80</v>
      </c>
      <c r="BD644" s="36">
        <v>0.92291666666666661</v>
      </c>
      <c r="BE644" s="36">
        <v>2.0833333333333332E-2</v>
      </c>
      <c r="BF644" s="36">
        <v>3.4722222222222224E-2</v>
      </c>
      <c r="BG644" s="36">
        <v>0.125</v>
      </c>
      <c r="BH644" s="22" t="s">
        <v>1638</v>
      </c>
    </row>
    <row r="645" spans="1:63" ht="15" customHeight="1" x14ac:dyDescent="0.2">
      <c r="A645" s="37" t="s">
        <v>259</v>
      </c>
      <c r="B645" s="22">
        <v>71</v>
      </c>
      <c r="C645" s="38"/>
      <c r="D645" s="38" t="s">
        <v>260</v>
      </c>
      <c r="E645" s="38" t="s">
        <v>81</v>
      </c>
      <c r="F645" s="31" t="s">
        <v>1605</v>
      </c>
      <c r="G645" s="31" t="s">
        <v>1605</v>
      </c>
      <c r="H645" s="72">
        <v>51335</v>
      </c>
      <c r="I645" s="72">
        <v>31683</v>
      </c>
      <c r="J645" s="32">
        <f t="shared" ref="J645:J653" si="66">I645/H645*100</f>
        <v>61.718126034869002</v>
      </c>
      <c r="K645" s="72">
        <f t="shared" ref="K645:K653" si="67">I645+U645</f>
        <v>31757</v>
      </c>
      <c r="L645" s="32">
        <f t="shared" ref="L645:L653" si="68">K645/H645*100</f>
        <v>61.862277198792249</v>
      </c>
      <c r="M645" s="72">
        <f t="shared" si="64"/>
        <v>31891</v>
      </c>
      <c r="N645" s="32">
        <f t="shared" ref="N645:N653" si="69">M645/H645*100</f>
        <v>62.12330768481543</v>
      </c>
      <c r="P645" s="22">
        <v>0</v>
      </c>
      <c r="Q645" s="22">
        <v>21</v>
      </c>
      <c r="R645" s="22">
        <v>1</v>
      </c>
      <c r="S645" s="22">
        <v>52</v>
      </c>
      <c r="T645" s="22">
        <v>0</v>
      </c>
      <c r="U645" s="22">
        <v>74</v>
      </c>
      <c r="W645" s="72">
        <v>8961</v>
      </c>
      <c r="X645" s="72">
        <v>7815</v>
      </c>
      <c r="Y645" s="22">
        <v>17</v>
      </c>
      <c r="Z645" s="22">
        <v>18</v>
      </c>
      <c r="AA645" s="72">
        <v>7815</v>
      </c>
      <c r="AC645" s="22">
        <v>87</v>
      </c>
      <c r="AD645" s="72">
        <v>7681</v>
      </c>
      <c r="AE645" s="72">
        <v>134</v>
      </c>
      <c r="AF645" s="33">
        <f t="shared" si="65"/>
        <v>134</v>
      </c>
      <c r="AH645" s="72">
        <v>554</v>
      </c>
      <c r="AI645" s="22">
        <v>54</v>
      </c>
      <c r="AJ645" s="22">
        <v>5</v>
      </c>
      <c r="AL645" s="22">
        <v>53</v>
      </c>
      <c r="AM645" s="22">
        <v>16</v>
      </c>
      <c r="AN645" s="22">
        <v>6</v>
      </c>
      <c r="AO645" s="22">
        <v>3</v>
      </c>
      <c r="AP645" s="22">
        <v>8</v>
      </c>
      <c r="AQ645" s="22">
        <v>1</v>
      </c>
      <c r="AR645" s="22">
        <v>17</v>
      </c>
      <c r="AS645" s="22">
        <v>27</v>
      </c>
      <c r="AU645" s="22">
        <v>47</v>
      </c>
      <c r="AV645" s="22"/>
      <c r="AW645" s="22">
        <v>91</v>
      </c>
      <c r="AX645" s="22"/>
      <c r="AY645" s="22">
        <v>200</v>
      </c>
      <c r="AZ645" s="35" t="s">
        <v>1648</v>
      </c>
      <c r="BA645" s="22" t="s">
        <v>1642</v>
      </c>
      <c r="BB645" s="22" t="s">
        <v>97</v>
      </c>
      <c r="BC645" s="22">
        <v>73</v>
      </c>
      <c r="BD645" s="36">
        <v>0.91666666666666663</v>
      </c>
      <c r="BE645" s="36">
        <v>0</v>
      </c>
      <c r="BF645" s="36">
        <v>0</v>
      </c>
      <c r="BG645" s="36">
        <v>7.6388888888888895E-2</v>
      </c>
      <c r="BH645" s="22" t="s">
        <v>1638</v>
      </c>
    </row>
    <row r="646" spans="1:63" ht="15" customHeight="1" x14ac:dyDescent="0.2">
      <c r="A646" s="37" t="s">
        <v>310</v>
      </c>
      <c r="B646" s="22">
        <v>94</v>
      </c>
      <c r="C646" s="38"/>
      <c r="D646" s="38" t="s">
        <v>311</v>
      </c>
      <c r="E646" s="38" t="s">
        <v>81</v>
      </c>
      <c r="F646" s="31" t="s">
        <v>1605</v>
      </c>
      <c r="G646" s="31" t="s">
        <v>1605</v>
      </c>
      <c r="H646" s="72">
        <v>59998</v>
      </c>
      <c r="I646" s="72">
        <v>39453</v>
      </c>
      <c r="J646" s="32">
        <f t="shared" si="66"/>
        <v>65.757191906396883</v>
      </c>
      <c r="K646" s="72">
        <f t="shared" si="67"/>
        <v>39516</v>
      </c>
      <c r="L646" s="32">
        <f t="shared" si="68"/>
        <v>65.86219540651355</v>
      </c>
      <c r="M646" s="72">
        <f t="shared" si="64"/>
        <v>39703</v>
      </c>
      <c r="N646" s="32">
        <f t="shared" si="69"/>
        <v>66.173872462415417</v>
      </c>
      <c r="P646" s="22">
        <v>0</v>
      </c>
      <c r="Q646" s="22">
        <v>18</v>
      </c>
      <c r="R646" s="22">
        <v>2</v>
      </c>
      <c r="S646" s="22">
        <v>43</v>
      </c>
      <c r="T646" s="22">
        <v>0</v>
      </c>
      <c r="U646" s="22">
        <v>63</v>
      </c>
      <c r="W646" s="72">
        <v>11268</v>
      </c>
      <c r="X646" s="72">
        <v>9600</v>
      </c>
      <c r="Y646" s="22">
        <v>17</v>
      </c>
      <c r="Z646" s="22">
        <v>15</v>
      </c>
      <c r="AA646" s="72">
        <v>9600</v>
      </c>
      <c r="AB646" s="22">
        <v>98</v>
      </c>
      <c r="AC646" s="22">
        <v>88</v>
      </c>
      <c r="AD646" s="72">
        <v>9413</v>
      </c>
      <c r="AE646" s="72">
        <v>186</v>
      </c>
      <c r="AF646" s="33">
        <f t="shared" si="65"/>
        <v>187</v>
      </c>
      <c r="AH646" s="72">
        <v>813</v>
      </c>
      <c r="AI646" s="22">
        <v>25</v>
      </c>
      <c r="AJ646" s="22">
        <v>8</v>
      </c>
      <c r="AL646" s="22">
        <v>49</v>
      </c>
      <c r="AM646" s="22">
        <v>4</v>
      </c>
      <c r="AN646" s="22">
        <v>24</v>
      </c>
      <c r="AO646" s="22">
        <v>30</v>
      </c>
      <c r="AP646" s="22">
        <v>55</v>
      </c>
      <c r="AQ646" s="22">
        <v>3</v>
      </c>
      <c r="AR646" s="22">
        <v>13</v>
      </c>
      <c r="AS646" s="22">
        <v>8</v>
      </c>
      <c r="AU646" s="22">
        <v>162</v>
      </c>
      <c r="AV646" s="22">
        <v>4</v>
      </c>
      <c r="AW646" s="22">
        <v>35</v>
      </c>
      <c r="AX646" s="22"/>
      <c r="AZ646" s="35">
        <v>42117</v>
      </c>
      <c r="BA646" s="35">
        <v>42117</v>
      </c>
      <c r="BB646" s="22" t="s">
        <v>95</v>
      </c>
      <c r="BC646" s="22">
        <v>35</v>
      </c>
      <c r="BD646" s="36">
        <v>0.93402777777777779</v>
      </c>
      <c r="BE646" s="36">
        <v>5.5555555555555552E-2</v>
      </c>
      <c r="BF646" s="36">
        <v>6.9444444444444434E-2</v>
      </c>
      <c r="BG646" s="36">
        <v>0.16666666666666666</v>
      </c>
      <c r="BH646" s="22" t="s">
        <v>1638</v>
      </c>
    </row>
    <row r="647" spans="1:63" ht="15" customHeight="1" x14ac:dyDescent="0.2">
      <c r="A647" s="37" t="s">
        <v>1106</v>
      </c>
      <c r="B647" s="22">
        <v>437</v>
      </c>
      <c r="C647" s="38"/>
      <c r="D647" s="38" t="s">
        <v>1107</v>
      </c>
      <c r="E647" s="38" t="s">
        <v>81</v>
      </c>
      <c r="F647" s="31" t="s">
        <v>1605</v>
      </c>
      <c r="G647" s="31" t="s">
        <v>1605</v>
      </c>
      <c r="H647" s="72">
        <v>55572</v>
      </c>
      <c r="I647" s="72">
        <v>35250</v>
      </c>
      <c r="J647" s="32">
        <f t="shared" si="66"/>
        <v>63.431224357590153</v>
      </c>
      <c r="K647" s="72">
        <f t="shared" si="67"/>
        <v>35322</v>
      </c>
      <c r="L647" s="32">
        <f t="shared" si="68"/>
        <v>63.560786007341832</v>
      </c>
      <c r="M647" s="72">
        <f t="shared" si="64"/>
        <v>35497</v>
      </c>
      <c r="N647" s="32">
        <f t="shared" si="69"/>
        <v>63.875692794932704</v>
      </c>
      <c r="P647" s="22">
        <v>0</v>
      </c>
      <c r="Q647" s="22">
        <v>21</v>
      </c>
      <c r="R647" s="22">
        <v>0</v>
      </c>
      <c r="S647" s="22">
        <v>51</v>
      </c>
      <c r="T647" s="22">
        <v>0</v>
      </c>
      <c r="U647" s="22">
        <v>72</v>
      </c>
      <c r="W647" s="72">
        <v>9280</v>
      </c>
      <c r="X647" s="72">
        <v>7768</v>
      </c>
      <c r="Y647" s="22">
        <v>37</v>
      </c>
      <c r="Z647" s="22">
        <v>15</v>
      </c>
      <c r="AA647" s="72">
        <v>7768</v>
      </c>
      <c r="AB647" s="22">
        <v>80</v>
      </c>
      <c r="AC647" s="22">
        <v>91</v>
      </c>
      <c r="AD647" s="72">
        <v>7593</v>
      </c>
      <c r="AE647" s="72">
        <v>171</v>
      </c>
      <c r="AF647" s="33">
        <f t="shared" si="65"/>
        <v>175</v>
      </c>
      <c r="AH647" s="72">
        <v>951</v>
      </c>
      <c r="AI647" s="22">
        <v>48</v>
      </c>
      <c r="AJ647" s="22">
        <v>16</v>
      </c>
      <c r="AL647" s="22">
        <v>36</v>
      </c>
      <c r="AM647" s="22">
        <v>5</v>
      </c>
      <c r="AN647" s="22">
        <v>12</v>
      </c>
      <c r="AO647" s="22">
        <v>33</v>
      </c>
      <c r="AP647" s="22">
        <v>54</v>
      </c>
      <c r="AQ647" s="22">
        <v>4</v>
      </c>
      <c r="AR647" s="22">
        <v>21</v>
      </c>
      <c r="AS647" s="22">
        <v>6</v>
      </c>
      <c r="AU647" s="22">
        <v>71</v>
      </c>
      <c r="AV647" s="22"/>
      <c r="AW647" s="22">
        <v>37</v>
      </c>
      <c r="AX647" s="22"/>
      <c r="AZ647" s="35" t="s">
        <v>1646</v>
      </c>
      <c r="BA647" s="22" t="s">
        <v>1643</v>
      </c>
      <c r="BB647" s="22" t="s">
        <v>95</v>
      </c>
      <c r="BC647" s="22">
        <v>48</v>
      </c>
      <c r="BD647" s="36">
        <v>0.93402777777777779</v>
      </c>
      <c r="BE647" s="36">
        <v>4.1666666666666664E-2</v>
      </c>
      <c r="BF647" s="36">
        <v>5.2083333333333336E-2</v>
      </c>
      <c r="BG647" s="36">
        <v>0.14583333333333334</v>
      </c>
      <c r="BH647" s="22" t="s">
        <v>1638</v>
      </c>
    </row>
    <row r="648" spans="1:63" ht="15" customHeight="1" x14ac:dyDescent="0.2">
      <c r="A648" s="37" t="s">
        <v>1151</v>
      </c>
      <c r="B648" s="22">
        <v>454</v>
      </c>
      <c r="C648" s="38"/>
      <c r="D648" s="38" t="s">
        <v>1152</v>
      </c>
      <c r="E648" s="38" t="s">
        <v>81</v>
      </c>
      <c r="F648" s="31" t="s">
        <v>1605</v>
      </c>
      <c r="G648" s="31" t="s">
        <v>1605</v>
      </c>
      <c r="H648" s="72">
        <v>58940</v>
      </c>
      <c r="I648" s="72">
        <v>37882</v>
      </c>
      <c r="J648" s="32">
        <f t="shared" si="66"/>
        <v>64.272141160502201</v>
      </c>
      <c r="K648" s="72">
        <f t="shared" si="67"/>
        <v>37983</v>
      </c>
      <c r="L648" s="32">
        <f t="shared" si="68"/>
        <v>64.443501866304715</v>
      </c>
      <c r="M648" s="72">
        <f t="shared" si="64"/>
        <v>38199</v>
      </c>
      <c r="N648" s="32">
        <f t="shared" si="69"/>
        <v>64.809976247030875</v>
      </c>
      <c r="P648" s="22">
        <v>0</v>
      </c>
      <c r="Q648" s="22">
        <v>26</v>
      </c>
      <c r="R648" s="22">
        <v>5</v>
      </c>
      <c r="S648" s="22">
        <v>70</v>
      </c>
      <c r="T648" s="22">
        <v>0</v>
      </c>
      <c r="U648" s="22">
        <v>101</v>
      </c>
      <c r="W648" s="72">
        <v>10725</v>
      </c>
      <c r="X648" s="72">
        <v>8982</v>
      </c>
      <c r="Y648" s="22">
        <v>8</v>
      </c>
      <c r="Z648" s="22">
        <v>14</v>
      </c>
      <c r="AA648" s="72">
        <v>8982</v>
      </c>
      <c r="AB648" s="22">
        <v>56</v>
      </c>
      <c r="AC648" s="22">
        <v>132</v>
      </c>
      <c r="AD648" s="72">
        <v>8766</v>
      </c>
      <c r="AE648" s="72">
        <v>216</v>
      </c>
      <c r="AF648" s="33">
        <f t="shared" si="65"/>
        <v>216</v>
      </c>
      <c r="AH648" s="72">
        <v>150</v>
      </c>
      <c r="AI648" s="22">
        <v>57</v>
      </c>
      <c r="AJ648" s="22">
        <v>6</v>
      </c>
      <c r="AL648" s="22">
        <v>36</v>
      </c>
      <c r="AM648" s="22">
        <v>10</v>
      </c>
      <c r="AN648" s="22">
        <v>10</v>
      </c>
      <c r="AO648" s="22">
        <v>19</v>
      </c>
      <c r="AP648" s="22">
        <v>97</v>
      </c>
      <c r="AQ648" s="22">
        <v>16</v>
      </c>
      <c r="AR648" s="22">
        <v>14</v>
      </c>
      <c r="AS648" s="22">
        <v>14</v>
      </c>
      <c r="AU648" s="22">
        <v>140</v>
      </c>
      <c r="AV648" s="22">
        <v>4</v>
      </c>
      <c r="AW648" s="22">
        <v>150</v>
      </c>
      <c r="AX648" s="22"/>
      <c r="AZ648" s="35" t="s">
        <v>1645</v>
      </c>
      <c r="BA648" s="22" t="s">
        <v>1642</v>
      </c>
      <c r="BB648" s="22" t="s">
        <v>97</v>
      </c>
      <c r="BC648" s="22">
        <v>56</v>
      </c>
      <c r="BD648" s="36">
        <v>0.92361111111111116</v>
      </c>
      <c r="BE648" s="36">
        <v>4.1666666666666664E-2</v>
      </c>
      <c r="BF648" s="36">
        <v>4.8611111111111112E-2</v>
      </c>
      <c r="BG648" s="36">
        <v>0.13194444444444445</v>
      </c>
      <c r="BH648" s="22" t="s">
        <v>1638</v>
      </c>
    </row>
    <row r="649" spans="1:63" ht="15" customHeight="1" x14ac:dyDescent="0.2">
      <c r="A649" s="37" t="s">
        <v>351</v>
      </c>
      <c r="B649" s="22">
        <v>114</v>
      </c>
      <c r="C649" s="38"/>
      <c r="D649" s="38" t="s">
        <v>352</v>
      </c>
      <c r="E649" s="38" t="s">
        <v>81</v>
      </c>
      <c r="F649" s="31" t="s">
        <v>1605</v>
      </c>
      <c r="G649" s="31" t="s">
        <v>1605</v>
      </c>
      <c r="H649" s="72">
        <v>63603</v>
      </c>
      <c r="I649" s="72">
        <v>40283</v>
      </c>
      <c r="J649" s="32">
        <f t="shared" si="66"/>
        <v>63.33506281150261</v>
      </c>
      <c r="K649" s="72">
        <f t="shared" si="67"/>
        <v>40364</v>
      </c>
      <c r="L649" s="32">
        <f t="shared" si="68"/>
        <v>63.462415294876031</v>
      </c>
      <c r="M649" s="72">
        <f t="shared" si="64"/>
        <v>40543</v>
      </c>
      <c r="N649" s="32">
        <f t="shared" si="69"/>
        <v>63.743848560602487</v>
      </c>
      <c r="P649" s="22">
        <v>0</v>
      </c>
      <c r="Q649" s="22">
        <v>22</v>
      </c>
      <c r="R649" s="22">
        <v>0</v>
      </c>
      <c r="S649" s="22">
        <v>59</v>
      </c>
      <c r="T649" s="22">
        <v>0</v>
      </c>
      <c r="U649" s="22">
        <v>81</v>
      </c>
      <c r="W649" s="72">
        <v>10218</v>
      </c>
      <c r="X649" s="72">
        <v>9058</v>
      </c>
      <c r="Y649" s="22">
        <v>27</v>
      </c>
      <c r="Z649" s="22">
        <v>25</v>
      </c>
      <c r="AA649" s="72">
        <v>9058</v>
      </c>
      <c r="AB649" s="22">
        <v>74</v>
      </c>
      <c r="AC649" s="22">
        <v>98</v>
      </c>
      <c r="AD649" s="72">
        <v>8879</v>
      </c>
      <c r="AE649" s="72">
        <v>179</v>
      </c>
      <c r="AF649" s="33">
        <f t="shared" si="65"/>
        <v>179</v>
      </c>
      <c r="AH649" s="72">
        <v>719</v>
      </c>
      <c r="AI649" s="22">
        <v>43</v>
      </c>
      <c r="AJ649" s="22">
        <v>8</v>
      </c>
      <c r="AL649" s="22">
        <v>30</v>
      </c>
      <c r="AM649" s="22">
        <v>25</v>
      </c>
      <c r="AN649" s="22">
        <v>19</v>
      </c>
      <c r="AO649" s="22">
        <v>26</v>
      </c>
      <c r="AP649" s="22">
        <v>67</v>
      </c>
      <c r="AQ649" s="22">
        <v>5</v>
      </c>
      <c r="AR649" s="22">
        <v>5</v>
      </c>
      <c r="AS649" s="22">
        <v>2</v>
      </c>
      <c r="AU649" s="22">
        <v>130</v>
      </c>
      <c r="AV649" s="22">
        <v>5</v>
      </c>
      <c r="AW649" s="22">
        <v>122</v>
      </c>
      <c r="AX649" s="22"/>
      <c r="AY649" s="22">
        <v>9</v>
      </c>
      <c r="AZ649" s="35" t="s">
        <v>1648</v>
      </c>
      <c r="BA649" s="35" t="s">
        <v>1652</v>
      </c>
      <c r="BB649" s="22" t="s">
        <v>97</v>
      </c>
      <c r="BC649" s="22">
        <v>68</v>
      </c>
      <c r="BD649" s="36">
        <v>0.91666666666666663</v>
      </c>
      <c r="BE649" s="36">
        <v>0.99652777777777779</v>
      </c>
      <c r="BF649" s="36">
        <v>0.99722222222222223</v>
      </c>
      <c r="BG649" s="36">
        <v>0.11388888888888889</v>
      </c>
      <c r="BH649" s="22" t="s">
        <v>1638</v>
      </c>
    </row>
    <row r="650" spans="1:63" ht="15" customHeight="1" x14ac:dyDescent="0.2">
      <c r="A650" s="37" t="s">
        <v>791</v>
      </c>
      <c r="B650" s="22">
        <v>336</v>
      </c>
      <c r="C650" s="38"/>
      <c r="D650" s="38" t="s">
        <v>792</v>
      </c>
      <c r="E650" s="38" t="s">
        <v>81</v>
      </c>
      <c r="F650" s="31" t="s">
        <v>1605</v>
      </c>
      <c r="G650" s="31" t="s">
        <v>1605</v>
      </c>
      <c r="H650" s="72">
        <v>55697</v>
      </c>
      <c r="I650" s="72">
        <v>35401</v>
      </c>
      <c r="J650" s="32">
        <f t="shared" si="66"/>
        <v>63.559976300339336</v>
      </c>
      <c r="K650" s="72">
        <f t="shared" si="67"/>
        <v>35447</v>
      </c>
      <c r="L650" s="32">
        <f t="shared" si="68"/>
        <v>63.642566026895523</v>
      </c>
      <c r="M650" s="72">
        <f t="shared" si="64"/>
        <v>35602</v>
      </c>
      <c r="N650" s="32">
        <f t="shared" si="69"/>
        <v>63.920857496813113</v>
      </c>
      <c r="P650" s="22">
        <v>0</v>
      </c>
      <c r="Q650" s="22">
        <v>12</v>
      </c>
      <c r="R650" s="22">
        <v>0</v>
      </c>
      <c r="S650" s="22">
        <v>34</v>
      </c>
      <c r="T650" s="22">
        <v>0</v>
      </c>
      <c r="U650" s="22">
        <v>46</v>
      </c>
      <c r="W650" s="72">
        <v>8385</v>
      </c>
      <c r="X650" s="72">
        <v>7465</v>
      </c>
      <c r="Y650" s="22">
        <v>23</v>
      </c>
      <c r="Z650" s="22">
        <v>12</v>
      </c>
      <c r="AA650" s="72">
        <v>7465</v>
      </c>
      <c r="AB650" s="22">
        <v>63</v>
      </c>
      <c r="AC650" s="22">
        <v>90</v>
      </c>
      <c r="AD650" s="72">
        <v>7310</v>
      </c>
      <c r="AE650" s="72">
        <v>155</v>
      </c>
      <c r="AF650" s="33">
        <f t="shared" si="65"/>
        <v>155</v>
      </c>
      <c r="AH650" s="72">
        <v>489</v>
      </c>
      <c r="AI650" s="22">
        <v>43</v>
      </c>
      <c r="AJ650" s="22">
        <v>6</v>
      </c>
      <c r="AL650" s="22">
        <v>27</v>
      </c>
      <c r="AM650" s="22">
        <v>31</v>
      </c>
      <c r="AN650" s="22">
        <v>5</v>
      </c>
      <c r="AO650" s="22">
        <v>24</v>
      </c>
      <c r="AP650" s="22">
        <v>58</v>
      </c>
      <c r="AQ650" s="22">
        <v>8</v>
      </c>
      <c r="AR650" s="22">
        <v>2</v>
      </c>
      <c r="AS650" s="22"/>
      <c r="AU650" s="22">
        <v>99</v>
      </c>
      <c r="AV650" s="22">
        <v>3</v>
      </c>
      <c r="AW650" s="22">
        <v>78</v>
      </c>
      <c r="AX650" s="22"/>
      <c r="AY650" s="22">
        <v>6</v>
      </c>
      <c r="AZ650" s="35" t="s">
        <v>1648</v>
      </c>
      <c r="BA650" s="22" t="s">
        <v>1652</v>
      </c>
      <c r="BB650" s="22" t="s">
        <v>97</v>
      </c>
      <c r="BC650" s="22">
        <v>61</v>
      </c>
      <c r="BD650" s="36">
        <v>0.91666666666666663</v>
      </c>
      <c r="BE650" s="36">
        <v>0.98263888888888884</v>
      </c>
      <c r="BF650" s="36">
        <v>0.98333333333333339</v>
      </c>
      <c r="BG650" s="36">
        <v>8.3333333333333329E-2</v>
      </c>
      <c r="BH650" s="22" t="s">
        <v>1638</v>
      </c>
    </row>
    <row r="651" spans="1:63" ht="15" customHeight="1" x14ac:dyDescent="0.2">
      <c r="A651" s="37" t="s">
        <v>1476</v>
      </c>
      <c r="B651" s="22">
        <v>589</v>
      </c>
      <c r="C651" s="38"/>
      <c r="D651" s="38" t="s">
        <v>1477</v>
      </c>
      <c r="E651" s="38" t="s">
        <v>81</v>
      </c>
      <c r="F651" s="31" t="s">
        <v>1605</v>
      </c>
      <c r="G651" s="31" t="s">
        <v>1605</v>
      </c>
      <c r="H651" s="72">
        <v>72794</v>
      </c>
      <c r="I651" s="72">
        <v>51293</v>
      </c>
      <c r="J651" s="32">
        <f t="shared" si="66"/>
        <v>70.463224991070689</v>
      </c>
      <c r="K651" s="72">
        <f t="shared" si="67"/>
        <v>51379</v>
      </c>
      <c r="L651" s="32">
        <f t="shared" si="68"/>
        <v>70.58136659614803</v>
      </c>
      <c r="M651" s="72">
        <f t="shared" si="64"/>
        <v>51639</v>
      </c>
      <c r="N651" s="32">
        <f t="shared" si="69"/>
        <v>70.938538890567898</v>
      </c>
      <c r="P651" s="22">
        <v>0</v>
      </c>
      <c r="Q651" s="22">
        <v>14</v>
      </c>
      <c r="R651" s="22">
        <v>0</v>
      </c>
      <c r="S651" s="22">
        <v>72</v>
      </c>
      <c r="T651" s="22">
        <v>0</v>
      </c>
      <c r="U651" s="22">
        <v>86</v>
      </c>
      <c r="W651" s="72">
        <v>12687</v>
      </c>
      <c r="X651" s="72">
        <v>10932</v>
      </c>
      <c r="Y651" s="22">
        <v>32</v>
      </c>
      <c r="Z651" s="22">
        <v>43</v>
      </c>
      <c r="AA651" s="72">
        <v>10932</v>
      </c>
      <c r="AB651" s="22">
        <v>0</v>
      </c>
      <c r="AC651" s="22">
        <v>213</v>
      </c>
      <c r="AD651" s="72">
        <v>10672</v>
      </c>
      <c r="AE651" s="72">
        <v>260</v>
      </c>
      <c r="AF651" s="33">
        <f t="shared" si="65"/>
        <v>260</v>
      </c>
      <c r="AH651" s="72">
        <v>942</v>
      </c>
      <c r="AI651" s="22">
        <v>22</v>
      </c>
      <c r="AJ651" s="22">
        <v>22</v>
      </c>
      <c r="AL651" s="22">
        <v>31</v>
      </c>
      <c r="AM651" s="22">
        <v>34</v>
      </c>
      <c r="AN651" s="22">
        <v>25</v>
      </c>
      <c r="AO651" s="22">
        <v>27</v>
      </c>
      <c r="AP651" s="22">
        <v>58</v>
      </c>
      <c r="AQ651" s="22">
        <v>24</v>
      </c>
      <c r="AR651" s="22">
        <v>31</v>
      </c>
      <c r="AS651" s="22">
        <v>30</v>
      </c>
      <c r="AU651" s="22">
        <v>390</v>
      </c>
      <c r="AV651" s="22">
        <v>28</v>
      </c>
      <c r="AW651" s="22">
        <v>177</v>
      </c>
      <c r="AX651" s="22"/>
      <c r="AY651" s="22">
        <v>21</v>
      </c>
      <c r="AZ651" s="35">
        <v>42110</v>
      </c>
      <c r="BA651" s="35">
        <v>42114</v>
      </c>
      <c r="BB651" s="22" t="s">
        <v>97</v>
      </c>
      <c r="BC651" s="22">
        <v>84</v>
      </c>
      <c r="BD651" s="36">
        <v>0.91666666666666663</v>
      </c>
      <c r="BE651" s="36">
        <v>8.6805555555555566E-2</v>
      </c>
      <c r="BF651" s="36">
        <v>9.3055555555555558E-2</v>
      </c>
      <c r="BG651" s="36">
        <v>0.22916666666666666</v>
      </c>
      <c r="BH651" s="22" t="s">
        <v>1638</v>
      </c>
      <c r="BI651" s="22">
        <v>0</v>
      </c>
      <c r="BJ651" s="22">
        <v>0</v>
      </c>
      <c r="BK651" s="22">
        <v>0</v>
      </c>
    </row>
    <row r="652" spans="1:63" ht="15" customHeight="1" x14ac:dyDescent="0.2">
      <c r="A652" s="37" t="s">
        <v>375</v>
      </c>
      <c r="B652" s="22">
        <v>129</v>
      </c>
      <c r="C652" s="38"/>
      <c r="D652" s="38" t="s">
        <v>376</v>
      </c>
      <c r="E652" s="38" t="s">
        <v>126</v>
      </c>
      <c r="F652" s="31" t="s">
        <v>1605</v>
      </c>
      <c r="G652" s="31" t="s">
        <v>1605</v>
      </c>
      <c r="H652" s="72">
        <v>66762</v>
      </c>
      <c r="I652" s="72">
        <v>43792</v>
      </c>
      <c r="J652" s="32">
        <f t="shared" si="66"/>
        <v>65.594200293580187</v>
      </c>
      <c r="K652" s="72">
        <f t="shared" si="67"/>
        <v>43905</v>
      </c>
      <c r="L652" s="32">
        <f t="shared" si="68"/>
        <v>65.763458254695777</v>
      </c>
      <c r="M652" s="72">
        <f t="shared" si="64"/>
        <v>44242</v>
      </c>
      <c r="N652" s="32">
        <f t="shared" si="69"/>
        <v>66.268236421916654</v>
      </c>
      <c r="P652" s="22">
        <v>0</v>
      </c>
      <c r="Q652" s="22">
        <v>30</v>
      </c>
      <c r="R652" s="22">
        <v>3</v>
      </c>
      <c r="S652" s="22">
        <v>80</v>
      </c>
      <c r="T652" s="22">
        <v>0</v>
      </c>
      <c r="U652" s="22">
        <v>113</v>
      </c>
      <c r="W652" s="72">
        <v>12304</v>
      </c>
      <c r="X652" s="72">
        <v>10539</v>
      </c>
      <c r="Y652" s="22">
        <v>21</v>
      </c>
      <c r="Z652" s="22">
        <v>19</v>
      </c>
      <c r="AA652" s="72">
        <v>408</v>
      </c>
      <c r="AB652" s="22">
        <v>337</v>
      </c>
      <c r="AC652" s="22">
        <v>337</v>
      </c>
      <c r="AD652" s="72">
        <v>10202</v>
      </c>
      <c r="AE652" s="72">
        <v>337</v>
      </c>
      <c r="AF652" s="33">
        <f t="shared" si="65"/>
        <v>337</v>
      </c>
      <c r="AH652" s="72">
        <v>1000</v>
      </c>
      <c r="AI652" s="22" t="s">
        <v>1640</v>
      </c>
      <c r="AJ652" s="22">
        <v>47</v>
      </c>
      <c r="AL652" s="22"/>
      <c r="AM652" s="22"/>
      <c r="AN652" s="22"/>
      <c r="AO652" s="22">
        <v>234</v>
      </c>
      <c r="AP652" s="22">
        <v>56</v>
      </c>
      <c r="AQ652" s="22">
        <v>47</v>
      </c>
      <c r="AR652" s="22">
        <v>1</v>
      </c>
      <c r="AS652" s="22">
        <v>34</v>
      </c>
      <c r="AU652" s="22">
        <v>176</v>
      </c>
      <c r="AV652" s="22">
        <v>12</v>
      </c>
      <c r="AW652" s="22">
        <v>71</v>
      </c>
      <c r="AX652" s="22"/>
      <c r="AY652" s="22">
        <v>98</v>
      </c>
      <c r="AZ652" s="35" t="s">
        <v>1648</v>
      </c>
      <c r="BA652" s="35" t="s">
        <v>1642</v>
      </c>
      <c r="BB652" s="22" t="s">
        <v>96</v>
      </c>
      <c r="BC652" s="22">
        <v>56</v>
      </c>
      <c r="BD652" s="36">
        <v>0.91666666666666663</v>
      </c>
      <c r="BE652" s="36">
        <v>4.8611111111111112E-2</v>
      </c>
      <c r="BF652" s="36">
        <v>5.5555555555555552E-2</v>
      </c>
      <c r="BG652" s="36">
        <v>0.17986111111111111</v>
      </c>
      <c r="BH652" s="22" t="s">
        <v>1638</v>
      </c>
    </row>
    <row r="653" spans="1:63" ht="15" customHeight="1" x14ac:dyDescent="0.2">
      <c r="A653" s="37" t="s">
        <v>373</v>
      </c>
      <c r="B653" s="22">
        <v>128</v>
      </c>
      <c r="C653" s="38"/>
      <c r="D653" s="38" t="s">
        <v>374</v>
      </c>
      <c r="E653" s="38" t="s">
        <v>126</v>
      </c>
      <c r="F653" s="31" t="s">
        <v>1605</v>
      </c>
      <c r="G653" s="31" t="s">
        <v>1605</v>
      </c>
      <c r="H653" s="72">
        <v>76006</v>
      </c>
      <c r="I653" s="72">
        <v>46667</v>
      </c>
      <c r="J653" s="32">
        <f t="shared" si="66"/>
        <v>61.399100071047016</v>
      </c>
      <c r="K653" s="72">
        <f t="shared" si="67"/>
        <v>46788</v>
      </c>
      <c r="L653" s="32">
        <f t="shared" si="68"/>
        <v>61.558298029102964</v>
      </c>
      <c r="M653" s="72">
        <f t="shared" si="64"/>
        <v>47155</v>
      </c>
      <c r="N653" s="32">
        <f t="shared" si="69"/>
        <v>62.041154645685872</v>
      </c>
      <c r="P653" s="22">
        <v>0</v>
      </c>
      <c r="Q653" s="22">
        <v>35</v>
      </c>
      <c r="R653" s="22">
        <v>4</v>
      </c>
      <c r="S653" s="22">
        <v>82</v>
      </c>
      <c r="T653" s="22">
        <v>0</v>
      </c>
      <c r="U653" s="22">
        <v>121</v>
      </c>
      <c r="W653" s="72">
        <v>13202</v>
      </c>
      <c r="X653" s="72">
        <v>10775</v>
      </c>
      <c r="Y653" s="22">
        <v>210</v>
      </c>
      <c r="Z653" s="22">
        <v>35</v>
      </c>
      <c r="AA653" s="72">
        <v>390</v>
      </c>
      <c r="AB653" s="22">
        <v>367</v>
      </c>
      <c r="AC653" s="22">
        <v>367</v>
      </c>
      <c r="AD653" s="72">
        <v>10408</v>
      </c>
      <c r="AE653" s="72">
        <v>216</v>
      </c>
      <c r="AF653" s="33">
        <f t="shared" si="65"/>
        <v>367</v>
      </c>
      <c r="AH653" s="72">
        <v>1764</v>
      </c>
      <c r="AI653" s="22" t="s">
        <v>1640</v>
      </c>
      <c r="AJ653" s="22">
        <v>219</v>
      </c>
      <c r="AL653" s="22"/>
      <c r="AM653" s="22"/>
      <c r="AN653" s="22"/>
      <c r="AO653" s="22">
        <v>186</v>
      </c>
      <c r="AP653" s="22">
        <v>134</v>
      </c>
      <c r="AQ653" s="22">
        <v>47</v>
      </c>
      <c r="AR653" s="22"/>
      <c r="AS653" s="22">
        <v>16</v>
      </c>
      <c r="AU653" s="22">
        <v>74</v>
      </c>
      <c r="AV653" s="22">
        <v>6</v>
      </c>
      <c r="AW653" s="22">
        <v>90</v>
      </c>
      <c r="AX653" s="22"/>
      <c r="AY653" s="22">
        <v>153</v>
      </c>
      <c r="AZ653" s="35" t="s">
        <v>1648</v>
      </c>
      <c r="BA653" s="35" t="s">
        <v>1642</v>
      </c>
      <c r="BB653" s="22" t="s">
        <v>96</v>
      </c>
      <c r="BC653" s="22">
        <v>71</v>
      </c>
      <c r="BD653" s="36">
        <v>0.91666666666666663</v>
      </c>
      <c r="BE653" s="36">
        <v>4.8611111111111112E-2</v>
      </c>
      <c r="BF653" s="36">
        <v>5.5555555555555552E-2</v>
      </c>
      <c r="BG653" s="36">
        <v>0.16666666666666666</v>
      </c>
      <c r="BH653" s="22" t="s">
        <v>1638</v>
      </c>
    </row>
    <row r="654" spans="1:63" x14ac:dyDescent="0.2">
      <c r="H654" s="72"/>
      <c r="I654" s="72"/>
      <c r="J654" s="22"/>
      <c r="AD654" s="72"/>
      <c r="AE654" s="72"/>
    </row>
    <row r="655" spans="1:63" x14ac:dyDescent="0.2">
      <c r="H655" s="72">
        <f>SUM(H4:H653)</f>
        <v>46354197</v>
      </c>
      <c r="I655" s="72">
        <f>SUM(I4:I653)</f>
        <v>30697525</v>
      </c>
      <c r="J655" s="22"/>
      <c r="K655" s="72">
        <f>SUM(K4:K653)</f>
        <v>30800164</v>
      </c>
      <c r="M655" s="72">
        <f>SUM(M4:M653)</f>
        <v>31014319</v>
      </c>
      <c r="U655" s="72">
        <f>SUM(U4:U653)</f>
        <v>102639</v>
      </c>
      <c r="W655" s="72">
        <f>SUM(W4:W653)</f>
        <v>7592735</v>
      </c>
      <c r="X655" s="72">
        <f>SUM(X4:X653)</f>
        <v>6516228</v>
      </c>
      <c r="AD655" s="72">
        <f>SUM(AD4:AD653)</f>
        <v>6302073</v>
      </c>
      <c r="AE655" s="72">
        <f>SUM(AE4:AE653)</f>
        <v>148564</v>
      </c>
      <c r="AF655" s="33">
        <f>SUM(AF4:AF653)</f>
        <v>214155</v>
      </c>
    </row>
    <row r="656" spans="1:63" x14ac:dyDescent="0.2">
      <c r="I656" s="42">
        <f>I655/H655*100</f>
        <v>66.223830821619018</v>
      </c>
      <c r="J656" s="42"/>
      <c r="L656" s="42">
        <f>K655/H655*100</f>
        <v>66.44525413739774</v>
      </c>
      <c r="N656" s="42">
        <f>M655/H655*100</f>
        <v>66.907251138446</v>
      </c>
      <c r="W656" s="72">
        <f>W655/H655*100</f>
        <v>16.379822090327657</v>
      </c>
      <c r="X656" s="72">
        <f>X655/W655*100</f>
        <v>85.821881048133505</v>
      </c>
    </row>
    <row r="657" spans="9:14" x14ac:dyDescent="0.2">
      <c r="I657" s="42"/>
      <c r="J657" s="42"/>
      <c r="L657" s="42"/>
      <c r="N657" s="42"/>
    </row>
    <row r="658" spans="9:14" x14ac:dyDescent="0.2">
      <c r="I658" s="42"/>
      <c r="J658" s="42"/>
      <c r="L658" s="42"/>
      <c r="N658" s="42"/>
    </row>
  </sheetData>
  <sortState ref="A181:BT209">
    <sortCondition ref="F4:F536"/>
  </sortState>
  <pageMargins left="0.70866141732283472" right="0.70866141732283472" top="0.74803149606299213" bottom="0.74803149606299213" header="0.31496062992125984" footer="0.31496062992125984"/>
  <pageSetup paperSize="8" scale="4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5"/>
  <sheetViews>
    <sheetView workbookViewId="0">
      <selection activeCell="C35" sqref="C35"/>
    </sheetView>
  </sheetViews>
  <sheetFormatPr defaultRowHeight="15" x14ac:dyDescent="0.2"/>
  <cols>
    <col min="1" max="1" width="22.21875" customWidth="1"/>
    <col min="2" max="3" width="8.88671875" customWidth="1"/>
    <col min="4" max="4" width="10" customWidth="1"/>
    <col min="5" max="5" width="9.88671875" customWidth="1"/>
    <col min="6" max="6" width="8.88671875" customWidth="1"/>
    <col min="7" max="7" width="9.88671875" customWidth="1"/>
    <col min="8" max="8" width="8.88671875" customWidth="1"/>
    <col min="9" max="9" width="14.44140625" customWidth="1"/>
    <col min="10" max="10" width="16.33203125" customWidth="1"/>
    <col min="11" max="11" width="8.88671875" customWidth="1"/>
    <col min="12" max="13" width="13.109375" customWidth="1"/>
    <col min="14" max="14" width="14.6640625" customWidth="1"/>
    <col min="15" max="15" width="13.6640625" customWidth="1"/>
    <col min="16" max="16" width="8.88671875" customWidth="1"/>
    <col min="17" max="17" width="14.44140625" customWidth="1"/>
    <col min="18" max="18" width="8.88671875" customWidth="1"/>
    <col min="19" max="19" width="11.109375" customWidth="1"/>
    <col min="20" max="20" width="21" customWidth="1"/>
    <col min="21" max="21" width="19.33203125" customWidth="1"/>
    <col min="22" max="26" width="16.88671875" customWidth="1"/>
    <col min="27" max="27" width="18" customWidth="1"/>
    <col min="28" max="28" width="14.88671875" customWidth="1"/>
    <col min="29" max="29" width="18.88671875" customWidth="1"/>
    <col min="30" max="30" width="10.109375" customWidth="1"/>
    <col min="31" max="31" width="12.33203125" customWidth="1"/>
    <col min="32" max="32" width="16.33203125" customWidth="1"/>
    <col min="33" max="33" width="13.44140625" customWidth="1"/>
    <col min="34" max="34" width="10.88671875" customWidth="1"/>
    <col min="35" max="35" width="9.6640625" customWidth="1"/>
    <col min="36" max="36" width="10.6640625" customWidth="1"/>
    <col min="37" max="40" width="13" customWidth="1"/>
    <col min="41" max="42" width="15.21875" customWidth="1"/>
    <col min="43" max="43" width="18.21875" customWidth="1"/>
    <col min="44" max="44" width="13.77734375" customWidth="1"/>
    <col min="45" max="45" width="22.21875" customWidth="1"/>
  </cols>
  <sheetData>
    <row r="1" spans="1:46" s="1" customFormat="1" ht="15.75" x14ac:dyDescent="0.25">
      <c r="A1" s="12"/>
      <c r="B1" s="44"/>
      <c r="C1" s="44"/>
      <c r="D1" s="15" t="s">
        <v>1754</v>
      </c>
      <c r="E1" s="46"/>
      <c r="F1" s="47"/>
      <c r="G1" s="46"/>
      <c r="H1" s="48"/>
      <c r="I1" s="48"/>
      <c r="J1" s="48"/>
      <c r="K1" s="48"/>
      <c r="L1" s="15" t="s">
        <v>1760</v>
      </c>
      <c r="M1" s="48"/>
      <c r="N1" s="46"/>
      <c r="O1" s="46"/>
      <c r="P1" s="46"/>
      <c r="Q1" s="15"/>
      <c r="R1" s="45"/>
      <c r="S1" s="15" t="s">
        <v>66</v>
      </c>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row>
    <row r="2" spans="1:46" s="1" customFormat="1" ht="15.75" x14ac:dyDescent="0.25">
      <c r="A2" s="4"/>
      <c r="B2" s="4"/>
      <c r="C2" s="4"/>
      <c r="D2" s="4"/>
      <c r="E2" s="4"/>
      <c r="F2" s="4"/>
      <c r="G2" s="4"/>
      <c r="H2" s="4"/>
      <c r="I2" s="20"/>
      <c r="J2" s="4"/>
      <c r="K2" s="21"/>
      <c r="L2" s="4"/>
      <c r="M2" s="5"/>
      <c r="N2" s="4"/>
      <c r="O2" s="4"/>
      <c r="P2" s="6"/>
      <c r="Q2" s="6"/>
      <c r="R2" s="6"/>
      <c r="S2" s="6"/>
      <c r="T2" s="4"/>
      <c r="U2" s="4"/>
      <c r="V2" s="4"/>
      <c r="W2" s="4"/>
      <c r="X2" s="4"/>
      <c r="Y2" s="4"/>
      <c r="Z2" s="5"/>
      <c r="AA2" s="4"/>
      <c r="AB2" s="4"/>
      <c r="AC2" s="5"/>
      <c r="AD2" s="4"/>
      <c r="AE2" s="4"/>
      <c r="AF2" s="4"/>
      <c r="AG2" s="4"/>
      <c r="AH2" s="4"/>
      <c r="AI2" s="4"/>
      <c r="AJ2" s="4"/>
      <c r="AK2" s="4"/>
      <c r="AL2" s="5"/>
      <c r="AM2" s="5"/>
      <c r="AN2" s="5"/>
      <c r="AO2" s="4"/>
      <c r="AP2" s="4"/>
      <c r="AQ2" s="4"/>
      <c r="AR2" s="4"/>
      <c r="AS2" s="4"/>
      <c r="AT2" s="4"/>
    </row>
    <row r="3" spans="1:46" s="2" customFormat="1" ht="146.25" customHeight="1" x14ac:dyDescent="0.25">
      <c r="A3" s="19"/>
      <c r="B3" s="61"/>
      <c r="C3" s="61"/>
      <c r="D3" s="24" t="s">
        <v>80</v>
      </c>
      <c r="E3" s="24" t="s">
        <v>1758</v>
      </c>
      <c r="F3" s="24" t="s">
        <v>1756</v>
      </c>
      <c r="G3" s="24" t="s">
        <v>1759</v>
      </c>
      <c r="H3" s="24" t="s">
        <v>1757</v>
      </c>
      <c r="I3" s="24" t="s">
        <v>1714</v>
      </c>
      <c r="J3" s="24" t="s">
        <v>1755</v>
      </c>
      <c r="K3" s="26"/>
      <c r="L3" s="6" t="s">
        <v>1761</v>
      </c>
      <c r="M3" s="6" t="s">
        <v>1762</v>
      </c>
      <c r="N3" s="6" t="s">
        <v>1763</v>
      </c>
      <c r="O3" s="6" t="s">
        <v>1764</v>
      </c>
      <c r="P3" s="6" t="s">
        <v>1765</v>
      </c>
      <c r="Q3" s="27" t="s">
        <v>67</v>
      </c>
      <c r="R3" s="24"/>
      <c r="S3" s="28" t="s">
        <v>68</v>
      </c>
      <c r="T3" s="28" t="s">
        <v>69</v>
      </c>
      <c r="U3" s="28" t="s">
        <v>70</v>
      </c>
      <c r="V3" s="4" t="s">
        <v>71</v>
      </c>
      <c r="W3" s="28" t="s">
        <v>72</v>
      </c>
      <c r="X3" s="28" t="s">
        <v>73</v>
      </c>
      <c r="Y3" s="28" t="s">
        <v>74</v>
      </c>
      <c r="Z3" s="5" t="s">
        <v>1766</v>
      </c>
      <c r="AA3" s="4" t="s">
        <v>1773</v>
      </c>
      <c r="AB3" s="4" t="s">
        <v>1774</v>
      </c>
      <c r="AC3" s="5" t="s">
        <v>1768</v>
      </c>
      <c r="AD3" s="4" t="s">
        <v>1775</v>
      </c>
      <c r="AE3" s="4" t="s">
        <v>1769</v>
      </c>
      <c r="AF3" s="4" t="s">
        <v>1776</v>
      </c>
      <c r="AG3" s="4" t="s">
        <v>1782</v>
      </c>
      <c r="AH3" s="4" t="s">
        <v>1777</v>
      </c>
      <c r="AI3" s="4" t="s">
        <v>1770</v>
      </c>
      <c r="AJ3" s="4" t="s">
        <v>1778</v>
      </c>
      <c r="AK3" s="4" t="s">
        <v>1781</v>
      </c>
      <c r="AL3" s="5" t="s">
        <v>1771</v>
      </c>
      <c r="AM3" s="5" t="s">
        <v>1772</v>
      </c>
      <c r="AN3" s="5" t="s">
        <v>1779</v>
      </c>
      <c r="AO3" s="28" t="s">
        <v>75</v>
      </c>
      <c r="AP3" s="28"/>
      <c r="AQ3" s="30" t="s">
        <v>1783</v>
      </c>
      <c r="AR3" s="30" t="s">
        <v>107</v>
      </c>
      <c r="AS3" s="30" t="s">
        <v>108</v>
      </c>
    </row>
    <row r="4" spans="1:46" s="3" customFormat="1" ht="15" customHeight="1" x14ac:dyDescent="0.25">
      <c r="A4" s="50"/>
      <c r="B4" s="51"/>
      <c r="C4" s="51"/>
      <c r="D4" s="55"/>
      <c r="E4" s="53"/>
      <c r="F4" s="58"/>
      <c r="G4" s="54"/>
      <c r="H4" s="54"/>
      <c r="I4" s="54"/>
      <c r="J4" s="54"/>
      <c r="K4" s="52"/>
      <c r="L4" s="54"/>
      <c r="M4" s="52"/>
      <c r="N4" s="52"/>
      <c r="O4" s="52"/>
      <c r="P4" s="52"/>
      <c r="Q4" s="55"/>
      <c r="R4" s="55"/>
      <c r="S4" s="56"/>
      <c r="T4" s="56"/>
      <c r="U4" s="56"/>
      <c r="V4" s="56"/>
      <c r="W4" s="56"/>
      <c r="X4" s="56"/>
      <c r="Y4" s="56"/>
      <c r="Z4" s="56"/>
      <c r="AA4" s="57"/>
      <c r="AB4" s="57"/>
      <c r="AC4" s="57"/>
      <c r="AD4" s="56"/>
      <c r="AE4" s="56"/>
      <c r="AF4" s="56"/>
      <c r="AG4" s="56"/>
      <c r="AH4" s="56"/>
      <c r="AI4" s="56"/>
      <c r="AJ4" s="57"/>
      <c r="AK4" s="57"/>
      <c r="AL4" s="56"/>
      <c r="AM4" s="56"/>
      <c r="AN4" s="56"/>
      <c r="AO4" s="56"/>
      <c r="AP4" s="56"/>
      <c r="AQ4" s="57"/>
      <c r="AR4" s="57"/>
      <c r="AS4" s="57"/>
    </row>
    <row r="5" spans="1:46" x14ac:dyDescent="0.2">
      <c r="A5" s="59" t="s">
        <v>1699</v>
      </c>
      <c r="B5" s="59"/>
      <c r="C5" s="59"/>
      <c r="D5" s="72">
        <v>46354197</v>
      </c>
      <c r="E5" s="91">
        <v>30697525</v>
      </c>
      <c r="F5" s="60">
        <v>66.223830821619018</v>
      </c>
      <c r="G5" s="91">
        <v>30800164</v>
      </c>
      <c r="H5" s="60">
        <v>66.44525413739774</v>
      </c>
      <c r="I5" s="72">
        <v>31014319</v>
      </c>
      <c r="J5" s="60">
        <v>66.907251138446</v>
      </c>
      <c r="K5" s="59"/>
      <c r="L5" s="72">
        <v>1355</v>
      </c>
      <c r="M5" s="72">
        <v>26406</v>
      </c>
      <c r="N5" s="72">
        <v>2453</v>
      </c>
      <c r="O5" s="72">
        <v>69462</v>
      </c>
      <c r="P5" s="72">
        <v>175</v>
      </c>
      <c r="Q5" s="72">
        <v>102639</v>
      </c>
      <c r="R5" s="72"/>
      <c r="S5" s="72">
        <v>7592735</v>
      </c>
      <c r="T5" s="72">
        <v>6516228</v>
      </c>
      <c r="U5" s="72">
        <v>26097</v>
      </c>
      <c r="V5" s="72">
        <v>5719847</v>
      </c>
      <c r="W5" s="72">
        <v>69240</v>
      </c>
      <c r="X5" s="72">
        <v>101781</v>
      </c>
      <c r="Y5" s="72">
        <v>6302073</v>
      </c>
      <c r="Z5" s="72">
        <v>148564</v>
      </c>
      <c r="AA5" s="72">
        <v>432452</v>
      </c>
      <c r="AB5" s="72">
        <v>33793</v>
      </c>
      <c r="AC5" s="72">
        <v>27236</v>
      </c>
      <c r="AD5" s="72">
        <v>10336</v>
      </c>
      <c r="AE5" s="72">
        <v>8312</v>
      </c>
      <c r="AF5" s="72">
        <v>20005</v>
      </c>
      <c r="AG5" s="72">
        <v>46840</v>
      </c>
      <c r="AH5" s="72">
        <v>38148</v>
      </c>
      <c r="AI5" s="72">
        <v>16912</v>
      </c>
      <c r="AJ5" s="72">
        <v>18984</v>
      </c>
      <c r="AK5" s="72">
        <v>27901</v>
      </c>
      <c r="AL5" s="72">
        <v>149444</v>
      </c>
      <c r="AM5" s="72">
        <v>8901</v>
      </c>
      <c r="AN5" s="72">
        <v>45370</v>
      </c>
      <c r="AO5" s="72">
        <v>12803</v>
      </c>
      <c r="AP5" s="59"/>
      <c r="AQ5" s="59">
        <v>15</v>
      </c>
      <c r="AR5" s="72">
        <v>1615</v>
      </c>
      <c r="AS5" s="59">
        <v>23</v>
      </c>
    </row>
    <row r="6" spans="1:46" x14ac:dyDescent="0.2">
      <c r="A6" s="59"/>
      <c r="B6" s="59"/>
      <c r="C6" s="59"/>
      <c r="D6" s="72"/>
      <c r="E6" s="72"/>
      <c r="F6" s="60"/>
      <c r="G6" s="72"/>
      <c r="H6" s="60"/>
      <c r="I6" s="72"/>
      <c r="J6" s="60"/>
      <c r="K6" s="59"/>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59"/>
      <c r="AQ6" s="59"/>
      <c r="AR6" s="72"/>
      <c r="AS6" s="59"/>
    </row>
    <row r="7" spans="1:46" x14ac:dyDescent="0.2">
      <c r="A7" s="59" t="s">
        <v>1700</v>
      </c>
      <c r="B7" s="59"/>
      <c r="C7" s="59"/>
      <c r="D7" s="72">
        <v>45117432</v>
      </c>
      <c r="E7" s="91">
        <v>29979422</v>
      </c>
      <c r="F7" s="60">
        <v>66.447536287083011</v>
      </c>
      <c r="G7" s="91">
        <v>30077292</v>
      </c>
      <c r="H7" s="60">
        <v>66.664459094214408</v>
      </c>
      <c r="I7" s="72">
        <v>30290591</v>
      </c>
      <c r="J7" s="60">
        <v>67.137223146920249</v>
      </c>
      <c r="K7" s="59"/>
      <c r="L7" s="72">
        <v>1126</v>
      </c>
      <c r="M7" s="72">
        <v>24416</v>
      </c>
      <c r="N7" s="72">
        <v>2203</v>
      </c>
      <c r="O7" s="72">
        <v>67162</v>
      </c>
      <c r="P7" s="72">
        <v>175</v>
      </c>
      <c r="Q7" s="72">
        <v>97870</v>
      </c>
      <c r="R7" s="72"/>
      <c r="S7" s="72">
        <v>7575632</v>
      </c>
      <c r="T7" s="72">
        <v>6501516</v>
      </c>
      <c r="U7" s="72">
        <v>26050</v>
      </c>
      <c r="V7" s="72">
        <v>5719847</v>
      </c>
      <c r="W7" s="72">
        <v>69240</v>
      </c>
      <c r="X7" s="72">
        <v>101781</v>
      </c>
      <c r="Y7" s="72">
        <v>6288217</v>
      </c>
      <c r="Z7" s="72">
        <v>147708</v>
      </c>
      <c r="AA7" s="72">
        <v>432452</v>
      </c>
      <c r="AB7" s="72">
        <v>33793</v>
      </c>
      <c r="AC7" s="72">
        <v>27236</v>
      </c>
      <c r="AD7" s="72">
        <v>10336</v>
      </c>
      <c r="AE7" s="72">
        <v>8312</v>
      </c>
      <c r="AF7" s="72">
        <v>19307</v>
      </c>
      <c r="AG7" s="72">
        <v>46840</v>
      </c>
      <c r="AH7" s="72">
        <v>38148</v>
      </c>
      <c r="AI7" s="72">
        <v>16855</v>
      </c>
      <c r="AJ7" s="72">
        <v>18967</v>
      </c>
      <c r="AK7" s="72">
        <v>27818</v>
      </c>
      <c r="AL7" s="72">
        <v>144012</v>
      </c>
      <c r="AM7" s="72">
        <v>8901</v>
      </c>
      <c r="AN7" s="72">
        <v>45370</v>
      </c>
      <c r="AO7" s="72">
        <v>11713</v>
      </c>
      <c r="AP7" s="59"/>
      <c r="AQ7" s="59">
        <v>15</v>
      </c>
      <c r="AR7" s="72">
        <v>1615</v>
      </c>
      <c r="AS7" s="59">
        <v>23</v>
      </c>
    </row>
    <row r="8" spans="1:46" x14ac:dyDescent="0.2">
      <c r="A8" s="59"/>
      <c r="B8" s="59"/>
      <c r="C8" s="59"/>
      <c r="D8" s="72"/>
      <c r="E8" s="72"/>
      <c r="F8" s="60"/>
      <c r="G8" s="72"/>
      <c r="H8" s="60"/>
      <c r="I8" s="72"/>
      <c r="J8" s="60"/>
      <c r="K8" s="59"/>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59"/>
      <c r="AQ8" s="59"/>
      <c r="AR8" s="72"/>
      <c r="AS8" s="59"/>
    </row>
    <row r="9" spans="1:46" x14ac:dyDescent="0.2">
      <c r="A9" s="59" t="s">
        <v>1701</v>
      </c>
      <c r="B9" s="59"/>
      <c r="C9" s="59"/>
      <c r="D9" s="72">
        <v>38736146</v>
      </c>
      <c r="E9" s="91">
        <v>25570894</v>
      </c>
      <c r="F9" s="60">
        <v>66.013005010875375</v>
      </c>
      <c r="G9" s="91">
        <v>25661947</v>
      </c>
      <c r="H9" s="60">
        <v>66.247367510438437</v>
      </c>
      <c r="I9" s="72">
        <v>25846124</v>
      </c>
      <c r="J9" s="60">
        <v>66.723530007347662</v>
      </c>
      <c r="K9" s="59"/>
      <c r="L9" s="72">
        <v>1029</v>
      </c>
      <c r="M9" s="72">
        <v>22980</v>
      </c>
      <c r="N9" s="72">
        <v>2058</v>
      </c>
      <c r="O9" s="72">
        <v>61703</v>
      </c>
      <c r="P9" s="72">
        <v>175</v>
      </c>
      <c r="Q9" s="72">
        <v>91053</v>
      </c>
      <c r="R9" s="72"/>
      <c r="S9" s="72">
        <v>6451395</v>
      </c>
      <c r="T9" s="72">
        <v>5530130</v>
      </c>
      <c r="U9" s="72">
        <v>23288</v>
      </c>
      <c r="V9" s="72">
        <v>4828276</v>
      </c>
      <c r="W9" s="72">
        <v>62218</v>
      </c>
      <c r="X9" s="72">
        <v>87656</v>
      </c>
      <c r="Y9" s="72">
        <v>5345953</v>
      </c>
      <c r="Z9" s="72">
        <v>125442</v>
      </c>
      <c r="AA9" s="72">
        <v>362942</v>
      </c>
      <c r="AB9" s="72">
        <v>30738</v>
      </c>
      <c r="AC9" s="72">
        <v>15566</v>
      </c>
      <c r="AD9" s="72">
        <v>8382</v>
      </c>
      <c r="AE9" s="72">
        <v>6996</v>
      </c>
      <c r="AF9" s="72">
        <v>16916</v>
      </c>
      <c r="AG9" s="72">
        <v>40625</v>
      </c>
      <c r="AH9" s="72">
        <v>32183</v>
      </c>
      <c r="AI9" s="72">
        <v>15286</v>
      </c>
      <c r="AJ9" s="72">
        <v>15581</v>
      </c>
      <c r="AK9" s="72">
        <v>21623</v>
      </c>
      <c r="AL9" s="72">
        <v>120886</v>
      </c>
      <c r="AM9" s="72">
        <v>7599</v>
      </c>
      <c r="AN9" s="72">
        <v>33722</v>
      </c>
      <c r="AO9" s="72">
        <v>8609</v>
      </c>
      <c r="AP9" s="59"/>
      <c r="AQ9" s="59">
        <v>10</v>
      </c>
      <c r="AR9" s="72">
        <v>1615</v>
      </c>
      <c r="AS9" s="59">
        <v>23</v>
      </c>
    </row>
    <row r="10" spans="1:46" x14ac:dyDescent="0.2">
      <c r="A10" s="59" t="s">
        <v>1606</v>
      </c>
      <c r="B10" s="59"/>
      <c r="C10" s="59"/>
      <c r="D10" s="72">
        <v>4099532</v>
      </c>
      <c r="E10" s="72">
        <v>2910465</v>
      </c>
      <c r="F10" s="60">
        <v>70.995055045307609</v>
      </c>
      <c r="G10" s="72">
        <v>2914198</v>
      </c>
      <c r="H10" s="60">
        <v>71.086114219867042</v>
      </c>
      <c r="I10" s="72">
        <v>2932377</v>
      </c>
      <c r="J10" s="60">
        <v>71.52955508092144</v>
      </c>
      <c r="K10" s="59"/>
      <c r="L10" s="72">
        <v>97</v>
      </c>
      <c r="M10" s="72">
        <v>556</v>
      </c>
      <c r="N10" s="72">
        <v>83</v>
      </c>
      <c r="O10" s="72">
        <v>3317</v>
      </c>
      <c r="P10" s="72">
        <v>0</v>
      </c>
      <c r="Q10" s="72">
        <v>3733</v>
      </c>
      <c r="R10" s="72"/>
      <c r="S10" s="72">
        <v>719955</v>
      </c>
      <c r="T10" s="72">
        <v>623491</v>
      </c>
      <c r="U10" s="72">
        <v>1569</v>
      </c>
      <c r="V10" s="72">
        <v>592557</v>
      </c>
      <c r="W10" s="72">
        <v>4113</v>
      </c>
      <c r="X10" s="72">
        <v>8839</v>
      </c>
      <c r="Y10" s="72">
        <v>605312</v>
      </c>
      <c r="Z10" s="72">
        <v>13655</v>
      </c>
      <c r="AA10" s="72">
        <v>43070</v>
      </c>
      <c r="AB10" s="72">
        <v>1696</v>
      </c>
      <c r="AC10" s="72">
        <v>10933</v>
      </c>
      <c r="AD10" s="72">
        <v>1199</v>
      </c>
      <c r="AE10" s="72">
        <v>669</v>
      </c>
      <c r="AF10" s="72">
        <v>2034</v>
      </c>
      <c r="AG10" s="72">
        <v>4186</v>
      </c>
      <c r="AH10" s="72">
        <v>3400</v>
      </c>
      <c r="AI10" s="72">
        <v>843</v>
      </c>
      <c r="AJ10" s="72">
        <v>2822</v>
      </c>
      <c r="AK10" s="72">
        <v>4705</v>
      </c>
      <c r="AL10" s="72">
        <v>17360</v>
      </c>
      <c r="AM10" s="72">
        <v>962</v>
      </c>
      <c r="AN10" s="72">
        <v>8457</v>
      </c>
      <c r="AO10" s="72">
        <v>837</v>
      </c>
      <c r="AP10" s="59"/>
      <c r="AQ10" s="59">
        <v>0</v>
      </c>
      <c r="AR10" s="59">
        <v>0</v>
      </c>
      <c r="AS10" s="59">
        <v>0</v>
      </c>
    </row>
    <row r="11" spans="1:46" x14ac:dyDescent="0.2">
      <c r="A11" s="59" t="s">
        <v>1702</v>
      </c>
      <c r="B11" s="59"/>
      <c r="C11" s="59"/>
      <c r="D11" s="72">
        <v>2281754</v>
      </c>
      <c r="E11" s="72">
        <v>1498063</v>
      </c>
      <c r="F11" s="60">
        <v>65.654010029126724</v>
      </c>
      <c r="G11" s="72">
        <v>1501147</v>
      </c>
      <c r="H11" s="60">
        <v>65.789169209301264</v>
      </c>
      <c r="I11" s="72">
        <v>1512090</v>
      </c>
      <c r="J11" s="60">
        <v>66.26875640406459</v>
      </c>
      <c r="K11" s="59"/>
      <c r="L11" s="72">
        <v>0</v>
      </c>
      <c r="M11" s="72">
        <v>880</v>
      </c>
      <c r="N11" s="72">
        <v>62</v>
      </c>
      <c r="O11" s="72">
        <v>2142</v>
      </c>
      <c r="P11" s="72">
        <v>0</v>
      </c>
      <c r="Q11" s="72">
        <v>3084</v>
      </c>
      <c r="R11" s="72"/>
      <c r="S11" s="72">
        <v>404282</v>
      </c>
      <c r="T11" s="72">
        <v>347895</v>
      </c>
      <c r="U11" s="72">
        <v>1193</v>
      </c>
      <c r="V11" s="72">
        <v>299014</v>
      </c>
      <c r="W11" s="72">
        <v>2909</v>
      </c>
      <c r="X11" s="72">
        <v>5286</v>
      </c>
      <c r="Y11" s="72">
        <v>336952</v>
      </c>
      <c r="Z11" s="72">
        <v>8611</v>
      </c>
      <c r="AA11" s="72">
        <v>26440</v>
      </c>
      <c r="AB11" s="72">
        <v>1359</v>
      </c>
      <c r="AC11" s="72">
        <v>737</v>
      </c>
      <c r="AD11" s="72">
        <v>755</v>
      </c>
      <c r="AE11" s="72">
        <v>647</v>
      </c>
      <c r="AF11" s="72">
        <v>357</v>
      </c>
      <c r="AG11" s="72">
        <v>2029</v>
      </c>
      <c r="AH11" s="72">
        <v>2565</v>
      </c>
      <c r="AI11" s="72">
        <v>726</v>
      </c>
      <c r="AJ11" s="72">
        <v>564</v>
      </c>
      <c r="AK11" s="72">
        <v>1490</v>
      </c>
      <c r="AL11" s="72">
        <v>5766</v>
      </c>
      <c r="AM11" s="72">
        <v>340</v>
      </c>
      <c r="AN11" s="72">
        <v>3191</v>
      </c>
      <c r="AO11" s="72">
        <v>2267</v>
      </c>
      <c r="AP11" s="59"/>
      <c r="AQ11" s="59">
        <v>5</v>
      </c>
      <c r="AR11" s="59">
        <v>0</v>
      </c>
      <c r="AS11" s="59">
        <v>0</v>
      </c>
    </row>
    <row r="12" spans="1:46" x14ac:dyDescent="0.2">
      <c r="A12" s="59" t="s">
        <v>1703</v>
      </c>
      <c r="B12" s="59"/>
      <c r="C12" s="59"/>
      <c r="D12" s="72">
        <v>1236765</v>
      </c>
      <c r="E12" s="72">
        <v>718103</v>
      </c>
      <c r="F12" s="60">
        <v>58.063011162185219</v>
      </c>
      <c r="G12" s="72">
        <v>722872</v>
      </c>
      <c r="H12" s="60">
        <v>58.44861392422974</v>
      </c>
      <c r="I12" s="72">
        <v>723728</v>
      </c>
      <c r="J12" s="60">
        <v>58.517826749625037</v>
      </c>
      <c r="K12" s="59"/>
      <c r="L12" s="72">
        <v>229</v>
      </c>
      <c r="M12" s="72">
        <v>1990</v>
      </c>
      <c r="N12" s="72">
        <v>250</v>
      </c>
      <c r="O12" s="72">
        <v>2300</v>
      </c>
      <c r="P12" s="72">
        <v>0</v>
      </c>
      <c r="Q12" s="72">
        <v>4769</v>
      </c>
      <c r="R12" s="72"/>
      <c r="S12" s="72">
        <v>17103</v>
      </c>
      <c r="T12" s="72">
        <v>14712</v>
      </c>
      <c r="U12" s="72">
        <v>47</v>
      </c>
      <c r="V12" s="72">
        <v>0</v>
      </c>
      <c r="W12" s="72">
        <v>0</v>
      </c>
      <c r="X12" s="72">
        <v>0</v>
      </c>
      <c r="Y12" s="72">
        <v>13856</v>
      </c>
      <c r="Z12" s="72">
        <v>856</v>
      </c>
      <c r="AA12" s="72">
        <v>0</v>
      </c>
      <c r="AB12" s="72">
        <v>0</v>
      </c>
      <c r="AC12" s="72">
        <v>0</v>
      </c>
      <c r="AD12" s="72">
        <v>0</v>
      </c>
      <c r="AE12" s="72">
        <v>0</v>
      </c>
      <c r="AF12" s="72">
        <v>698</v>
      </c>
      <c r="AG12" s="72">
        <v>0</v>
      </c>
      <c r="AH12" s="72">
        <v>0</v>
      </c>
      <c r="AI12" s="72">
        <v>57</v>
      </c>
      <c r="AJ12" s="72">
        <v>17</v>
      </c>
      <c r="AK12" s="72">
        <v>83</v>
      </c>
      <c r="AL12" s="72">
        <v>5432</v>
      </c>
      <c r="AM12" s="72">
        <v>0</v>
      </c>
      <c r="AN12" s="72">
        <v>0</v>
      </c>
      <c r="AO12" s="72">
        <v>1090</v>
      </c>
      <c r="AP12" s="59"/>
      <c r="AQ12" s="59">
        <v>0</v>
      </c>
      <c r="AR12" s="59">
        <v>0</v>
      </c>
      <c r="AS12" s="59">
        <v>0</v>
      </c>
    </row>
    <row r="13" spans="1:46" x14ac:dyDescent="0.2">
      <c r="A13" s="59"/>
      <c r="B13" s="59"/>
      <c r="C13" s="59"/>
      <c r="D13" s="72"/>
      <c r="E13" s="72"/>
      <c r="F13" s="60"/>
      <c r="G13" s="72"/>
      <c r="H13" s="60"/>
      <c r="I13" s="72"/>
      <c r="J13" s="60"/>
      <c r="K13" s="59"/>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59"/>
      <c r="AQ13" s="59"/>
      <c r="AR13" s="59"/>
      <c r="AS13" s="59"/>
    </row>
    <row r="14" spans="1:46" x14ac:dyDescent="0.2">
      <c r="A14" s="59"/>
      <c r="B14" s="59"/>
      <c r="C14" s="59"/>
      <c r="D14" s="72"/>
      <c r="E14" s="72"/>
      <c r="F14" s="60"/>
      <c r="G14" s="72"/>
      <c r="H14" s="60"/>
      <c r="I14" s="72"/>
      <c r="J14" s="60"/>
      <c r="K14" s="59"/>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59"/>
      <c r="AQ14" s="59"/>
      <c r="AR14" s="59"/>
      <c r="AS14" s="59"/>
    </row>
    <row r="15" spans="1:46" x14ac:dyDescent="0.2">
      <c r="A15" s="59" t="s">
        <v>1611</v>
      </c>
      <c r="B15" s="59"/>
      <c r="C15" s="59"/>
      <c r="D15" s="72">
        <v>3354204</v>
      </c>
      <c r="E15" s="72">
        <v>2230402</v>
      </c>
      <c r="F15" s="60">
        <v>66.495717016615558</v>
      </c>
      <c r="G15" s="72">
        <v>2239211</v>
      </c>
      <c r="H15" s="60">
        <v>66.758342664906493</v>
      </c>
      <c r="I15" s="72">
        <v>2257434</v>
      </c>
      <c r="J15" s="60">
        <v>67.301631027808682</v>
      </c>
      <c r="K15" s="59"/>
      <c r="L15" s="72">
        <v>157</v>
      </c>
      <c r="M15" s="72">
        <v>2632</v>
      </c>
      <c r="N15" s="72">
        <v>173</v>
      </c>
      <c r="O15" s="72">
        <v>5847</v>
      </c>
      <c r="P15" s="72">
        <v>0</v>
      </c>
      <c r="Q15" s="72">
        <v>8809</v>
      </c>
      <c r="R15" s="72"/>
      <c r="S15" s="72">
        <v>564521</v>
      </c>
      <c r="T15" s="72">
        <v>488998</v>
      </c>
      <c r="U15" s="72">
        <v>1780</v>
      </c>
      <c r="V15" s="72">
        <v>394778</v>
      </c>
      <c r="W15" s="72">
        <v>2495</v>
      </c>
      <c r="X15" s="72">
        <v>9467</v>
      </c>
      <c r="Y15" s="72">
        <v>470775</v>
      </c>
      <c r="Z15" s="72">
        <v>12653</v>
      </c>
      <c r="AA15" s="72">
        <v>29255</v>
      </c>
      <c r="AB15" s="72">
        <v>2237</v>
      </c>
      <c r="AC15" s="72">
        <v>667</v>
      </c>
      <c r="AD15" s="72">
        <v>635</v>
      </c>
      <c r="AE15" s="72">
        <v>515</v>
      </c>
      <c r="AF15" s="72">
        <v>1193</v>
      </c>
      <c r="AG15" s="72">
        <v>3848</v>
      </c>
      <c r="AH15" s="72">
        <v>3462</v>
      </c>
      <c r="AI15" s="72">
        <v>1779</v>
      </c>
      <c r="AJ15" s="72">
        <v>1704</v>
      </c>
      <c r="AK15" s="72">
        <v>1841</v>
      </c>
      <c r="AL15" s="72">
        <v>10150</v>
      </c>
      <c r="AM15" s="72">
        <v>570</v>
      </c>
      <c r="AN15" s="72">
        <v>3696</v>
      </c>
      <c r="AO15" s="72">
        <v>721</v>
      </c>
      <c r="AP15" s="59"/>
      <c r="AQ15" s="59">
        <v>3</v>
      </c>
      <c r="AR15" s="59">
        <v>420</v>
      </c>
      <c r="AS15" s="59">
        <v>0</v>
      </c>
    </row>
    <row r="16" spans="1:46" x14ac:dyDescent="0.2">
      <c r="A16" s="59" t="s">
        <v>1704</v>
      </c>
      <c r="B16" s="59"/>
      <c r="C16" s="59"/>
      <c r="D16" s="72">
        <v>4365302</v>
      </c>
      <c r="E16" s="72">
        <v>2948623</v>
      </c>
      <c r="F16" s="60">
        <v>67.54682722982281</v>
      </c>
      <c r="G16" s="72">
        <v>2959383</v>
      </c>
      <c r="H16" s="60">
        <v>67.793316476156747</v>
      </c>
      <c r="I16" s="72">
        <v>2978088</v>
      </c>
      <c r="J16" s="60">
        <v>68.221809166925908</v>
      </c>
      <c r="K16" s="59"/>
      <c r="L16" s="72">
        <v>173</v>
      </c>
      <c r="M16" s="72">
        <v>2479</v>
      </c>
      <c r="N16" s="72">
        <v>337</v>
      </c>
      <c r="O16" s="72">
        <v>6876</v>
      </c>
      <c r="P16" s="72">
        <v>14</v>
      </c>
      <c r="Q16" s="72">
        <v>10760</v>
      </c>
      <c r="R16" s="72"/>
      <c r="S16" s="72">
        <v>670172</v>
      </c>
      <c r="T16" s="72">
        <v>579338</v>
      </c>
      <c r="U16" s="72">
        <v>2601</v>
      </c>
      <c r="V16" s="72">
        <v>525120</v>
      </c>
      <c r="W16" s="72">
        <v>3557</v>
      </c>
      <c r="X16" s="72">
        <v>9472</v>
      </c>
      <c r="Y16" s="72">
        <v>560633</v>
      </c>
      <c r="Z16" s="72">
        <v>13177</v>
      </c>
      <c r="AA16" s="72">
        <v>27172</v>
      </c>
      <c r="AB16" s="72">
        <v>3762</v>
      </c>
      <c r="AC16" s="72">
        <v>1752</v>
      </c>
      <c r="AD16" s="72">
        <v>779</v>
      </c>
      <c r="AE16" s="72">
        <v>580</v>
      </c>
      <c r="AF16" s="72">
        <v>2135</v>
      </c>
      <c r="AG16" s="72">
        <v>4959</v>
      </c>
      <c r="AH16" s="72">
        <v>3334</v>
      </c>
      <c r="AI16" s="72">
        <v>1181</v>
      </c>
      <c r="AJ16" s="72">
        <v>1459</v>
      </c>
      <c r="AK16" s="72">
        <v>2302</v>
      </c>
      <c r="AL16" s="72">
        <v>14352</v>
      </c>
      <c r="AM16" s="72">
        <v>650</v>
      </c>
      <c r="AN16" s="72">
        <v>3896</v>
      </c>
      <c r="AO16" s="72">
        <v>804</v>
      </c>
      <c r="AP16" s="59"/>
      <c r="AQ16" s="59">
        <v>0</v>
      </c>
      <c r="AR16" s="59">
        <v>2</v>
      </c>
      <c r="AS16" s="59">
        <v>1</v>
      </c>
    </row>
    <row r="17" spans="1:45" x14ac:dyDescent="0.2">
      <c r="A17" s="59" t="s">
        <v>1615</v>
      </c>
      <c r="B17" s="59"/>
      <c r="C17" s="59"/>
      <c r="D17" s="72">
        <v>5407830</v>
      </c>
      <c r="E17" s="72">
        <v>3536251</v>
      </c>
      <c r="F17" s="60">
        <v>65.391312226900624</v>
      </c>
      <c r="G17" s="72">
        <v>3547833</v>
      </c>
      <c r="H17" s="60">
        <v>65.605483160528337</v>
      </c>
      <c r="I17" s="72">
        <v>3568121</v>
      </c>
      <c r="J17" s="60">
        <v>65.980642882634996</v>
      </c>
      <c r="K17" s="59"/>
      <c r="L17" s="72">
        <v>93</v>
      </c>
      <c r="M17" s="72">
        <v>4069</v>
      </c>
      <c r="N17" s="72">
        <v>331</v>
      </c>
      <c r="O17" s="72">
        <v>7089</v>
      </c>
      <c r="P17" s="72">
        <v>0</v>
      </c>
      <c r="Q17" s="72">
        <v>11582</v>
      </c>
      <c r="R17" s="72"/>
      <c r="S17" s="72">
        <v>799738</v>
      </c>
      <c r="T17" s="72">
        <v>661574</v>
      </c>
      <c r="U17" s="72">
        <v>4206</v>
      </c>
      <c r="V17" s="72">
        <v>594719</v>
      </c>
      <c r="W17" s="72">
        <v>5671</v>
      </c>
      <c r="X17" s="72">
        <v>15804</v>
      </c>
      <c r="Y17" s="72">
        <v>641286</v>
      </c>
      <c r="Z17" s="72">
        <v>16470</v>
      </c>
      <c r="AA17" s="72">
        <v>67752</v>
      </c>
      <c r="AB17" s="72">
        <v>5210</v>
      </c>
      <c r="AC17" s="72">
        <v>1905</v>
      </c>
      <c r="AD17" s="72">
        <v>549</v>
      </c>
      <c r="AE17" s="72">
        <v>1328</v>
      </c>
      <c r="AF17" s="72">
        <v>911</v>
      </c>
      <c r="AG17" s="72">
        <v>8708</v>
      </c>
      <c r="AH17" s="72">
        <v>5231</v>
      </c>
      <c r="AI17" s="72">
        <v>1880</v>
      </c>
      <c r="AJ17" s="72">
        <v>1440</v>
      </c>
      <c r="AK17" s="72">
        <v>1172</v>
      </c>
      <c r="AL17" s="72">
        <v>19208</v>
      </c>
      <c r="AM17" s="72">
        <v>1059</v>
      </c>
      <c r="AN17" s="72">
        <v>2774</v>
      </c>
      <c r="AO17" s="72">
        <v>1285</v>
      </c>
      <c r="AP17" s="59"/>
      <c r="AQ17" s="59">
        <v>2</v>
      </c>
      <c r="AR17" s="59">
        <v>3</v>
      </c>
      <c r="AS17" s="59">
        <v>0</v>
      </c>
    </row>
    <row r="18" spans="1:45" x14ac:dyDescent="0.2">
      <c r="A18" s="59" t="s">
        <v>1623</v>
      </c>
      <c r="B18" s="59"/>
      <c r="C18" s="59"/>
      <c r="D18" s="72">
        <v>1923727</v>
      </c>
      <c r="E18" s="72">
        <v>1188153</v>
      </c>
      <c r="F18" s="60">
        <v>61.763077609244974</v>
      </c>
      <c r="G18" s="72">
        <v>1191591</v>
      </c>
      <c r="H18" s="60">
        <v>61.941793196227948</v>
      </c>
      <c r="I18" s="72">
        <v>1203709</v>
      </c>
      <c r="J18" s="60">
        <v>62.571716257036471</v>
      </c>
      <c r="K18" s="59"/>
      <c r="L18" s="72">
        <v>3</v>
      </c>
      <c r="M18" s="72">
        <v>723</v>
      </c>
      <c r="N18" s="72">
        <v>57</v>
      </c>
      <c r="O18" s="72">
        <v>2655</v>
      </c>
      <c r="P18" s="72">
        <v>0</v>
      </c>
      <c r="Q18" s="72">
        <v>3438</v>
      </c>
      <c r="R18" s="72"/>
      <c r="S18" s="72">
        <v>500983</v>
      </c>
      <c r="T18" s="72">
        <v>426433</v>
      </c>
      <c r="U18" s="72">
        <v>1207</v>
      </c>
      <c r="V18" s="72">
        <v>414781</v>
      </c>
      <c r="W18" s="72">
        <v>2929</v>
      </c>
      <c r="X18" s="72">
        <v>6264</v>
      </c>
      <c r="Y18" s="72">
        <v>414315</v>
      </c>
      <c r="Z18" s="72">
        <v>11735</v>
      </c>
      <c r="AA18" s="72">
        <v>27630</v>
      </c>
      <c r="AB18" s="72">
        <v>1055</v>
      </c>
      <c r="AC18" s="72">
        <v>696</v>
      </c>
      <c r="AD18" s="72">
        <v>652</v>
      </c>
      <c r="AE18" s="72">
        <v>674</v>
      </c>
      <c r="AF18" s="72">
        <v>2504</v>
      </c>
      <c r="AG18" s="72">
        <v>2066</v>
      </c>
      <c r="AH18" s="72">
        <v>2755</v>
      </c>
      <c r="AI18" s="72">
        <v>1808</v>
      </c>
      <c r="AJ18" s="72">
        <v>1454</v>
      </c>
      <c r="AK18" s="72">
        <v>1114</v>
      </c>
      <c r="AL18" s="72">
        <v>3877</v>
      </c>
      <c r="AM18" s="72">
        <v>222</v>
      </c>
      <c r="AN18" s="72">
        <v>2000</v>
      </c>
      <c r="AO18" s="72">
        <v>779</v>
      </c>
      <c r="AP18" s="59"/>
      <c r="AQ18" s="59">
        <v>0</v>
      </c>
      <c r="AR18" s="59">
        <v>37</v>
      </c>
      <c r="AS18" s="59">
        <v>0</v>
      </c>
    </row>
    <row r="19" spans="1:45" x14ac:dyDescent="0.2">
      <c r="A19" s="59" t="s">
        <v>1609</v>
      </c>
      <c r="B19" s="59"/>
      <c r="C19" s="59"/>
      <c r="D19" s="72">
        <v>5230395</v>
      </c>
      <c r="E19" s="72">
        <v>3364055</v>
      </c>
      <c r="F19" s="60">
        <v>64.317417709369934</v>
      </c>
      <c r="G19" s="72">
        <v>3377165</v>
      </c>
      <c r="H19" s="60">
        <v>64.568067994864634</v>
      </c>
      <c r="I19" s="72">
        <v>3408476</v>
      </c>
      <c r="J19" s="60">
        <v>65.166703470770372</v>
      </c>
      <c r="K19" s="59"/>
      <c r="L19" s="72">
        <v>179</v>
      </c>
      <c r="M19" s="72">
        <v>2516</v>
      </c>
      <c r="N19" s="72">
        <v>287</v>
      </c>
      <c r="O19" s="72">
        <v>9072</v>
      </c>
      <c r="P19" s="72">
        <v>0</v>
      </c>
      <c r="Q19" s="72">
        <v>13110</v>
      </c>
      <c r="R19" s="72"/>
      <c r="S19" s="72">
        <v>948272</v>
      </c>
      <c r="T19" s="72">
        <v>798493</v>
      </c>
      <c r="U19" s="72">
        <v>3664</v>
      </c>
      <c r="V19" s="72">
        <v>658029</v>
      </c>
      <c r="W19" s="72">
        <v>5317</v>
      </c>
      <c r="X19" s="72">
        <v>13520</v>
      </c>
      <c r="Y19" s="72">
        <v>767182</v>
      </c>
      <c r="Z19" s="72">
        <v>19567</v>
      </c>
      <c r="AA19" s="72">
        <v>53506</v>
      </c>
      <c r="AB19" s="72">
        <v>7495</v>
      </c>
      <c r="AC19" s="72">
        <v>2338</v>
      </c>
      <c r="AD19" s="72">
        <v>2248</v>
      </c>
      <c r="AE19" s="72">
        <v>1209</v>
      </c>
      <c r="AF19" s="72">
        <v>1899</v>
      </c>
      <c r="AG19" s="72">
        <v>6403</v>
      </c>
      <c r="AH19" s="72">
        <v>4229</v>
      </c>
      <c r="AI19" s="72">
        <v>2782</v>
      </c>
      <c r="AJ19" s="72">
        <v>1487</v>
      </c>
      <c r="AK19" s="72">
        <v>3209</v>
      </c>
      <c r="AL19" s="72">
        <v>13005</v>
      </c>
      <c r="AM19" s="72">
        <v>846</v>
      </c>
      <c r="AN19" s="72">
        <v>5355</v>
      </c>
      <c r="AO19" s="72">
        <v>1194</v>
      </c>
      <c r="AP19" s="59"/>
      <c r="AQ19" s="59">
        <v>2</v>
      </c>
      <c r="AR19" s="59">
        <v>30</v>
      </c>
      <c r="AS19" s="59">
        <v>0</v>
      </c>
    </row>
    <row r="20" spans="1:45" x14ac:dyDescent="0.2">
      <c r="A20" s="59" t="s">
        <v>1607</v>
      </c>
      <c r="B20" s="59"/>
      <c r="C20" s="59"/>
      <c r="D20" s="72">
        <v>6409317</v>
      </c>
      <c r="E20" s="72">
        <v>4394360</v>
      </c>
      <c r="F20" s="60">
        <v>68.562063633301335</v>
      </c>
      <c r="G20" s="72">
        <v>4410998</v>
      </c>
      <c r="H20" s="60">
        <v>68.821654475820125</v>
      </c>
      <c r="I20" s="72">
        <v>4438757</v>
      </c>
      <c r="J20" s="60">
        <v>69.254758346326142</v>
      </c>
      <c r="K20" s="59"/>
      <c r="L20" s="72">
        <v>132</v>
      </c>
      <c r="M20" s="72">
        <v>3873</v>
      </c>
      <c r="N20" s="72">
        <v>300</v>
      </c>
      <c r="O20" s="72">
        <v>11617</v>
      </c>
      <c r="P20" s="72">
        <v>0</v>
      </c>
      <c r="Q20" s="72">
        <v>16638</v>
      </c>
      <c r="R20" s="72"/>
      <c r="S20" s="72">
        <v>1024774</v>
      </c>
      <c r="T20" s="72">
        <v>889860</v>
      </c>
      <c r="U20" s="72">
        <v>3454</v>
      </c>
      <c r="V20" s="72">
        <v>748248</v>
      </c>
      <c r="W20" s="72">
        <v>22784</v>
      </c>
      <c r="X20" s="72">
        <v>10686</v>
      </c>
      <c r="Y20" s="72">
        <v>862101</v>
      </c>
      <c r="Z20" s="72">
        <v>19477</v>
      </c>
      <c r="AA20" s="72">
        <v>59325</v>
      </c>
      <c r="AB20" s="72">
        <v>4820</v>
      </c>
      <c r="AC20" s="72">
        <v>5277</v>
      </c>
      <c r="AD20" s="72">
        <v>1131</v>
      </c>
      <c r="AE20" s="72">
        <v>1071</v>
      </c>
      <c r="AF20" s="72">
        <v>3673</v>
      </c>
      <c r="AG20" s="72">
        <v>5180</v>
      </c>
      <c r="AH20" s="72">
        <v>3928</v>
      </c>
      <c r="AI20" s="72">
        <v>1671</v>
      </c>
      <c r="AJ20" s="72">
        <v>2931</v>
      </c>
      <c r="AK20" s="72">
        <v>3297</v>
      </c>
      <c r="AL20" s="72">
        <v>23552</v>
      </c>
      <c r="AM20" s="72">
        <v>1711</v>
      </c>
      <c r="AN20" s="72">
        <v>5946</v>
      </c>
      <c r="AO20" s="72">
        <v>1842</v>
      </c>
      <c r="AP20" s="59"/>
      <c r="AQ20" s="59">
        <v>0</v>
      </c>
      <c r="AR20" s="59">
        <v>750</v>
      </c>
      <c r="AS20" s="59">
        <v>20</v>
      </c>
    </row>
    <row r="21" spans="1:45" x14ac:dyDescent="0.2">
      <c r="A21" s="59" t="s">
        <v>1619</v>
      </c>
      <c r="B21" s="59"/>
      <c r="C21" s="59"/>
      <c r="D21" s="72">
        <v>4080772</v>
      </c>
      <c r="E21" s="72">
        <v>2836294</v>
      </c>
      <c r="F21" s="60">
        <v>69.503858583620953</v>
      </c>
      <c r="G21" s="72">
        <v>2844797</v>
      </c>
      <c r="H21" s="60">
        <v>69.712226019978573</v>
      </c>
      <c r="I21" s="72">
        <v>2861123</v>
      </c>
      <c r="J21" s="60">
        <v>70.11229737902535</v>
      </c>
      <c r="K21" s="59"/>
      <c r="L21" s="72">
        <v>65</v>
      </c>
      <c r="M21" s="72">
        <v>2208</v>
      </c>
      <c r="N21" s="72">
        <v>221</v>
      </c>
      <c r="O21" s="72">
        <v>5988</v>
      </c>
      <c r="P21" s="72">
        <v>22</v>
      </c>
      <c r="Q21" s="72">
        <v>8503</v>
      </c>
      <c r="R21" s="72"/>
      <c r="S21" s="72">
        <v>697516</v>
      </c>
      <c r="T21" s="72">
        <v>611136</v>
      </c>
      <c r="U21" s="72">
        <v>2414</v>
      </c>
      <c r="V21" s="72">
        <v>540121</v>
      </c>
      <c r="W21" s="72">
        <v>12096</v>
      </c>
      <c r="X21" s="72">
        <v>7280</v>
      </c>
      <c r="Y21" s="72">
        <v>594810</v>
      </c>
      <c r="Z21" s="72">
        <v>10642</v>
      </c>
      <c r="AA21" s="72">
        <v>30974</v>
      </c>
      <c r="AB21" s="72">
        <v>3094</v>
      </c>
      <c r="AC21" s="72">
        <v>1135</v>
      </c>
      <c r="AD21" s="72">
        <v>704</v>
      </c>
      <c r="AE21" s="72">
        <v>565</v>
      </c>
      <c r="AF21" s="72">
        <v>1065</v>
      </c>
      <c r="AG21" s="72">
        <v>2782</v>
      </c>
      <c r="AH21" s="72">
        <v>3173</v>
      </c>
      <c r="AI21" s="72">
        <v>1376</v>
      </c>
      <c r="AJ21" s="72">
        <v>1301</v>
      </c>
      <c r="AK21" s="72">
        <v>4172</v>
      </c>
      <c r="AL21" s="72">
        <v>17819</v>
      </c>
      <c r="AM21" s="72">
        <v>1180</v>
      </c>
      <c r="AN21" s="72">
        <v>3925</v>
      </c>
      <c r="AO21" s="72">
        <v>536</v>
      </c>
      <c r="AP21" s="59"/>
      <c r="AQ21" s="59">
        <v>0</v>
      </c>
      <c r="AR21" s="59">
        <v>311</v>
      </c>
      <c r="AS21" s="59">
        <v>2</v>
      </c>
    </row>
    <row r="22" spans="1:45" x14ac:dyDescent="0.2">
      <c r="A22" s="59" t="s">
        <v>1608</v>
      </c>
      <c r="B22" s="59"/>
      <c r="C22" s="59"/>
      <c r="D22" s="72">
        <v>4102205</v>
      </c>
      <c r="E22" s="72">
        <v>2628579</v>
      </c>
      <c r="F22" s="60">
        <v>64.077221884328068</v>
      </c>
      <c r="G22" s="72">
        <v>2637781</v>
      </c>
      <c r="H22" s="60">
        <v>64.301540269196693</v>
      </c>
      <c r="I22" s="72">
        <v>2653253</v>
      </c>
      <c r="J22" s="60">
        <v>64.678703282746724</v>
      </c>
      <c r="K22" s="59"/>
      <c r="L22" s="72">
        <v>90</v>
      </c>
      <c r="M22" s="72">
        <v>2270</v>
      </c>
      <c r="N22" s="72">
        <v>197</v>
      </c>
      <c r="O22" s="72">
        <v>6592</v>
      </c>
      <c r="P22" s="72">
        <v>53</v>
      </c>
      <c r="Q22" s="72">
        <v>9202</v>
      </c>
      <c r="R22" s="72"/>
      <c r="S22" s="72">
        <v>550405</v>
      </c>
      <c r="T22" s="72">
        <v>473385</v>
      </c>
      <c r="U22" s="72">
        <v>2016</v>
      </c>
      <c r="V22" s="72">
        <v>380581</v>
      </c>
      <c r="W22" s="72">
        <v>3587</v>
      </c>
      <c r="X22" s="72">
        <v>7318</v>
      </c>
      <c r="Y22" s="72">
        <v>457913</v>
      </c>
      <c r="Z22" s="72">
        <v>9845</v>
      </c>
      <c r="AA22" s="72">
        <v>29835</v>
      </c>
      <c r="AB22" s="72">
        <v>1565</v>
      </c>
      <c r="AC22" s="72">
        <v>906</v>
      </c>
      <c r="AD22" s="72">
        <v>759</v>
      </c>
      <c r="AE22" s="72">
        <v>506</v>
      </c>
      <c r="AF22" s="72">
        <v>1388</v>
      </c>
      <c r="AG22" s="72">
        <v>3317</v>
      </c>
      <c r="AH22" s="72">
        <v>3202</v>
      </c>
      <c r="AI22" s="72">
        <v>1550</v>
      </c>
      <c r="AJ22" s="72">
        <v>1632</v>
      </c>
      <c r="AK22" s="72">
        <v>1335</v>
      </c>
      <c r="AL22" s="72">
        <v>10693</v>
      </c>
      <c r="AM22" s="72">
        <v>512</v>
      </c>
      <c r="AN22" s="72">
        <v>3672</v>
      </c>
      <c r="AO22" s="72">
        <v>693</v>
      </c>
      <c r="AP22" s="59"/>
      <c r="AQ22" s="59">
        <v>1</v>
      </c>
      <c r="AR22" s="59">
        <v>15</v>
      </c>
      <c r="AS22" s="59">
        <v>0</v>
      </c>
    </row>
    <row r="23" spans="1:45" x14ac:dyDescent="0.2">
      <c r="A23" s="59" t="s">
        <v>1705</v>
      </c>
      <c r="B23" s="59"/>
      <c r="C23" s="59"/>
      <c r="D23" s="72">
        <v>3862394</v>
      </c>
      <c r="E23" s="72">
        <v>2444177</v>
      </c>
      <c r="F23" s="60">
        <v>63.281400085024984</v>
      </c>
      <c r="G23" s="72">
        <v>2453188</v>
      </c>
      <c r="H23" s="60">
        <v>63.514700985968808</v>
      </c>
      <c r="I23" s="72">
        <v>2477163</v>
      </c>
      <c r="J23" s="60">
        <v>64.135429994972029</v>
      </c>
      <c r="K23" s="59"/>
      <c r="L23" s="72">
        <v>137</v>
      </c>
      <c r="M23" s="72">
        <v>2210</v>
      </c>
      <c r="N23" s="72">
        <v>155</v>
      </c>
      <c r="O23" s="72">
        <v>5967</v>
      </c>
      <c r="P23" s="72">
        <v>86</v>
      </c>
      <c r="Q23" s="72">
        <v>9011</v>
      </c>
      <c r="R23" s="72"/>
      <c r="S23" s="72">
        <v>695014</v>
      </c>
      <c r="T23" s="72">
        <v>600913</v>
      </c>
      <c r="U23" s="72">
        <v>1946</v>
      </c>
      <c r="V23" s="72">
        <v>571899</v>
      </c>
      <c r="W23" s="72">
        <v>3782</v>
      </c>
      <c r="X23" s="72">
        <v>7845</v>
      </c>
      <c r="Y23" s="72">
        <v>576938</v>
      </c>
      <c r="Z23" s="72">
        <v>11876</v>
      </c>
      <c r="AA23" s="72">
        <v>37493</v>
      </c>
      <c r="AB23" s="72">
        <v>1500</v>
      </c>
      <c r="AC23" s="72">
        <v>877</v>
      </c>
      <c r="AD23" s="72">
        <v>925</v>
      </c>
      <c r="AE23" s="72">
        <v>548</v>
      </c>
      <c r="AF23" s="72">
        <v>2148</v>
      </c>
      <c r="AG23" s="72">
        <v>3362</v>
      </c>
      <c r="AH23" s="72">
        <v>2869</v>
      </c>
      <c r="AI23" s="72">
        <v>1259</v>
      </c>
      <c r="AJ23" s="72">
        <v>2173</v>
      </c>
      <c r="AK23" s="72">
        <v>3181</v>
      </c>
      <c r="AL23" s="72">
        <v>8230</v>
      </c>
      <c r="AM23" s="72">
        <v>849</v>
      </c>
      <c r="AN23" s="72">
        <v>2458</v>
      </c>
      <c r="AO23" s="72">
        <v>755</v>
      </c>
      <c r="AP23" s="59"/>
      <c r="AQ23" s="59">
        <v>2</v>
      </c>
      <c r="AR23" s="59">
        <v>47</v>
      </c>
      <c r="AS23" s="59">
        <v>0</v>
      </c>
    </row>
    <row r="25" spans="1:45" x14ac:dyDescent="0.2">
      <c r="D25" s="92"/>
      <c r="E25" s="92"/>
    </row>
  </sheetData>
  <pageMargins left="0.70866141732283472" right="0.70866141732283472" top="0.74803149606299213" bottom="0.74803149606299213" header="0.31496062992125984" footer="0.31496062992125984"/>
  <pageSetup paperSize="8" scale="40"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679"/>
  <sheetViews>
    <sheetView tabSelected="1" topLeftCell="AG1" workbookViewId="0">
      <selection activeCell="AW4" sqref="AW4"/>
    </sheetView>
  </sheetViews>
  <sheetFormatPr defaultColWidth="8.88671875" defaultRowHeight="15" x14ac:dyDescent="0.2"/>
  <cols>
    <col min="1" max="1" width="17.6640625" style="69" customWidth="1"/>
    <col min="2" max="2" width="18.33203125" style="76" customWidth="1"/>
    <col min="3" max="3" width="17.21875" style="19" customWidth="1"/>
    <col min="4" max="4" width="18.88671875" style="19" customWidth="1"/>
    <col min="5" max="5" width="21.109375" style="19" bestFit="1" customWidth="1"/>
    <col min="6" max="6" width="19.77734375" style="19" bestFit="1" customWidth="1"/>
    <col min="7" max="7" width="10.6640625" style="77" customWidth="1"/>
    <col min="8" max="8" width="13.21875" style="19" customWidth="1"/>
    <col min="9" max="10" width="14.88671875" style="78" customWidth="1"/>
    <col min="11" max="11" width="12.21875" style="19" customWidth="1"/>
    <col min="12" max="12" width="12.88671875" style="19" bestFit="1" customWidth="1"/>
    <col min="13" max="13" width="16.6640625" style="19" bestFit="1" customWidth="1"/>
    <col min="14" max="14" width="9.6640625" style="19" customWidth="1"/>
    <col min="15" max="15" width="15.44140625" style="19" bestFit="1" customWidth="1"/>
    <col min="16" max="16" width="8.44140625" style="19" customWidth="1"/>
    <col min="17" max="17" width="13.21875" style="19" customWidth="1"/>
    <col min="18" max="18" width="20" style="19" bestFit="1" customWidth="1"/>
    <col min="19" max="19" width="11.33203125" style="19" bestFit="1" customWidth="1"/>
    <col min="20" max="20" width="8.88671875" style="19"/>
    <col min="21" max="21" width="12.109375" style="19" customWidth="1"/>
    <col min="22" max="23" width="8.88671875" style="19"/>
    <col min="24" max="24" width="9.6640625" style="19" customWidth="1"/>
    <col min="25" max="25" width="10.109375" style="19" bestFit="1" customWidth="1"/>
    <col min="26" max="26" width="12.44140625" style="19" customWidth="1"/>
    <col min="27" max="27" width="12.21875" style="19" bestFit="1" customWidth="1"/>
    <col min="28" max="28" width="7.21875" style="19" bestFit="1" customWidth="1"/>
    <col min="29" max="31" width="8.88671875" style="19"/>
    <col min="32" max="32" width="14.21875" style="19" bestFit="1" customWidth="1"/>
    <col min="33" max="33" width="8.88671875" style="19"/>
    <col min="34" max="34" width="11.33203125" style="19" bestFit="1" customWidth="1"/>
    <col min="35" max="35" width="20" style="19" bestFit="1" customWidth="1"/>
    <col min="36" max="36" width="11.33203125" style="19" bestFit="1" customWidth="1"/>
    <col min="37" max="16384" width="8.88671875" style="19"/>
  </cols>
  <sheetData>
    <row r="1" spans="1:36" ht="31.5" x14ac:dyDescent="0.25">
      <c r="A1" s="4" t="s">
        <v>1784</v>
      </c>
      <c r="B1" s="64"/>
      <c r="C1" s="64"/>
      <c r="D1" s="64"/>
      <c r="E1" s="64"/>
      <c r="F1" s="64"/>
      <c r="G1" s="79" t="s">
        <v>64</v>
      </c>
      <c r="H1" s="65"/>
      <c r="I1" s="66"/>
      <c r="J1" s="66"/>
      <c r="K1" s="65"/>
      <c r="L1" s="65"/>
      <c r="M1" s="67"/>
      <c r="N1" s="67"/>
      <c r="O1" s="79" t="s">
        <v>65</v>
      </c>
      <c r="P1" s="62"/>
      <c r="Q1" s="79" t="s">
        <v>66</v>
      </c>
      <c r="R1" s="68"/>
      <c r="S1" s="68"/>
      <c r="U1" s="4" t="s">
        <v>1713</v>
      </c>
      <c r="V1" s="22"/>
      <c r="W1" s="80"/>
      <c r="X1" s="63"/>
      <c r="Y1" s="22"/>
      <c r="Z1" s="22"/>
      <c r="AA1" s="22"/>
      <c r="AB1" s="22"/>
      <c r="AC1" s="22"/>
      <c r="AD1" s="22"/>
      <c r="AE1" s="22"/>
      <c r="AF1" s="22"/>
      <c r="AG1" s="22"/>
      <c r="AH1" s="22"/>
      <c r="AI1" s="22"/>
      <c r="AJ1" s="22"/>
    </row>
    <row r="2" spans="1:36" ht="65.25" customHeight="1" x14ac:dyDescent="0.25">
      <c r="A2" s="4" t="s">
        <v>1753</v>
      </c>
      <c r="B2" s="64" t="s">
        <v>109</v>
      </c>
      <c r="C2" s="64" t="s">
        <v>110</v>
      </c>
      <c r="D2" s="64" t="s">
        <v>111</v>
      </c>
      <c r="E2" s="4" t="s">
        <v>1717</v>
      </c>
      <c r="F2" s="4" t="s">
        <v>81</v>
      </c>
      <c r="G2" s="62" t="s">
        <v>80</v>
      </c>
      <c r="H2" s="20" t="s">
        <v>1758</v>
      </c>
      <c r="I2" s="21" t="s">
        <v>1759</v>
      </c>
      <c r="J2" s="5" t="s">
        <v>1714</v>
      </c>
      <c r="K2" s="4" t="s">
        <v>1756</v>
      </c>
      <c r="L2" s="4" t="s">
        <v>1757</v>
      </c>
      <c r="M2" s="4" t="s">
        <v>1755</v>
      </c>
      <c r="N2" s="26"/>
      <c r="O2" s="27" t="s">
        <v>67</v>
      </c>
      <c r="P2" s="24"/>
      <c r="Q2" s="28" t="s">
        <v>68</v>
      </c>
      <c r="R2" s="4" t="s">
        <v>69</v>
      </c>
      <c r="S2" s="28" t="s">
        <v>74</v>
      </c>
      <c r="U2" s="28" t="s">
        <v>1715</v>
      </c>
      <c r="V2" s="28" t="s">
        <v>1716</v>
      </c>
      <c r="W2" s="28" t="s">
        <v>1717</v>
      </c>
      <c r="X2" s="28" t="s">
        <v>1718</v>
      </c>
      <c r="Y2" s="28" t="s">
        <v>1719</v>
      </c>
      <c r="Z2" s="21" t="s">
        <v>1759</v>
      </c>
      <c r="AA2" s="28" t="s">
        <v>1714</v>
      </c>
      <c r="AB2" s="28" t="s">
        <v>1698</v>
      </c>
      <c r="AC2" s="28" t="s">
        <v>1750</v>
      </c>
      <c r="AD2" s="28" t="s">
        <v>1751</v>
      </c>
      <c r="AE2" s="28"/>
      <c r="AF2" s="28" t="s">
        <v>67</v>
      </c>
      <c r="AG2" s="28"/>
      <c r="AH2" s="28" t="s">
        <v>68</v>
      </c>
      <c r="AI2" s="28" t="s">
        <v>69</v>
      </c>
      <c r="AJ2" s="28" t="s">
        <v>74</v>
      </c>
    </row>
    <row r="3" spans="1:36" ht="15" customHeight="1" x14ac:dyDescent="0.25">
      <c r="B3" s="70"/>
      <c r="C3" s="61"/>
      <c r="D3" s="61"/>
      <c r="E3" s="61"/>
      <c r="F3" s="61"/>
      <c r="G3" s="24"/>
      <c r="H3" s="25"/>
      <c r="I3" s="71"/>
      <c r="J3" s="71"/>
      <c r="K3" s="26"/>
      <c r="L3" s="26"/>
      <c r="M3" s="27"/>
      <c r="N3" s="27"/>
      <c r="O3" s="24"/>
      <c r="P3" s="24"/>
      <c r="Q3" s="28" t="s">
        <v>78</v>
      </c>
      <c r="R3" s="28" t="s">
        <v>79</v>
      </c>
      <c r="S3" s="28" t="s">
        <v>89</v>
      </c>
      <c r="U3" s="81"/>
      <c r="V3" s="4"/>
      <c r="W3" s="81"/>
      <c r="X3" s="81"/>
      <c r="Y3" s="6"/>
      <c r="Z3" s="6"/>
      <c r="AA3" s="6"/>
      <c r="AB3" s="6"/>
      <c r="AC3" s="6"/>
      <c r="AD3" s="6"/>
      <c r="AE3" s="6"/>
      <c r="AF3" s="6"/>
      <c r="AG3" s="6"/>
      <c r="AH3" s="6"/>
      <c r="AI3" s="6"/>
      <c r="AJ3" s="6"/>
    </row>
    <row r="4" spans="1:36" ht="18.75" customHeight="1" x14ac:dyDescent="0.2">
      <c r="A4" s="19">
        <v>11</v>
      </c>
      <c r="B4" s="37" t="s">
        <v>23</v>
      </c>
      <c r="C4" s="37" t="s">
        <v>135</v>
      </c>
      <c r="D4" s="37" t="s">
        <v>81</v>
      </c>
      <c r="E4" s="72" t="s">
        <v>1611</v>
      </c>
      <c r="F4" s="72" t="s">
        <v>11</v>
      </c>
      <c r="G4" s="72">
        <v>69510</v>
      </c>
      <c r="H4" s="72">
        <v>45717</v>
      </c>
      <c r="I4" s="72">
        <f t="shared" ref="I4:I67" si="0">H4+O4</f>
        <v>45820</v>
      </c>
      <c r="J4" s="72">
        <v>45981</v>
      </c>
      <c r="K4" s="73">
        <f t="shared" ref="K4:K67" si="1">H4/G4*100</f>
        <v>65.770392749244706</v>
      </c>
      <c r="L4" s="73">
        <f t="shared" ref="L4:L67" si="2">I4/G4*100</f>
        <v>65.918572867213356</v>
      </c>
      <c r="M4" s="73">
        <f>J4/G4*100</f>
        <v>66.150194216659472</v>
      </c>
      <c r="O4" s="19">
        <v>103</v>
      </c>
      <c r="Q4" s="72">
        <v>14914</v>
      </c>
      <c r="R4" s="72">
        <v>12447</v>
      </c>
      <c r="S4" s="72">
        <v>12286</v>
      </c>
      <c r="U4" s="19" t="s">
        <v>23</v>
      </c>
      <c r="V4" s="22">
        <v>11</v>
      </c>
      <c r="W4" s="82" t="s">
        <v>1611</v>
      </c>
      <c r="X4" s="72">
        <v>70171</v>
      </c>
      <c r="Y4" s="72">
        <v>45958</v>
      </c>
      <c r="Z4" s="72">
        <f t="shared" ref="Z4:Z67" si="3">Y4+AF4</f>
        <v>46058</v>
      </c>
      <c r="AA4" s="72">
        <v>46402</v>
      </c>
      <c r="AB4" s="73">
        <f>Y4/X4*100</f>
        <v>65.494292514001501</v>
      </c>
      <c r="AC4" s="73">
        <f>Z4/X4*100</f>
        <v>65.636801527696633</v>
      </c>
      <c r="AD4" s="73">
        <f>AA4/X4*100</f>
        <v>66.127032534807825</v>
      </c>
      <c r="AF4" s="19">
        <v>100</v>
      </c>
      <c r="AH4" s="72">
        <v>12566</v>
      </c>
      <c r="AI4" s="72">
        <v>10335</v>
      </c>
      <c r="AJ4" s="72">
        <v>9991</v>
      </c>
    </row>
    <row r="5" spans="1:36" ht="15" customHeight="1" x14ac:dyDescent="0.2">
      <c r="A5" s="19">
        <v>19</v>
      </c>
      <c r="B5" s="37" t="s">
        <v>146</v>
      </c>
      <c r="C5" s="37" t="s">
        <v>147</v>
      </c>
      <c r="D5" s="37" t="s">
        <v>81</v>
      </c>
      <c r="E5" s="72" t="s">
        <v>1611</v>
      </c>
      <c r="F5" s="72" t="s">
        <v>18</v>
      </c>
      <c r="G5" s="72">
        <v>77091</v>
      </c>
      <c r="H5" s="72">
        <v>47409</v>
      </c>
      <c r="I5" s="72">
        <f t="shared" si="0"/>
        <v>47618</v>
      </c>
      <c r="J5" s="72">
        <v>47848</v>
      </c>
      <c r="K5" s="73">
        <f t="shared" si="1"/>
        <v>61.497451064326583</v>
      </c>
      <c r="L5" s="73">
        <f t="shared" si="2"/>
        <v>61.768559235189578</v>
      </c>
      <c r="M5" s="73">
        <f t="shared" ref="M5:M68" si="4">J5/G5*100</f>
        <v>62.066907939967052</v>
      </c>
      <c r="O5" s="19">
        <v>209</v>
      </c>
      <c r="Q5" s="72">
        <v>11185</v>
      </c>
      <c r="R5" s="72">
        <v>9554</v>
      </c>
      <c r="S5" s="72">
        <v>9324</v>
      </c>
      <c r="U5" s="19" t="s">
        <v>146</v>
      </c>
      <c r="V5" s="22">
        <v>19</v>
      </c>
      <c r="W5" s="82" t="s">
        <v>1611</v>
      </c>
      <c r="X5" s="72">
        <v>77379</v>
      </c>
      <c r="Y5" s="72">
        <v>48196</v>
      </c>
      <c r="Z5" s="72">
        <f t="shared" si="3"/>
        <v>48257</v>
      </c>
      <c r="AA5" s="72">
        <v>48578</v>
      </c>
      <c r="AB5" s="73">
        <f t="shared" ref="AB5:AB68" si="5">Y5/X5*100</f>
        <v>62.285633052895484</v>
      </c>
      <c r="AC5" s="73">
        <f t="shared" ref="AC5:AC68" si="6">Z5/X5*100</f>
        <v>62.364465811137393</v>
      </c>
      <c r="AD5" s="73">
        <f t="shared" ref="AD5:AD68" si="7">AA5/X5*100</f>
        <v>62.779307047131653</v>
      </c>
      <c r="AF5" s="19">
        <v>61</v>
      </c>
      <c r="AH5" s="72">
        <v>11016</v>
      </c>
      <c r="AI5" s="72">
        <v>9457</v>
      </c>
      <c r="AJ5" s="72">
        <v>9136</v>
      </c>
    </row>
    <row r="6" spans="1:36" ht="15" customHeight="1" x14ac:dyDescent="0.2">
      <c r="A6" s="19">
        <v>35</v>
      </c>
      <c r="B6" s="37" t="s">
        <v>54</v>
      </c>
      <c r="C6" s="37" t="s">
        <v>177</v>
      </c>
      <c r="D6" s="37" t="s">
        <v>81</v>
      </c>
      <c r="E6" s="72" t="s">
        <v>1611</v>
      </c>
      <c r="F6" s="72" t="s">
        <v>18</v>
      </c>
      <c r="G6" s="72">
        <v>76796</v>
      </c>
      <c r="H6" s="72">
        <v>49289</v>
      </c>
      <c r="I6" s="72">
        <f t="shared" si="0"/>
        <v>49459</v>
      </c>
      <c r="J6" s="72">
        <v>50420</v>
      </c>
      <c r="K6" s="73">
        <f t="shared" si="1"/>
        <v>64.181728215011205</v>
      </c>
      <c r="L6" s="73">
        <f t="shared" si="2"/>
        <v>64.403093911141212</v>
      </c>
      <c r="M6" s="73">
        <f t="shared" si="4"/>
        <v>65.654461169852596</v>
      </c>
      <c r="O6" s="19">
        <v>170</v>
      </c>
      <c r="Q6" s="72">
        <v>14113</v>
      </c>
      <c r="R6" s="72">
        <v>12419</v>
      </c>
      <c r="S6" s="72">
        <v>11458</v>
      </c>
      <c r="U6" s="19" t="s">
        <v>54</v>
      </c>
      <c r="V6" s="22">
        <v>35</v>
      </c>
      <c r="W6" s="82" t="s">
        <v>1611</v>
      </c>
      <c r="X6" s="72">
        <v>76513</v>
      </c>
      <c r="Y6" s="72">
        <v>49577</v>
      </c>
      <c r="Z6" s="72">
        <f t="shared" si="3"/>
        <v>49725</v>
      </c>
      <c r="AA6" s="72">
        <v>50020</v>
      </c>
      <c r="AB6" s="73">
        <f t="shared" si="5"/>
        <v>64.795524943473666</v>
      </c>
      <c r="AC6" s="73">
        <f t="shared" si="6"/>
        <v>64.988956125102931</v>
      </c>
      <c r="AD6" s="73">
        <f t="shared" si="7"/>
        <v>65.374511520918006</v>
      </c>
      <c r="AF6" s="19">
        <v>148</v>
      </c>
      <c r="AH6" s="72">
        <v>11777</v>
      </c>
      <c r="AI6" s="72">
        <v>9734</v>
      </c>
      <c r="AJ6" s="72">
        <v>9439</v>
      </c>
    </row>
    <row r="7" spans="1:36" ht="15" customHeight="1" x14ac:dyDescent="0.2">
      <c r="A7" s="19">
        <v>75</v>
      </c>
      <c r="B7" s="37" t="s">
        <v>268</v>
      </c>
      <c r="C7" s="37" t="s">
        <v>269</v>
      </c>
      <c r="D7" s="37" t="s">
        <v>81</v>
      </c>
      <c r="E7" s="72" t="s">
        <v>1611</v>
      </c>
      <c r="F7" s="72" t="s">
        <v>11</v>
      </c>
      <c r="G7" s="72">
        <v>71979</v>
      </c>
      <c r="H7" s="72">
        <v>43998</v>
      </c>
      <c r="I7" s="72">
        <f t="shared" si="0"/>
        <v>44191</v>
      </c>
      <c r="J7" s="72">
        <v>44524</v>
      </c>
      <c r="K7" s="73">
        <f t="shared" si="1"/>
        <v>61.126161797190846</v>
      </c>
      <c r="L7" s="73">
        <f t="shared" si="2"/>
        <v>61.394295558426762</v>
      </c>
      <c r="M7" s="73">
        <f t="shared" si="4"/>
        <v>61.85693049361619</v>
      </c>
      <c r="O7" s="19">
        <v>193</v>
      </c>
      <c r="Q7" s="72">
        <v>8749</v>
      </c>
      <c r="R7" s="72">
        <v>7660</v>
      </c>
      <c r="S7" s="72">
        <v>7327</v>
      </c>
      <c r="U7" s="19" t="s">
        <v>268</v>
      </c>
      <c r="V7" s="22">
        <v>75</v>
      </c>
      <c r="W7" s="82" t="s">
        <v>1611</v>
      </c>
      <c r="X7" s="72">
        <v>72766</v>
      </c>
      <c r="Y7" s="72">
        <v>43988</v>
      </c>
      <c r="Z7" s="72">
        <f t="shared" si="3"/>
        <v>44042</v>
      </c>
      <c r="AA7" s="72">
        <v>44329</v>
      </c>
      <c r="AB7" s="73">
        <f t="shared" si="5"/>
        <v>60.451309677596676</v>
      </c>
      <c r="AC7" s="73">
        <f t="shared" si="6"/>
        <v>60.525520160514525</v>
      </c>
      <c r="AD7" s="73">
        <f t="shared" si="7"/>
        <v>60.919935134540857</v>
      </c>
      <c r="AF7" s="19">
        <v>54</v>
      </c>
      <c r="AH7" s="72">
        <v>8188</v>
      </c>
      <c r="AI7" s="72">
        <v>6927</v>
      </c>
      <c r="AJ7" s="72">
        <v>6640</v>
      </c>
    </row>
    <row r="8" spans="1:36" ht="15" customHeight="1" x14ac:dyDescent="0.2">
      <c r="A8" s="19">
        <v>80</v>
      </c>
      <c r="B8" s="37" t="s">
        <v>279</v>
      </c>
      <c r="C8" s="37" t="s">
        <v>280</v>
      </c>
      <c r="D8" s="37" t="s">
        <v>81</v>
      </c>
      <c r="E8" s="72" t="s">
        <v>1611</v>
      </c>
      <c r="F8" s="72" t="s">
        <v>5</v>
      </c>
      <c r="G8" s="72">
        <v>67064</v>
      </c>
      <c r="H8" s="72">
        <v>43339</v>
      </c>
      <c r="I8" s="72">
        <f t="shared" si="0"/>
        <v>43518</v>
      </c>
      <c r="J8" s="72">
        <v>44413</v>
      </c>
      <c r="K8" s="73">
        <f t="shared" si="1"/>
        <v>64.623344864606949</v>
      </c>
      <c r="L8" s="73">
        <f t="shared" si="2"/>
        <v>64.890254085649531</v>
      </c>
      <c r="M8" s="73">
        <f t="shared" si="4"/>
        <v>66.224800190862467</v>
      </c>
      <c r="O8" s="19">
        <v>179</v>
      </c>
      <c r="Q8" s="72">
        <v>10952</v>
      </c>
      <c r="R8" s="72">
        <v>9940</v>
      </c>
      <c r="S8" s="72">
        <v>9045</v>
      </c>
      <c r="U8" s="19" t="s">
        <v>278</v>
      </c>
      <c r="V8" s="22">
        <v>80</v>
      </c>
      <c r="W8" s="82" t="s">
        <v>1611</v>
      </c>
      <c r="X8" s="72">
        <v>67186</v>
      </c>
      <c r="Y8" s="72">
        <v>43125</v>
      </c>
      <c r="Z8" s="72">
        <f t="shared" si="3"/>
        <v>43178</v>
      </c>
      <c r="AA8" s="72">
        <v>43862</v>
      </c>
      <c r="AB8" s="73">
        <f t="shared" si="5"/>
        <v>64.187479534426814</v>
      </c>
      <c r="AC8" s="73">
        <f t="shared" si="6"/>
        <v>64.266365016521291</v>
      </c>
      <c r="AD8" s="73">
        <f t="shared" si="7"/>
        <v>65.284434257136908</v>
      </c>
      <c r="AF8" s="19">
        <v>53</v>
      </c>
      <c r="AH8" s="72">
        <v>9685</v>
      </c>
      <c r="AI8" s="72">
        <v>8038</v>
      </c>
      <c r="AJ8" s="72">
        <v>7354</v>
      </c>
    </row>
    <row r="9" spans="1:36" ht="15" customHeight="1" x14ac:dyDescent="0.2">
      <c r="A9" s="19">
        <v>81</v>
      </c>
      <c r="B9" s="37" t="s">
        <v>281</v>
      </c>
      <c r="C9" s="37" t="s">
        <v>282</v>
      </c>
      <c r="D9" s="37" t="s">
        <v>81</v>
      </c>
      <c r="E9" s="72" t="s">
        <v>1611</v>
      </c>
      <c r="F9" s="72" t="s">
        <v>1629</v>
      </c>
      <c r="G9" s="72">
        <v>79738</v>
      </c>
      <c r="H9" s="72">
        <v>53582</v>
      </c>
      <c r="I9" s="72">
        <f t="shared" si="0"/>
        <v>53788</v>
      </c>
      <c r="J9" s="72">
        <v>54302</v>
      </c>
      <c r="K9" s="73">
        <f t="shared" si="1"/>
        <v>67.197572048458696</v>
      </c>
      <c r="L9" s="73">
        <f t="shared" si="2"/>
        <v>67.455918131881916</v>
      </c>
      <c r="M9" s="73">
        <f t="shared" si="4"/>
        <v>68.100529233238859</v>
      </c>
      <c r="O9" s="19">
        <v>206</v>
      </c>
      <c r="Q9" s="72">
        <v>13777</v>
      </c>
      <c r="R9" s="72">
        <v>12293</v>
      </c>
      <c r="S9" s="72">
        <v>11779</v>
      </c>
      <c r="U9" s="19" t="s">
        <v>281</v>
      </c>
      <c r="V9" s="22">
        <v>81</v>
      </c>
      <c r="W9" s="82" t="s">
        <v>1611</v>
      </c>
      <c r="X9" s="72">
        <v>77296</v>
      </c>
      <c r="Y9" s="72">
        <v>54274</v>
      </c>
      <c r="Z9" s="72">
        <f t="shared" si="3"/>
        <v>54365</v>
      </c>
      <c r="AA9" s="72">
        <v>54589</v>
      </c>
      <c r="AB9" s="73">
        <f t="shared" si="5"/>
        <v>70.215793831504868</v>
      </c>
      <c r="AC9" s="73">
        <f t="shared" si="6"/>
        <v>70.333523080107639</v>
      </c>
      <c r="AD9" s="73">
        <f t="shared" si="7"/>
        <v>70.623318153591384</v>
      </c>
      <c r="AF9" s="19">
        <v>91</v>
      </c>
      <c r="AH9" s="72">
        <v>11780</v>
      </c>
      <c r="AI9" s="72">
        <v>10143</v>
      </c>
      <c r="AJ9" s="72">
        <v>9919</v>
      </c>
    </row>
    <row r="10" spans="1:36" ht="15" customHeight="1" x14ac:dyDescent="0.2">
      <c r="A10" s="19">
        <v>107</v>
      </c>
      <c r="B10" s="37" t="s">
        <v>339</v>
      </c>
      <c r="C10" s="37" t="s">
        <v>340</v>
      </c>
      <c r="D10" s="37" t="s">
        <v>81</v>
      </c>
      <c r="E10" s="72" t="s">
        <v>1611</v>
      </c>
      <c r="F10" s="72" t="s">
        <v>18</v>
      </c>
      <c r="G10" s="72">
        <v>71764</v>
      </c>
      <c r="H10" s="72">
        <v>53440</v>
      </c>
      <c r="I10" s="72">
        <f t="shared" si="0"/>
        <v>53640</v>
      </c>
      <c r="J10" s="72">
        <v>53893</v>
      </c>
      <c r="K10" s="73">
        <f t="shared" si="1"/>
        <v>74.466306225962882</v>
      </c>
      <c r="L10" s="73">
        <f t="shared" si="2"/>
        <v>74.744997491778605</v>
      </c>
      <c r="M10" s="73">
        <f t="shared" si="4"/>
        <v>75.097541943035509</v>
      </c>
      <c r="O10" s="19">
        <v>200</v>
      </c>
      <c r="Q10" s="72">
        <v>13418</v>
      </c>
      <c r="R10" s="72">
        <v>11962</v>
      </c>
      <c r="S10" s="72">
        <v>11709</v>
      </c>
      <c r="U10" s="19" t="s">
        <v>339</v>
      </c>
      <c r="V10" s="22">
        <v>107</v>
      </c>
      <c r="W10" s="82" t="s">
        <v>1611</v>
      </c>
      <c r="X10" s="72">
        <v>72042</v>
      </c>
      <c r="Y10" s="72">
        <v>52727</v>
      </c>
      <c r="Z10" s="72">
        <f t="shared" si="3"/>
        <v>52788</v>
      </c>
      <c r="AA10" s="72">
        <v>54214</v>
      </c>
      <c r="AB10" s="73">
        <f t="shared" si="5"/>
        <v>73.189250714860776</v>
      </c>
      <c r="AC10" s="73">
        <f t="shared" si="6"/>
        <v>73.273923544598986</v>
      </c>
      <c r="AD10" s="73">
        <f t="shared" si="7"/>
        <v>75.253324449626604</v>
      </c>
      <c r="AF10" s="19">
        <v>61</v>
      </c>
      <c r="AH10" s="72">
        <v>12527</v>
      </c>
      <c r="AI10" s="72">
        <v>11921</v>
      </c>
      <c r="AJ10" s="72">
        <v>10495</v>
      </c>
    </row>
    <row r="11" spans="1:36" ht="15" customHeight="1" x14ac:dyDescent="0.2">
      <c r="A11" s="19">
        <v>136</v>
      </c>
      <c r="B11" s="37" t="s">
        <v>399</v>
      </c>
      <c r="C11" s="37" t="s">
        <v>400</v>
      </c>
      <c r="D11" s="37" t="s">
        <v>81</v>
      </c>
      <c r="E11" s="72" t="s">
        <v>1611</v>
      </c>
      <c r="F11" s="72" t="s">
        <v>1629</v>
      </c>
      <c r="G11" s="72">
        <v>77269</v>
      </c>
      <c r="H11" s="72">
        <v>52261</v>
      </c>
      <c r="I11" s="72">
        <f t="shared" si="0"/>
        <v>52438</v>
      </c>
      <c r="J11" s="72">
        <v>52645</v>
      </c>
      <c r="K11" s="73">
        <f t="shared" si="1"/>
        <v>67.635144754041079</v>
      </c>
      <c r="L11" s="73">
        <f t="shared" si="2"/>
        <v>67.86421462682317</v>
      </c>
      <c r="M11" s="73">
        <f t="shared" si="4"/>
        <v>68.132109901771727</v>
      </c>
      <c r="O11" s="19">
        <v>177</v>
      </c>
      <c r="Q11" s="72">
        <v>10188</v>
      </c>
      <c r="R11" s="72">
        <v>9219</v>
      </c>
      <c r="S11" s="72">
        <v>9012</v>
      </c>
      <c r="U11" s="19" t="s">
        <v>399</v>
      </c>
      <c r="V11" s="22">
        <v>136</v>
      </c>
      <c r="W11" s="82" t="s">
        <v>1611</v>
      </c>
      <c r="X11" s="72">
        <v>74473</v>
      </c>
      <c r="Y11" s="72">
        <v>53542</v>
      </c>
      <c r="Z11" s="72">
        <f t="shared" si="3"/>
        <v>53626</v>
      </c>
      <c r="AA11" s="72">
        <v>53898</v>
      </c>
      <c r="AB11" s="73">
        <f t="shared" si="5"/>
        <v>71.894512105058212</v>
      </c>
      <c r="AC11" s="73">
        <f t="shared" si="6"/>
        <v>72.00730466074954</v>
      </c>
      <c r="AD11" s="73">
        <f t="shared" si="7"/>
        <v>72.372537698226196</v>
      </c>
      <c r="AF11" s="19">
        <v>84</v>
      </c>
      <c r="AH11" s="72">
        <v>8615</v>
      </c>
      <c r="AI11" s="72">
        <v>7696</v>
      </c>
      <c r="AJ11" s="72">
        <v>7424</v>
      </c>
    </row>
    <row r="12" spans="1:36" ht="15" customHeight="1" x14ac:dyDescent="0.2">
      <c r="A12" s="19">
        <v>144</v>
      </c>
      <c r="B12" s="37" t="s">
        <v>415</v>
      </c>
      <c r="C12" s="37" t="s">
        <v>416</v>
      </c>
      <c r="D12" s="37" t="s">
        <v>126</v>
      </c>
      <c r="E12" s="72" t="s">
        <v>1611</v>
      </c>
      <c r="F12" s="72" t="s">
        <v>11</v>
      </c>
      <c r="G12" s="72">
        <v>71625</v>
      </c>
      <c r="H12" s="72">
        <v>45567</v>
      </c>
      <c r="I12" s="72">
        <f t="shared" si="0"/>
        <v>45746</v>
      </c>
      <c r="J12" s="72">
        <v>46306</v>
      </c>
      <c r="K12" s="73">
        <f t="shared" si="1"/>
        <v>63.618848167539269</v>
      </c>
      <c r="L12" s="73">
        <f t="shared" si="2"/>
        <v>63.86876090750436</v>
      </c>
      <c r="M12" s="73">
        <f t="shared" si="4"/>
        <v>64.650610820244324</v>
      </c>
      <c r="O12" s="19">
        <v>179</v>
      </c>
      <c r="Q12" s="72">
        <v>13381</v>
      </c>
      <c r="R12" s="72">
        <v>12032</v>
      </c>
      <c r="S12" s="72">
        <v>11472</v>
      </c>
      <c r="U12" s="19" t="s">
        <v>415</v>
      </c>
      <c r="V12" s="22">
        <v>144</v>
      </c>
      <c r="W12" s="82" t="s">
        <v>1611</v>
      </c>
      <c r="X12" s="72">
        <v>71878</v>
      </c>
      <c r="Y12" s="72">
        <v>45839</v>
      </c>
      <c r="Z12" s="72">
        <f t="shared" si="3"/>
        <v>45924</v>
      </c>
      <c r="AA12" s="72">
        <v>46214</v>
      </c>
      <c r="AB12" s="73">
        <f t="shared" si="5"/>
        <v>63.773338156320435</v>
      </c>
      <c r="AC12" s="73">
        <f t="shared" si="6"/>
        <v>63.891594089985816</v>
      </c>
      <c r="AD12" s="73">
        <f t="shared" si="7"/>
        <v>64.295055510726513</v>
      </c>
      <c r="AF12" s="19">
        <v>85</v>
      </c>
      <c r="AH12" s="72">
        <v>12727</v>
      </c>
      <c r="AI12" s="72">
        <v>10982</v>
      </c>
      <c r="AJ12" s="72">
        <v>10692</v>
      </c>
    </row>
    <row r="13" spans="1:36" ht="15" customHeight="1" x14ac:dyDescent="0.2">
      <c r="A13" s="19">
        <v>161</v>
      </c>
      <c r="B13" s="37" t="s">
        <v>452</v>
      </c>
      <c r="C13" s="37" t="s">
        <v>453</v>
      </c>
      <c r="D13" s="37" t="s">
        <v>81</v>
      </c>
      <c r="E13" s="72" t="s">
        <v>1611</v>
      </c>
      <c r="F13" s="72" t="s">
        <v>17</v>
      </c>
      <c r="G13" s="72">
        <v>79775</v>
      </c>
      <c r="H13" s="72">
        <v>56174</v>
      </c>
      <c r="I13" s="72">
        <f t="shared" si="0"/>
        <v>56306</v>
      </c>
      <c r="J13" s="72">
        <v>56916</v>
      </c>
      <c r="K13" s="73">
        <f t="shared" si="1"/>
        <v>70.415543716703226</v>
      </c>
      <c r="L13" s="73">
        <f t="shared" si="2"/>
        <v>70.581009088060171</v>
      </c>
      <c r="M13" s="73">
        <f t="shared" si="4"/>
        <v>71.345659667815724</v>
      </c>
      <c r="O13" s="19">
        <v>132</v>
      </c>
      <c r="Q13" s="72">
        <v>16601</v>
      </c>
      <c r="R13" s="72">
        <v>14563</v>
      </c>
      <c r="S13" s="72">
        <v>13953</v>
      </c>
      <c r="U13" s="19" t="s">
        <v>452</v>
      </c>
      <c r="V13" s="22">
        <v>161</v>
      </c>
      <c r="W13" s="82" t="s">
        <v>1611</v>
      </c>
      <c r="X13" s="72">
        <v>78024</v>
      </c>
      <c r="Y13" s="72">
        <v>54236</v>
      </c>
      <c r="Z13" s="72">
        <f t="shared" si="3"/>
        <v>54345</v>
      </c>
      <c r="AA13" s="72">
        <v>54663</v>
      </c>
      <c r="AB13" s="73">
        <f t="shared" si="5"/>
        <v>69.511945042551019</v>
      </c>
      <c r="AC13" s="73">
        <f t="shared" si="6"/>
        <v>69.651645647493083</v>
      </c>
      <c r="AD13" s="73">
        <f t="shared" si="7"/>
        <v>70.059212549984622</v>
      </c>
      <c r="AF13" s="19">
        <v>109</v>
      </c>
      <c r="AH13" s="72">
        <v>15393</v>
      </c>
      <c r="AI13" s="72">
        <v>13293</v>
      </c>
      <c r="AJ13" s="72">
        <v>12975</v>
      </c>
    </row>
    <row r="14" spans="1:36" ht="15" customHeight="1" x14ac:dyDescent="0.2">
      <c r="A14" s="19">
        <v>178</v>
      </c>
      <c r="B14" s="37" t="s">
        <v>53</v>
      </c>
      <c r="C14" s="37" t="s">
        <v>482</v>
      </c>
      <c r="D14" s="37" t="s">
        <v>81</v>
      </c>
      <c r="E14" s="72" t="s">
        <v>1611</v>
      </c>
      <c r="F14" s="72" t="s">
        <v>17</v>
      </c>
      <c r="G14" s="72">
        <v>72873</v>
      </c>
      <c r="H14" s="72">
        <v>52518</v>
      </c>
      <c r="I14" s="72">
        <f t="shared" si="0"/>
        <v>52655</v>
      </c>
      <c r="J14" s="72">
        <v>52735</v>
      </c>
      <c r="K14" s="73">
        <f t="shared" si="1"/>
        <v>72.067844057469841</v>
      </c>
      <c r="L14" s="73">
        <f t="shared" si="2"/>
        <v>72.255842355879409</v>
      </c>
      <c r="M14" s="73">
        <f t="shared" si="4"/>
        <v>72.36562238414777</v>
      </c>
      <c r="O14" s="19">
        <v>137</v>
      </c>
      <c r="Q14" s="72">
        <v>13258</v>
      </c>
      <c r="R14" s="72">
        <v>11429</v>
      </c>
      <c r="S14" s="72">
        <v>11349</v>
      </c>
      <c r="U14" s="19" t="s">
        <v>53</v>
      </c>
      <c r="V14" s="22">
        <v>178</v>
      </c>
      <c r="W14" s="82" t="s">
        <v>1611</v>
      </c>
      <c r="X14" s="72">
        <v>71452</v>
      </c>
      <c r="Y14" s="72">
        <v>51774</v>
      </c>
      <c r="Z14" s="72">
        <f t="shared" si="3"/>
        <v>51871</v>
      </c>
      <c r="AA14" s="72">
        <v>52063</v>
      </c>
      <c r="AB14" s="73">
        <f t="shared" si="5"/>
        <v>72.459833174718696</v>
      </c>
      <c r="AC14" s="73">
        <f t="shared" si="6"/>
        <v>72.595588646923815</v>
      </c>
      <c r="AD14" s="73">
        <f t="shared" si="7"/>
        <v>72.864300509432908</v>
      </c>
      <c r="AF14" s="19">
        <v>97</v>
      </c>
      <c r="AH14" s="72">
        <v>11674</v>
      </c>
      <c r="AI14" s="72">
        <v>9974</v>
      </c>
      <c r="AJ14" s="72">
        <v>9782</v>
      </c>
    </row>
    <row r="15" spans="1:36" ht="15" customHeight="1" x14ac:dyDescent="0.2">
      <c r="A15" s="19">
        <v>181</v>
      </c>
      <c r="B15" s="37" t="s">
        <v>488</v>
      </c>
      <c r="C15" s="37" t="s">
        <v>489</v>
      </c>
      <c r="D15" s="37" t="s">
        <v>126</v>
      </c>
      <c r="E15" s="72" t="s">
        <v>1611</v>
      </c>
      <c r="F15" s="72" t="s">
        <v>11</v>
      </c>
      <c r="G15" s="72">
        <v>69794</v>
      </c>
      <c r="H15" s="72">
        <v>44745</v>
      </c>
      <c r="I15" s="72">
        <f t="shared" si="0"/>
        <v>44882</v>
      </c>
      <c r="J15" s="72">
        <v>45388</v>
      </c>
      <c r="K15" s="73">
        <f t="shared" si="1"/>
        <v>64.110095423675389</v>
      </c>
      <c r="L15" s="73">
        <f t="shared" si="2"/>
        <v>64.306387368541706</v>
      </c>
      <c r="M15" s="73">
        <f t="shared" si="4"/>
        <v>65.031378055420248</v>
      </c>
      <c r="O15" s="19">
        <v>137</v>
      </c>
      <c r="Q15" s="72">
        <v>12007</v>
      </c>
      <c r="R15" s="72">
        <v>10364</v>
      </c>
      <c r="S15" s="72">
        <v>9858</v>
      </c>
      <c r="U15" s="19" t="s">
        <v>488</v>
      </c>
      <c r="V15" s="22">
        <v>181</v>
      </c>
      <c r="W15" s="82" t="s">
        <v>1611</v>
      </c>
      <c r="X15" s="72">
        <v>71474</v>
      </c>
      <c r="Y15" s="72">
        <v>45080</v>
      </c>
      <c r="Z15" s="72">
        <f t="shared" si="3"/>
        <v>45212</v>
      </c>
      <c r="AA15" s="72">
        <v>46102</v>
      </c>
      <c r="AB15" s="73">
        <f t="shared" si="5"/>
        <v>63.071886280325714</v>
      </c>
      <c r="AC15" s="73">
        <f t="shared" si="6"/>
        <v>63.256568822229063</v>
      </c>
      <c r="AD15" s="73">
        <f t="shared" si="7"/>
        <v>64.501776869910728</v>
      </c>
      <c r="AF15" s="19">
        <v>132</v>
      </c>
      <c r="AH15" s="72">
        <v>11644</v>
      </c>
      <c r="AI15" s="72">
        <v>9521</v>
      </c>
      <c r="AJ15" s="72">
        <v>8631</v>
      </c>
    </row>
    <row r="16" spans="1:36" ht="15" customHeight="1" x14ac:dyDescent="0.2">
      <c r="A16" s="19">
        <v>182</v>
      </c>
      <c r="B16" s="37" t="s">
        <v>490</v>
      </c>
      <c r="C16" s="37" t="s">
        <v>491</v>
      </c>
      <c r="D16" s="37" t="s">
        <v>126</v>
      </c>
      <c r="E16" s="72" t="s">
        <v>1611</v>
      </c>
      <c r="F16" s="72" t="s">
        <v>11</v>
      </c>
      <c r="G16" s="72">
        <v>70240</v>
      </c>
      <c r="H16" s="72">
        <v>40820</v>
      </c>
      <c r="I16" s="72">
        <f t="shared" si="0"/>
        <v>40986</v>
      </c>
      <c r="J16" s="72">
        <v>41738</v>
      </c>
      <c r="K16" s="73">
        <f t="shared" si="1"/>
        <v>58.115034168564918</v>
      </c>
      <c r="L16" s="73">
        <f t="shared" si="2"/>
        <v>58.351366742596809</v>
      </c>
      <c r="M16" s="73">
        <f t="shared" si="4"/>
        <v>59.421981776765378</v>
      </c>
      <c r="O16" s="19">
        <v>166</v>
      </c>
      <c r="Q16" s="72">
        <v>11872</v>
      </c>
      <c r="R16" s="72">
        <v>9903</v>
      </c>
      <c r="S16" s="72">
        <v>9151</v>
      </c>
      <c r="U16" s="19" t="s">
        <v>490</v>
      </c>
      <c r="V16" s="22">
        <v>182</v>
      </c>
      <c r="W16" s="82" t="s">
        <v>1611</v>
      </c>
      <c r="X16" s="72">
        <v>70999</v>
      </c>
      <c r="Y16" s="72">
        <v>41188</v>
      </c>
      <c r="Z16" s="72">
        <f t="shared" si="3"/>
        <v>41434</v>
      </c>
      <c r="AA16" s="72">
        <v>42678</v>
      </c>
      <c r="AB16" s="73">
        <f t="shared" si="5"/>
        <v>58.012084677248978</v>
      </c>
      <c r="AC16" s="73">
        <f t="shared" si="6"/>
        <v>58.358568430541283</v>
      </c>
      <c r="AD16" s="73">
        <f t="shared" si="7"/>
        <v>60.110705784588511</v>
      </c>
      <c r="AF16" s="19">
        <v>246</v>
      </c>
      <c r="AH16" s="72">
        <v>12966</v>
      </c>
      <c r="AI16" s="72">
        <v>9758</v>
      </c>
      <c r="AJ16" s="72">
        <v>8514</v>
      </c>
    </row>
    <row r="17" spans="1:36" ht="15" customHeight="1" x14ac:dyDescent="0.2">
      <c r="A17" s="19">
        <v>183</v>
      </c>
      <c r="B17" s="37" t="s">
        <v>492</v>
      </c>
      <c r="C17" s="37" t="s">
        <v>493</v>
      </c>
      <c r="D17" s="37" t="s">
        <v>81</v>
      </c>
      <c r="E17" s="72" t="s">
        <v>1611</v>
      </c>
      <c r="F17" s="72" t="s">
        <v>11</v>
      </c>
      <c r="G17" s="72">
        <v>63476</v>
      </c>
      <c r="H17" s="72">
        <v>47361</v>
      </c>
      <c r="I17" s="72">
        <f t="shared" si="0"/>
        <v>47491</v>
      </c>
      <c r="J17" s="72">
        <v>47860</v>
      </c>
      <c r="K17" s="73">
        <f t="shared" si="1"/>
        <v>74.612451950343441</v>
      </c>
      <c r="L17" s="73">
        <f t="shared" si="2"/>
        <v>74.817253765202594</v>
      </c>
      <c r="M17" s="73">
        <f t="shared" si="4"/>
        <v>75.398575839687439</v>
      </c>
      <c r="O17" s="19">
        <v>130</v>
      </c>
      <c r="Q17" s="72">
        <v>12243</v>
      </c>
      <c r="R17" s="72">
        <v>10977</v>
      </c>
      <c r="S17" s="72">
        <v>10608</v>
      </c>
      <c r="U17" s="19" t="s">
        <v>492</v>
      </c>
      <c r="V17" s="22">
        <v>183</v>
      </c>
      <c r="W17" s="82" t="s">
        <v>1611</v>
      </c>
      <c r="X17" s="72">
        <v>63376</v>
      </c>
      <c r="Y17" s="72">
        <v>46780</v>
      </c>
      <c r="Z17" s="72">
        <f t="shared" si="3"/>
        <v>46875</v>
      </c>
      <c r="AA17" s="72">
        <v>47146</v>
      </c>
      <c r="AB17" s="73">
        <f t="shared" si="5"/>
        <v>73.81343095177985</v>
      </c>
      <c r="AC17" s="73">
        <f t="shared" si="6"/>
        <v>73.963329967180002</v>
      </c>
      <c r="AD17" s="73">
        <f t="shared" si="7"/>
        <v>74.390936632163601</v>
      </c>
      <c r="AF17" s="19">
        <v>95</v>
      </c>
      <c r="AH17" s="72">
        <v>11583</v>
      </c>
      <c r="AI17" s="72">
        <v>10129</v>
      </c>
      <c r="AJ17" s="72">
        <v>9858</v>
      </c>
    </row>
    <row r="18" spans="1:36" ht="15" customHeight="1" x14ac:dyDescent="0.2">
      <c r="A18" s="19">
        <v>241</v>
      </c>
      <c r="B18" s="37" t="s">
        <v>606</v>
      </c>
      <c r="C18" s="37" t="s">
        <v>607</v>
      </c>
      <c r="D18" s="37" t="s">
        <v>81</v>
      </c>
      <c r="E18" s="72" t="s">
        <v>1611</v>
      </c>
      <c r="F18" s="72" t="s">
        <v>11</v>
      </c>
      <c r="G18" s="72">
        <v>71943</v>
      </c>
      <c r="H18" s="72">
        <v>48322</v>
      </c>
      <c r="I18" s="72">
        <f t="shared" si="0"/>
        <v>48468</v>
      </c>
      <c r="J18" s="72">
        <v>48619</v>
      </c>
      <c r="K18" s="73">
        <f t="shared" si="1"/>
        <v>67.16706281361634</v>
      </c>
      <c r="L18" s="73">
        <f t="shared" si="2"/>
        <v>67.37000125099037</v>
      </c>
      <c r="M18" s="73">
        <f t="shared" si="4"/>
        <v>67.579889634849806</v>
      </c>
      <c r="O18" s="19">
        <v>146</v>
      </c>
      <c r="Q18" s="72">
        <v>13432</v>
      </c>
      <c r="R18" s="72">
        <v>11869</v>
      </c>
      <c r="S18" s="72">
        <v>11718</v>
      </c>
      <c r="U18" s="19" t="s">
        <v>606</v>
      </c>
      <c r="V18" s="22">
        <v>241</v>
      </c>
      <c r="W18" s="82" t="s">
        <v>1611</v>
      </c>
      <c r="X18" s="72">
        <v>69655</v>
      </c>
      <c r="Y18" s="72">
        <v>47642</v>
      </c>
      <c r="Z18" s="72">
        <f t="shared" si="3"/>
        <v>47683</v>
      </c>
      <c r="AA18" s="72">
        <v>48019</v>
      </c>
      <c r="AB18" s="73">
        <f t="shared" si="5"/>
        <v>68.397099992821765</v>
      </c>
      <c r="AC18" s="73">
        <f t="shared" si="6"/>
        <v>68.455961524657241</v>
      </c>
      <c r="AD18" s="73">
        <f t="shared" si="7"/>
        <v>68.938338956284554</v>
      </c>
      <c r="AF18" s="19">
        <v>41</v>
      </c>
      <c r="AH18" s="72">
        <v>12218</v>
      </c>
      <c r="AI18" s="72">
        <v>10779</v>
      </c>
      <c r="AJ18" s="72">
        <v>10443</v>
      </c>
    </row>
    <row r="19" spans="1:36" ht="15" customHeight="1" x14ac:dyDescent="0.2">
      <c r="A19" s="19">
        <v>257</v>
      </c>
      <c r="B19" s="37" t="s">
        <v>87</v>
      </c>
      <c r="C19" s="37" t="s">
        <v>641</v>
      </c>
      <c r="D19" s="37" t="s">
        <v>81</v>
      </c>
      <c r="E19" s="72" t="s">
        <v>1611</v>
      </c>
      <c r="F19" s="72" t="s">
        <v>5</v>
      </c>
      <c r="G19" s="72">
        <v>74686</v>
      </c>
      <c r="H19" s="72">
        <v>49261</v>
      </c>
      <c r="I19" s="72">
        <f t="shared" si="0"/>
        <v>49450</v>
      </c>
      <c r="J19" s="72">
        <v>49566</v>
      </c>
      <c r="K19" s="73">
        <f t="shared" si="1"/>
        <v>65.957475296574998</v>
      </c>
      <c r="L19" s="73">
        <f t="shared" si="2"/>
        <v>66.210534772246476</v>
      </c>
      <c r="M19" s="73">
        <f t="shared" si="4"/>
        <v>66.36585169911362</v>
      </c>
      <c r="O19" s="19">
        <v>189</v>
      </c>
      <c r="Q19" s="72">
        <v>11163</v>
      </c>
      <c r="R19" s="72">
        <v>9448</v>
      </c>
      <c r="S19" s="72">
        <v>9332</v>
      </c>
      <c r="U19" s="19" t="s">
        <v>87</v>
      </c>
      <c r="V19" s="22">
        <v>257</v>
      </c>
      <c r="W19" s="82" t="s">
        <v>1611</v>
      </c>
      <c r="X19" s="72">
        <v>72939</v>
      </c>
      <c r="Y19" s="72">
        <v>49251</v>
      </c>
      <c r="Z19" s="72">
        <f t="shared" si="3"/>
        <v>49366</v>
      </c>
      <c r="AA19" s="72">
        <v>49715</v>
      </c>
      <c r="AB19" s="73">
        <f t="shared" si="5"/>
        <v>67.523547073582037</v>
      </c>
      <c r="AC19" s="73">
        <f t="shared" si="6"/>
        <v>67.681213068454454</v>
      </c>
      <c r="AD19" s="73">
        <f t="shared" si="7"/>
        <v>68.159695087675999</v>
      </c>
      <c r="AF19" s="19">
        <v>115</v>
      </c>
      <c r="AH19" s="72">
        <v>10321</v>
      </c>
      <c r="AI19" s="72">
        <v>8789</v>
      </c>
      <c r="AJ19" s="72">
        <v>8440</v>
      </c>
    </row>
    <row r="20" spans="1:36" ht="15" customHeight="1" x14ac:dyDescent="0.2">
      <c r="A20" s="19">
        <v>260</v>
      </c>
      <c r="B20" s="37" t="s">
        <v>647</v>
      </c>
      <c r="C20" s="37" t="s">
        <v>648</v>
      </c>
      <c r="D20" s="37" t="s">
        <v>81</v>
      </c>
      <c r="E20" s="72" t="s">
        <v>1611</v>
      </c>
      <c r="F20" s="72" t="s">
        <v>18</v>
      </c>
      <c r="G20" s="72">
        <v>70000</v>
      </c>
      <c r="H20" s="72">
        <v>47998</v>
      </c>
      <c r="I20" s="72">
        <f t="shared" si="0"/>
        <v>48143</v>
      </c>
      <c r="J20" s="72">
        <v>48266</v>
      </c>
      <c r="K20" s="73">
        <f t="shared" si="1"/>
        <v>68.568571428571417</v>
      </c>
      <c r="L20" s="73">
        <f t="shared" si="2"/>
        <v>68.775714285714287</v>
      </c>
      <c r="M20" s="73">
        <f t="shared" si="4"/>
        <v>68.951428571428579</v>
      </c>
      <c r="O20" s="19">
        <v>145</v>
      </c>
      <c r="Q20" s="72">
        <v>11461</v>
      </c>
      <c r="R20" s="72">
        <v>9927</v>
      </c>
      <c r="S20" s="72">
        <v>9804</v>
      </c>
      <c r="U20" s="19" t="s">
        <v>647</v>
      </c>
      <c r="V20" s="22">
        <v>260</v>
      </c>
      <c r="W20" s="82" t="s">
        <v>1611</v>
      </c>
      <c r="X20" s="72">
        <v>70866</v>
      </c>
      <c r="Y20" s="72">
        <v>48190</v>
      </c>
      <c r="Z20" s="72">
        <f t="shared" si="3"/>
        <v>48259</v>
      </c>
      <c r="AA20" s="72">
        <v>48450</v>
      </c>
      <c r="AB20" s="73">
        <f t="shared" si="5"/>
        <v>68.001580447605335</v>
      </c>
      <c r="AC20" s="73">
        <f t="shared" si="6"/>
        <v>68.098947309005737</v>
      </c>
      <c r="AD20" s="73">
        <f t="shared" si="7"/>
        <v>68.368470070273474</v>
      </c>
      <c r="AF20" s="19">
        <v>69</v>
      </c>
      <c r="AH20" s="72">
        <v>11357</v>
      </c>
      <c r="AI20" s="72">
        <v>9358</v>
      </c>
      <c r="AJ20" s="72">
        <v>9167</v>
      </c>
    </row>
    <row r="21" spans="1:36" ht="15" customHeight="1" x14ac:dyDescent="0.2">
      <c r="A21" s="19">
        <v>274</v>
      </c>
      <c r="B21" s="37" t="s">
        <v>675</v>
      </c>
      <c r="C21" s="37" t="s">
        <v>676</v>
      </c>
      <c r="D21" s="37" t="s">
        <v>81</v>
      </c>
      <c r="E21" s="72" t="s">
        <v>1611</v>
      </c>
      <c r="F21" s="72" t="s">
        <v>5</v>
      </c>
      <c r="G21" s="72">
        <v>81150</v>
      </c>
      <c r="H21" s="72">
        <v>53755</v>
      </c>
      <c r="I21" s="72">
        <f t="shared" si="0"/>
        <v>53979</v>
      </c>
      <c r="J21" s="72">
        <v>54204</v>
      </c>
      <c r="K21" s="73">
        <f t="shared" si="1"/>
        <v>66.241528034504</v>
      </c>
      <c r="L21" s="73">
        <f t="shared" si="2"/>
        <v>66.517560073937148</v>
      </c>
      <c r="M21" s="73">
        <f t="shared" si="4"/>
        <v>66.794824399260634</v>
      </c>
      <c r="O21" s="19">
        <v>224</v>
      </c>
      <c r="Q21" s="72">
        <v>14860</v>
      </c>
      <c r="R21" s="72">
        <v>12889</v>
      </c>
      <c r="S21" s="72">
        <v>12664</v>
      </c>
      <c r="U21" s="19" t="s">
        <v>674</v>
      </c>
      <c r="V21" s="22">
        <v>274</v>
      </c>
      <c r="W21" s="82" t="s">
        <v>1611</v>
      </c>
      <c r="X21" s="72">
        <v>78008</v>
      </c>
      <c r="Y21" s="72">
        <v>52799</v>
      </c>
      <c r="Z21" s="72">
        <f t="shared" si="3"/>
        <v>52874</v>
      </c>
      <c r="AA21" s="72">
        <v>53109</v>
      </c>
      <c r="AB21" s="73">
        <f t="shared" si="5"/>
        <v>67.684083683724751</v>
      </c>
      <c r="AC21" s="73">
        <f t="shared" si="6"/>
        <v>67.780227668957025</v>
      </c>
      <c r="AD21" s="73">
        <f t="shared" si="7"/>
        <v>68.081478822684844</v>
      </c>
      <c r="AF21" s="19">
        <v>75</v>
      </c>
      <c r="AH21" s="72">
        <v>13964</v>
      </c>
      <c r="AI21" s="72">
        <v>11657</v>
      </c>
      <c r="AJ21" s="72">
        <v>11422</v>
      </c>
    </row>
    <row r="22" spans="1:36" ht="15" customHeight="1" x14ac:dyDescent="0.2">
      <c r="A22" s="19">
        <v>291</v>
      </c>
      <c r="B22" s="37" t="s">
        <v>708</v>
      </c>
      <c r="C22" s="37" t="s">
        <v>709</v>
      </c>
      <c r="D22" s="37" t="s">
        <v>81</v>
      </c>
      <c r="E22" s="72" t="s">
        <v>1611</v>
      </c>
      <c r="F22" s="72" t="s">
        <v>1629</v>
      </c>
      <c r="G22" s="72">
        <v>77760</v>
      </c>
      <c r="H22" s="72">
        <v>52471</v>
      </c>
      <c r="I22" s="72">
        <f t="shared" si="0"/>
        <v>52681</v>
      </c>
      <c r="J22" s="72">
        <v>52974</v>
      </c>
      <c r="K22" s="73">
        <f t="shared" si="1"/>
        <v>67.478137860082313</v>
      </c>
      <c r="L22" s="73">
        <f t="shared" si="2"/>
        <v>67.748199588477362</v>
      </c>
      <c r="M22" s="73">
        <f t="shared" si="4"/>
        <v>68.125</v>
      </c>
      <c r="O22" s="19">
        <v>210</v>
      </c>
      <c r="Q22" s="72">
        <v>14256</v>
      </c>
      <c r="R22" s="72">
        <v>12120</v>
      </c>
      <c r="S22" s="72">
        <v>11827</v>
      </c>
      <c r="U22" s="19" t="s">
        <v>708</v>
      </c>
      <c r="V22" s="22">
        <v>291</v>
      </c>
      <c r="W22" s="82" t="s">
        <v>1611</v>
      </c>
      <c r="X22" s="72">
        <v>77917</v>
      </c>
      <c r="Y22" s="72">
        <v>54945</v>
      </c>
      <c r="Z22" s="72">
        <f t="shared" si="3"/>
        <v>55027</v>
      </c>
      <c r="AA22" s="72">
        <v>55347</v>
      </c>
      <c r="AB22" s="73">
        <f t="shared" si="5"/>
        <v>70.517345380340629</v>
      </c>
      <c r="AC22" s="73">
        <f t="shared" si="6"/>
        <v>70.622585571826434</v>
      </c>
      <c r="AD22" s="73">
        <f t="shared" si="7"/>
        <v>71.033279002014964</v>
      </c>
      <c r="AF22" s="19">
        <v>82</v>
      </c>
      <c r="AH22" s="72">
        <v>13018</v>
      </c>
      <c r="AI22" s="72">
        <v>11003</v>
      </c>
      <c r="AJ22" s="72">
        <v>10683</v>
      </c>
    </row>
    <row r="23" spans="1:36" ht="15" customHeight="1" x14ac:dyDescent="0.2">
      <c r="A23" s="19">
        <v>314</v>
      </c>
      <c r="B23" s="37" t="s">
        <v>750</v>
      </c>
      <c r="C23" s="37" t="s">
        <v>751</v>
      </c>
      <c r="D23" s="37" t="s">
        <v>81</v>
      </c>
      <c r="E23" s="72" t="s">
        <v>1611</v>
      </c>
      <c r="F23" s="72" t="s">
        <v>11</v>
      </c>
      <c r="G23" s="72">
        <v>73336</v>
      </c>
      <c r="H23" s="72">
        <v>50789</v>
      </c>
      <c r="I23" s="72">
        <f t="shared" si="0"/>
        <v>50942</v>
      </c>
      <c r="J23" s="72">
        <v>51250</v>
      </c>
      <c r="K23" s="73">
        <f t="shared" si="1"/>
        <v>69.255208901494498</v>
      </c>
      <c r="L23" s="73">
        <f t="shared" si="2"/>
        <v>69.463837678629872</v>
      </c>
      <c r="M23" s="73">
        <f t="shared" si="4"/>
        <v>69.883822406457952</v>
      </c>
      <c r="O23" s="19">
        <v>153</v>
      </c>
      <c r="Q23" s="72">
        <v>11917</v>
      </c>
      <c r="R23" s="72">
        <v>10728</v>
      </c>
      <c r="S23" s="72">
        <v>10420</v>
      </c>
      <c r="U23" s="19" t="s">
        <v>750</v>
      </c>
      <c r="V23" s="22">
        <v>314</v>
      </c>
      <c r="W23" s="82" t="s">
        <v>1611</v>
      </c>
      <c r="X23" s="72">
        <v>71458</v>
      </c>
      <c r="Y23" s="72">
        <v>50337</v>
      </c>
      <c r="Z23" s="72">
        <f t="shared" si="3"/>
        <v>50436</v>
      </c>
      <c r="AA23" s="72">
        <v>50703</v>
      </c>
      <c r="AB23" s="73">
        <f t="shared" si="5"/>
        <v>70.442777575638843</v>
      </c>
      <c r="AC23" s="73">
        <f t="shared" si="6"/>
        <v>70.581320495955666</v>
      </c>
      <c r="AD23" s="73">
        <f t="shared" si="7"/>
        <v>70.95496655377984</v>
      </c>
      <c r="AF23" s="19">
        <v>99</v>
      </c>
      <c r="AH23" s="72">
        <v>11733</v>
      </c>
      <c r="AI23" s="72">
        <v>10274</v>
      </c>
      <c r="AJ23" s="72">
        <v>10007</v>
      </c>
    </row>
    <row r="24" spans="1:36" ht="15" customHeight="1" x14ac:dyDescent="0.2">
      <c r="A24" s="19">
        <v>341</v>
      </c>
      <c r="B24" s="37" t="s">
        <v>802</v>
      </c>
      <c r="C24" s="37" t="s">
        <v>803</v>
      </c>
      <c r="D24" s="37" t="s">
        <v>81</v>
      </c>
      <c r="E24" s="72" t="s">
        <v>1611</v>
      </c>
      <c r="F24" s="72" t="s">
        <v>17</v>
      </c>
      <c r="G24" s="72">
        <v>70155</v>
      </c>
      <c r="H24" s="72">
        <v>47218</v>
      </c>
      <c r="I24" s="72">
        <f t="shared" si="0"/>
        <v>47358</v>
      </c>
      <c r="J24" s="72">
        <v>47760</v>
      </c>
      <c r="K24" s="73">
        <f t="shared" si="1"/>
        <v>67.305252654835726</v>
      </c>
      <c r="L24" s="73">
        <f t="shared" si="2"/>
        <v>67.504810776138541</v>
      </c>
      <c r="M24" s="73">
        <f t="shared" si="4"/>
        <v>68.0778276673081</v>
      </c>
      <c r="O24" s="19">
        <v>140</v>
      </c>
      <c r="Q24" s="72">
        <v>16957</v>
      </c>
      <c r="R24" s="72">
        <v>12772</v>
      </c>
      <c r="S24" s="72">
        <v>12370</v>
      </c>
      <c r="U24" s="19" t="s">
        <v>802</v>
      </c>
      <c r="V24" s="22">
        <v>341</v>
      </c>
      <c r="W24" s="82" t="s">
        <v>1611</v>
      </c>
      <c r="X24" s="72">
        <v>68824</v>
      </c>
      <c r="Y24" s="72">
        <v>47328</v>
      </c>
      <c r="Z24" s="72">
        <f t="shared" si="3"/>
        <v>47383</v>
      </c>
      <c r="AA24" s="72">
        <v>48078</v>
      </c>
      <c r="AB24" s="73">
        <f t="shared" si="5"/>
        <v>68.766709287457857</v>
      </c>
      <c r="AC24" s="73">
        <f t="shared" si="6"/>
        <v>68.846623270951994</v>
      </c>
      <c r="AD24" s="73">
        <f t="shared" si="7"/>
        <v>69.856445426014176</v>
      </c>
      <c r="AF24" s="19">
        <v>55</v>
      </c>
      <c r="AH24" s="72">
        <v>17606</v>
      </c>
      <c r="AI24" s="72">
        <v>15739</v>
      </c>
      <c r="AJ24" s="72">
        <v>15044</v>
      </c>
    </row>
    <row r="25" spans="1:36" ht="15" customHeight="1" x14ac:dyDescent="0.2">
      <c r="A25" s="19">
        <v>356</v>
      </c>
      <c r="B25" s="37" t="s">
        <v>842</v>
      </c>
      <c r="C25" s="37" t="s">
        <v>843</v>
      </c>
      <c r="D25" s="37" t="s">
        <v>126</v>
      </c>
      <c r="E25" s="72" t="s">
        <v>1611</v>
      </c>
      <c r="F25" s="72" t="s">
        <v>1629</v>
      </c>
      <c r="G25" s="72">
        <v>75430</v>
      </c>
      <c r="H25" s="72">
        <v>48068</v>
      </c>
      <c r="I25" s="72">
        <f t="shared" si="0"/>
        <v>48601</v>
      </c>
      <c r="J25" s="72">
        <v>49101</v>
      </c>
      <c r="K25" s="73">
        <f t="shared" si="1"/>
        <v>63.725308232798618</v>
      </c>
      <c r="L25" s="73">
        <f t="shared" si="2"/>
        <v>64.431923637809888</v>
      </c>
      <c r="M25" s="73">
        <f t="shared" si="4"/>
        <v>65.094789871403947</v>
      </c>
      <c r="O25" s="19">
        <v>533</v>
      </c>
      <c r="Q25" s="72">
        <v>11404</v>
      </c>
      <c r="R25" s="72">
        <v>9509</v>
      </c>
      <c r="S25" s="72">
        <v>9009</v>
      </c>
      <c r="U25" s="19" t="s">
        <v>842</v>
      </c>
      <c r="V25" s="22">
        <v>356</v>
      </c>
      <c r="W25" s="82" t="s">
        <v>1611</v>
      </c>
      <c r="X25" s="72">
        <v>72986</v>
      </c>
      <c r="Y25" s="72">
        <v>47995</v>
      </c>
      <c r="Z25" s="72">
        <f t="shared" si="3"/>
        <v>48120</v>
      </c>
      <c r="AA25" s="72">
        <v>48930</v>
      </c>
      <c r="AB25" s="73">
        <f t="shared" si="5"/>
        <v>65.759186693338449</v>
      </c>
      <c r="AC25" s="73">
        <f t="shared" si="6"/>
        <v>65.930452415531747</v>
      </c>
      <c r="AD25" s="73">
        <f t="shared" si="7"/>
        <v>67.040254295344312</v>
      </c>
      <c r="AF25" s="19">
        <v>125</v>
      </c>
      <c r="AH25" s="72">
        <v>12370</v>
      </c>
      <c r="AI25" s="72">
        <v>10580</v>
      </c>
      <c r="AJ25" s="72">
        <v>9770</v>
      </c>
    </row>
    <row r="26" spans="1:36" ht="15" customHeight="1" x14ac:dyDescent="0.2">
      <c r="A26" s="19">
        <v>357</v>
      </c>
      <c r="B26" s="37" t="s">
        <v>844</v>
      </c>
      <c r="C26" s="37" t="s">
        <v>845</v>
      </c>
      <c r="D26" s="37" t="s">
        <v>126</v>
      </c>
      <c r="E26" s="72" t="s">
        <v>1611</v>
      </c>
      <c r="F26" s="72" t="s">
        <v>1629</v>
      </c>
      <c r="G26" s="72">
        <v>73518</v>
      </c>
      <c r="H26" s="72">
        <v>45942</v>
      </c>
      <c r="I26" s="72">
        <f t="shared" si="0"/>
        <v>46340</v>
      </c>
      <c r="J26" s="72">
        <v>46797</v>
      </c>
      <c r="K26" s="73">
        <f t="shared" si="1"/>
        <v>62.490818575042852</v>
      </c>
      <c r="L26" s="73">
        <f t="shared" si="2"/>
        <v>63.032182594738707</v>
      </c>
      <c r="M26" s="73">
        <f t="shared" si="4"/>
        <v>63.653799069615602</v>
      </c>
      <c r="O26" s="19">
        <v>398</v>
      </c>
      <c r="Q26" s="72">
        <v>9804</v>
      </c>
      <c r="R26" s="72">
        <v>8290</v>
      </c>
      <c r="S26" s="72">
        <v>7833</v>
      </c>
      <c r="U26" s="19" t="s">
        <v>844</v>
      </c>
      <c r="V26" s="22">
        <v>357</v>
      </c>
      <c r="W26" s="82" t="s">
        <v>1611</v>
      </c>
      <c r="X26" s="72">
        <v>77175</v>
      </c>
      <c r="Y26" s="72">
        <v>47124</v>
      </c>
      <c r="Z26" s="72">
        <f t="shared" si="3"/>
        <v>47233</v>
      </c>
      <c r="AA26" s="72">
        <v>47892</v>
      </c>
      <c r="AB26" s="73">
        <f t="shared" si="5"/>
        <v>61.061224489795919</v>
      </c>
      <c r="AC26" s="73">
        <f t="shared" si="6"/>
        <v>61.202461937155817</v>
      </c>
      <c r="AD26" s="73">
        <f t="shared" si="7"/>
        <v>62.056365403304184</v>
      </c>
      <c r="AF26" s="19">
        <v>109</v>
      </c>
      <c r="AH26" s="72">
        <v>11163</v>
      </c>
      <c r="AI26" s="72">
        <v>9594</v>
      </c>
      <c r="AJ26" s="72">
        <v>8935</v>
      </c>
    </row>
    <row r="27" spans="1:36" ht="15" customHeight="1" x14ac:dyDescent="0.2">
      <c r="A27" s="19">
        <v>358</v>
      </c>
      <c r="B27" s="37" t="s">
        <v>846</v>
      </c>
      <c r="C27" s="37" t="s">
        <v>847</v>
      </c>
      <c r="D27" s="37" t="s">
        <v>126</v>
      </c>
      <c r="E27" s="72" t="s">
        <v>1611</v>
      </c>
      <c r="F27" s="72" t="s">
        <v>1629</v>
      </c>
      <c r="G27" s="72">
        <v>63204</v>
      </c>
      <c r="H27" s="72">
        <v>34522</v>
      </c>
      <c r="I27" s="72">
        <f t="shared" si="0"/>
        <v>34758</v>
      </c>
      <c r="J27" s="72">
        <v>35123</v>
      </c>
      <c r="K27" s="73">
        <f t="shared" si="1"/>
        <v>54.61996076197709</v>
      </c>
      <c r="L27" s="73">
        <f t="shared" si="2"/>
        <v>54.993354850958795</v>
      </c>
      <c r="M27" s="73">
        <f t="shared" si="4"/>
        <v>55.570849946205939</v>
      </c>
      <c r="O27" s="19">
        <v>236</v>
      </c>
      <c r="Q27" s="72">
        <v>7828</v>
      </c>
      <c r="R27" s="72">
        <v>6510</v>
      </c>
      <c r="S27" s="72">
        <v>6145</v>
      </c>
      <c r="U27" s="19" t="s">
        <v>846</v>
      </c>
      <c r="V27" s="22">
        <v>358</v>
      </c>
      <c r="W27" s="82" t="s">
        <v>1611</v>
      </c>
      <c r="X27" s="72">
        <v>64900</v>
      </c>
      <c r="Y27" s="72">
        <v>35819</v>
      </c>
      <c r="Z27" s="72">
        <f t="shared" si="3"/>
        <v>35908</v>
      </c>
      <c r="AA27" s="72">
        <v>36330</v>
      </c>
      <c r="AB27" s="73">
        <f t="shared" si="5"/>
        <v>55.191063174114021</v>
      </c>
      <c r="AC27" s="73">
        <f t="shared" si="6"/>
        <v>55.328197226502304</v>
      </c>
      <c r="AD27" s="73">
        <f t="shared" si="7"/>
        <v>55.978428351309702</v>
      </c>
      <c r="AF27" s="19">
        <v>89</v>
      </c>
      <c r="AH27" s="72">
        <v>9831</v>
      </c>
      <c r="AI27" s="72">
        <v>8039</v>
      </c>
      <c r="AJ27" s="72">
        <v>7617</v>
      </c>
    </row>
    <row r="28" spans="1:36" ht="15" customHeight="1" x14ac:dyDescent="0.2">
      <c r="A28" s="19">
        <v>368</v>
      </c>
      <c r="B28" s="37" t="s">
        <v>51</v>
      </c>
      <c r="C28" s="37" t="s">
        <v>865</v>
      </c>
      <c r="D28" s="37" t="s">
        <v>126</v>
      </c>
      <c r="E28" s="72" t="s">
        <v>1611</v>
      </c>
      <c r="F28" s="72" t="s">
        <v>5</v>
      </c>
      <c r="G28" s="72">
        <v>74121</v>
      </c>
      <c r="H28" s="72">
        <v>46852</v>
      </c>
      <c r="I28" s="72">
        <f t="shared" si="0"/>
        <v>47076</v>
      </c>
      <c r="J28" s="72">
        <v>47330</v>
      </c>
      <c r="K28" s="73">
        <f t="shared" si="1"/>
        <v>63.210156365942169</v>
      </c>
      <c r="L28" s="73">
        <f t="shared" si="2"/>
        <v>63.512364916825192</v>
      </c>
      <c r="M28" s="73">
        <f t="shared" si="4"/>
        <v>63.855047827201474</v>
      </c>
      <c r="O28" s="19">
        <v>224</v>
      </c>
      <c r="Q28" s="72">
        <v>9894</v>
      </c>
      <c r="R28" s="72">
        <v>8588</v>
      </c>
      <c r="S28" s="72">
        <v>8334</v>
      </c>
      <c r="U28" s="19" t="s">
        <v>51</v>
      </c>
      <c r="V28" s="22">
        <v>368</v>
      </c>
      <c r="W28" s="82" t="s">
        <v>1611</v>
      </c>
      <c r="X28" s="72">
        <v>73540</v>
      </c>
      <c r="Y28" s="72">
        <v>45721</v>
      </c>
      <c r="Z28" s="72">
        <f t="shared" si="3"/>
        <v>45806</v>
      </c>
      <c r="AA28" s="72">
        <v>46088</v>
      </c>
      <c r="AB28" s="73">
        <f t="shared" si="5"/>
        <v>62.171607288550447</v>
      </c>
      <c r="AC28" s="73">
        <f t="shared" si="6"/>
        <v>62.287190644547188</v>
      </c>
      <c r="AD28" s="73">
        <f t="shared" si="7"/>
        <v>62.670655425618719</v>
      </c>
      <c r="AF28" s="19">
        <v>85</v>
      </c>
      <c r="AH28" s="72">
        <v>10405</v>
      </c>
      <c r="AI28" s="72">
        <v>8491</v>
      </c>
      <c r="AJ28" s="72">
        <v>8209</v>
      </c>
    </row>
    <row r="29" spans="1:36" ht="15" customHeight="1" x14ac:dyDescent="0.2">
      <c r="A29" s="19">
        <v>377</v>
      </c>
      <c r="B29" s="37" t="s">
        <v>884</v>
      </c>
      <c r="C29" s="37" t="s">
        <v>885</v>
      </c>
      <c r="D29" s="37" t="s">
        <v>81</v>
      </c>
      <c r="E29" s="72" t="s">
        <v>1611</v>
      </c>
      <c r="F29" s="72" t="s">
        <v>1629</v>
      </c>
      <c r="G29" s="72">
        <v>75217</v>
      </c>
      <c r="H29" s="72">
        <v>52020</v>
      </c>
      <c r="I29" s="72">
        <f t="shared" si="0"/>
        <v>52230</v>
      </c>
      <c r="J29" s="72">
        <v>52399</v>
      </c>
      <c r="K29" s="73">
        <f t="shared" si="1"/>
        <v>69.159897363627891</v>
      </c>
      <c r="L29" s="73">
        <f t="shared" si="2"/>
        <v>69.439089567517982</v>
      </c>
      <c r="M29" s="73">
        <f t="shared" si="4"/>
        <v>69.663772817315234</v>
      </c>
      <c r="O29" s="19">
        <v>210</v>
      </c>
      <c r="Q29" s="72">
        <v>11178</v>
      </c>
      <c r="R29" s="72">
        <v>9887</v>
      </c>
      <c r="S29" s="72">
        <v>9718</v>
      </c>
      <c r="U29" s="19" t="s">
        <v>884</v>
      </c>
      <c r="V29" s="22">
        <v>377</v>
      </c>
      <c r="W29" s="82" t="s">
        <v>1611</v>
      </c>
      <c r="X29" s="72">
        <v>77505</v>
      </c>
      <c r="Y29" s="72">
        <v>52838</v>
      </c>
      <c r="Z29" s="72">
        <f t="shared" si="3"/>
        <v>52947</v>
      </c>
      <c r="AA29" s="72">
        <v>53110</v>
      </c>
      <c r="AB29" s="73">
        <f t="shared" si="5"/>
        <v>68.173666215082889</v>
      </c>
      <c r="AC29" s="73">
        <f t="shared" si="6"/>
        <v>68.314302303077227</v>
      </c>
      <c r="AD29" s="73">
        <f t="shared" si="7"/>
        <v>68.524611315399014</v>
      </c>
      <c r="AF29" s="19">
        <v>109</v>
      </c>
      <c r="AH29" s="72">
        <v>9133</v>
      </c>
      <c r="AI29" s="72">
        <v>8196</v>
      </c>
      <c r="AJ29" s="72">
        <v>8033</v>
      </c>
    </row>
    <row r="30" spans="1:36" ht="15" customHeight="1" x14ac:dyDescent="0.2">
      <c r="A30" s="19">
        <v>378</v>
      </c>
      <c r="B30" s="37" t="s">
        <v>887</v>
      </c>
      <c r="C30" s="37" t="s">
        <v>888</v>
      </c>
      <c r="D30" s="37" t="s">
        <v>81</v>
      </c>
      <c r="E30" s="72" t="s">
        <v>1611</v>
      </c>
      <c r="F30" s="72" t="s">
        <v>5</v>
      </c>
      <c r="G30" s="72">
        <v>74870</v>
      </c>
      <c r="H30" s="72">
        <v>50336</v>
      </c>
      <c r="I30" s="72">
        <f t="shared" si="0"/>
        <v>50572</v>
      </c>
      <c r="J30" s="72">
        <v>50804</v>
      </c>
      <c r="K30" s="73">
        <f t="shared" si="1"/>
        <v>67.231200747963143</v>
      </c>
      <c r="L30" s="73">
        <f t="shared" si="2"/>
        <v>67.546413783892078</v>
      </c>
      <c r="M30" s="73">
        <f t="shared" si="4"/>
        <v>67.856284225991715</v>
      </c>
      <c r="O30" s="19">
        <v>236</v>
      </c>
      <c r="Q30" s="72">
        <v>12124</v>
      </c>
      <c r="R30" s="72">
        <v>10441</v>
      </c>
      <c r="S30" s="72">
        <v>10209</v>
      </c>
      <c r="U30" s="19" t="s">
        <v>886</v>
      </c>
      <c r="V30" s="22">
        <v>378</v>
      </c>
      <c r="W30" s="82" t="s">
        <v>1611</v>
      </c>
      <c r="X30" s="72">
        <v>77650</v>
      </c>
      <c r="Y30" s="72">
        <v>50494</v>
      </c>
      <c r="Z30" s="72">
        <f t="shared" si="3"/>
        <v>50580</v>
      </c>
      <c r="AA30" s="72">
        <v>50694</v>
      </c>
      <c r="AB30" s="73">
        <f t="shared" si="5"/>
        <v>65.027688345138444</v>
      </c>
      <c r="AC30" s="73">
        <f t="shared" si="6"/>
        <v>65.138441725692203</v>
      </c>
      <c r="AD30" s="73">
        <f t="shared" si="7"/>
        <v>65.285254346426271</v>
      </c>
      <c r="AF30" s="19">
        <v>86</v>
      </c>
      <c r="AH30" s="72">
        <v>11236</v>
      </c>
      <c r="AI30" s="72">
        <v>9367</v>
      </c>
      <c r="AJ30" s="72">
        <v>9253</v>
      </c>
    </row>
    <row r="31" spans="1:36" ht="15" customHeight="1" x14ac:dyDescent="0.2">
      <c r="A31" s="19">
        <v>390</v>
      </c>
      <c r="B31" s="37" t="s">
        <v>914</v>
      </c>
      <c r="C31" s="37" t="s">
        <v>915</v>
      </c>
      <c r="D31" s="37" t="s">
        <v>81</v>
      </c>
      <c r="E31" s="72" t="s">
        <v>1611</v>
      </c>
      <c r="F31" s="72" t="s">
        <v>18</v>
      </c>
      <c r="G31" s="72">
        <v>77534</v>
      </c>
      <c r="H31" s="72">
        <v>47193</v>
      </c>
      <c r="I31" s="72">
        <f t="shared" si="0"/>
        <v>47329</v>
      </c>
      <c r="J31" s="72">
        <v>47670</v>
      </c>
      <c r="K31" s="73">
        <f t="shared" si="1"/>
        <v>60.867490391312195</v>
      </c>
      <c r="L31" s="73">
        <f t="shared" si="2"/>
        <v>61.042897309567415</v>
      </c>
      <c r="M31" s="73">
        <f t="shared" si="4"/>
        <v>61.482704361957332</v>
      </c>
      <c r="O31" s="19">
        <v>136</v>
      </c>
      <c r="Q31" s="72">
        <v>12490</v>
      </c>
      <c r="R31" s="72">
        <v>10395</v>
      </c>
      <c r="S31" s="72">
        <v>10054</v>
      </c>
      <c r="U31" s="19" t="s">
        <v>914</v>
      </c>
      <c r="V31" s="22">
        <v>390</v>
      </c>
      <c r="W31" s="82" t="s">
        <v>1611</v>
      </c>
      <c r="X31" s="72">
        <v>80069</v>
      </c>
      <c r="Y31" s="72">
        <v>48395</v>
      </c>
      <c r="Z31" s="72">
        <f t="shared" si="3"/>
        <v>48479</v>
      </c>
      <c r="AA31" s="72">
        <v>48645</v>
      </c>
      <c r="AB31" s="73">
        <f t="shared" si="5"/>
        <v>60.441619103523216</v>
      </c>
      <c r="AC31" s="73">
        <f t="shared" si="6"/>
        <v>60.546528619066052</v>
      </c>
      <c r="AD31" s="73">
        <f t="shared" si="7"/>
        <v>60.753849804543577</v>
      </c>
      <c r="AF31" s="19">
        <v>84</v>
      </c>
      <c r="AH31" s="72">
        <v>10562</v>
      </c>
      <c r="AI31" s="72">
        <v>8706</v>
      </c>
      <c r="AJ31" s="72">
        <v>8540</v>
      </c>
    </row>
    <row r="32" spans="1:36" ht="15" customHeight="1" x14ac:dyDescent="0.2">
      <c r="A32" s="19">
        <v>184</v>
      </c>
      <c r="B32" s="37" t="s">
        <v>926</v>
      </c>
      <c r="C32" s="37" t="s">
        <v>927</v>
      </c>
      <c r="D32" s="37" t="s">
        <v>81</v>
      </c>
      <c r="E32" s="72" t="s">
        <v>1611</v>
      </c>
      <c r="F32" s="72" t="s">
        <v>11</v>
      </c>
      <c r="G32" s="72">
        <v>67477</v>
      </c>
      <c r="H32" s="72">
        <v>47729</v>
      </c>
      <c r="I32" s="72">
        <f t="shared" si="0"/>
        <v>47845</v>
      </c>
      <c r="J32" s="72">
        <v>48584</v>
      </c>
      <c r="K32" s="73">
        <f t="shared" si="1"/>
        <v>70.733731493694151</v>
      </c>
      <c r="L32" s="73">
        <f t="shared" si="2"/>
        <v>70.905641922432821</v>
      </c>
      <c r="M32" s="73">
        <f t="shared" si="4"/>
        <v>72.000829912414602</v>
      </c>
      <c r="O32" s="19">
        <v>116</v>
      </c>
      <c r="Q32" s="72">
        <v>13465</v>
      </c>
      <c r="R32" s="72">
        <v>11911</v>
      </c>
      <c r="S32" s="72">
        <v>11172</v>
      </c>
      <c r="U32" s="19" t="s">
        <v>925</v>
      </c>
      <c r="V32" s="22">
        <v>184</v>
      </c>
      <c r="W32" s="82" t="s">
        <v>1611</v>
      </c>
      <c r="X32" s="72">
        <v>66074</v>
      </c>
      <c r="Y32" s="72">
        <v>47342</v>
      </c>
      <c r="Z32" s="72">
        <f t="shared" si="3"/>
        <v>47439</v>
      </c>
      <c r="AA32" s="72">
        <v>48283</v>
      </c>
      <c r="AB32" s="73">
        <f t="shared" si="5"/>
        <v>71.649968217453164</v>
      </c>
      <c r="AC32" s="73">
        <f t="shared" si="6"/>
        <v>71.796773314768288</v>
      </c>
      <c r="AD32" s="73">
        <f t="shared" si="7"/>
        <v>73.074129006871075</v>
      </c>
      <c r="AF32" s="19">
        <v>97</v>
      </c>
      <c r="AH32" s="72">
        <v>12091</v>
      </c>
      <c r="AI32" s="72">
        <v>10469</v>
      </c>
      <c r="AJ32" s="72">
        <v>9625</v>
      </c>
    </row>
    <row r="33" spans="1:36" ht="15" customHeight="1" x14ac:dyDescent="0.2">
      <c r="A33" s="19">
        <v>411</v>
      </c>
      <c r="B33" s="37" t="s">
        <v>981</v>
      </c>
      <c r="C33" s="37" t="s">
        <v>982</v>
      </c>
      <c r="D33" s="37" t="s">
        <v>81</v>
      </c>
      <c r="E33" s="72" t="s">
        <v>1611</v>
      </c>
      <c r="F33" s="72" t="s">
        <v>18</v>
      </c>
      <c r="G33" s="72">
        <v>73747</v>
      </c>
      <c r="H33" s="72">
        <v>52302</v>
      </c>
      <c r="I33" s="72">
        <f t="shared" si="0"/>
        <v>52467</v>
      </c>
      <c r="J33" s="72">
        <v>52787</v>
      </c>
      <c r="K33" s="73">
        <f t="shared" si="1"/>
        <v>70.920851017668525</v>
      </c>
      <c r="L33" s="73">
        <f t="shared" si="2"/>
        <v>71.144588932431148</v>
      </c>
      <c r="M33" s="73">
        <f t="shared" si="4"/>
        <v>71.578504888334436</v>
      </c>
      <c r="O33" s="19">
        <v>165</v>
      </c>
      <c r="Q33" s="72">
        <v>10003</v>
      </c>
      <c r="R33" s="72">
        <v>8485</v>
      </c>
      <c r="S33" s="72">
        <v>8165</v>
      </c>
      <c r="U33" s="19" t="s">
        <v>981</v>
      </c>
      <c r="V33" s="22">
        <v>411</v>
      </c>
      <c r="W33" s="82" t="s">
        <v>1611</v>
      </c>
      <c r="X33" s="72">
        <v>71755</v>
      </c>
      <c r="Y33" s="72">
        <v>51228</v>
      </c>
      <c r="Z33" s="72">
        <f t="shared" si="3"/>
        <v>51340</v>
      </c>
      <c r="AA33" s="72">
        <v>51509</v>
      </c>
      <c r="AB33" s="73">
        <f t="shared" si="5"/>
        <v>71.392934290293368</v>
      </c>
      <c r="AC33" s="73">
        <f t="shared" si="6"/>
        <v>71.549020974148149</v>
      </c>
      <c r="AD33" s="73">
        <f t="shared" si="7"/>
        <v>71.784544631036169</v>
      </c>
      <c r="AF33" s="19">
        <v>112</v>
      </c>
      <c r="AH33" s="72">
        <v>12999</v>
      </c>
      <c r="AI33" s="72">
        <v>11067</v>
      </c>
      <c r="AJ33" s="72">
        <v>10898</v>
      </c>
    </row>
    <row r="34" spans="1:36" ht="15" customHeight="1" x14ac:dyDescent="0.2">
      <c r="A34" s="19">
        <v>185</v>
      </c>
      <c r="B34" s="37" t="s">
        <v>1031</v>
      </c>
      <c r="C34" s="37" t="s">
        <v>1032</v>
      </c>
      <c r="D34" s="37" t="s">
        <v>81</v>
      </c>
      <c r="E34" s="72" t="s">
        <v>1611</v>
      </c>
      <c r="F34" s="72" t="s">
        <v>11</v>
      </c>
      <c r="G34" s="72">
        <v>71445</v>
      </c>
      <c r="H34" s="72">
        <v>47948</v>
      </c>
      <c r="I34" s="72">
        <f t="shared" si="0"/>
        <v>48095</v>
      </c>
      <c r="J34" s="72">
        <v>48437</v>
      </c>
      <c r="K34" s="73">
        <f t="shared" si="1"/>
        <v>67.111764294212321</v>
      </c>
      <c r="L34" s="73">
        <f t="shared" si="2"/>
        <v>67.317516971096651</v>
      </c>
      <c r="M34" s="73">
        <f t="shared" si="4"/>
        <v>67.796206872419333</v>
      </c>
      <c r="O34" s="19">
        <v>147</v>
      </c>
      <c r="Q34" s="72">
        <v>11560</v>
      </c>
      <c r="R34" s="72">
        <v>10328</v>
      </c>
      <c r="S34" s="72">
        <v>9986</v>
      </c>
      <c r="U34" s="19" t="s">
        <v>1030</v>
      </c>
      <c r="V34" s="22">
        <v>185</v>
      </c>
      <c r="W34" s="82" t="s">
        <v>1611</v>
      </c>
      <c r="X34" s="72">
        <v>71398</v>
      </c>
      <c r="Y34" s="72">
        <v>47034</v>
      </c>
      <c r="Z34" s="72">
        <f t="shared" si="3"/>
        <v>47139</v>
      </c>
      <c r="AA34" s="72">
        <v>47449</v>
      </c>
      <c r="AB34" s="73">
        <f t="shared" si="5"/>
        <v>65.875794840191602</v>
      </c>
      <c r="AC34" s="73">
        <f t="shared" si="6"/>
        <v>66.022857783131187</v>
      </c>
      <c r="AD34" s="73">
        <f t="shared" si="7"/>
        <v>66.457043614667072</v>
      </c>
      <c r="AF34" s="19">
        <v>105</v>
      </c>
      <c r="AH34" s="72">
        <v>9532</v>
      </c>
      <c r="AI34" s="72">
        <v>8288</v>
      </c>
      <c r="AJ34" s="72">
        <v>7978</v>
      </c>
    </row>
    <row r="35" spans="1:36" ht="15" customHeight="1" x14ac:dyDescent="0.2">
      <c r="A35" s="19">
        <v>359</v>
      </c>
      <c r="B35" s="37" t="s">
        <v>1079</v>
      </c>
      <c r="C35" s="37" t="s">
        <v>1080</v>
      </c>
      <c r="D35" s="37" t="s">
        <v>81</v>
      </c>
      <c r="E35" s="72" t="s">
        <v>1611</v>
      </c>
      <c r="F35" s="72" t="s">
        <v>1629</v>
      </c>
      <c r="G35" s="72">
        <v>72193</v>
      </c>
      <c r="H35" s="72">
        <v>51548</v>
      </c>
      <c r="I35" s="72">
        <f t="shared" si="0"/>
        <v>51718</v>
      </c>
      <c r="J35" s="72">
        <v>52012</v>
      </c>
      <c r="K35" s="73">
        <f t="shared" si="1"/>
        <v>71.403044616514066</v>
      </c>
      <c r="L35" s="73">
        <f t="shared" si="2"/>
        <v>71.638524510686636</v>
      </c>
      <c r="M35" s="73">
        <f t="shared" si="4"/>
        <v>72.045766210020361</v>
      </c>
      <c r="O35" s="19">
        <v>170</v>
      </c>
      <c r="Q35" s="72">
        <v>9997</v>
      </c>
      <c r="R35" s="72">
        <v>8986</v>
      </c>
      <c r="S35" s="72">
        <v>8692</v>
      </c>
      <c r="U35" s="19" t="s">
        <v>1078</v>
      </c>
      <c r="V35" s="22">
        <v>359</v>
      </c>
      <c r="W35" s="82" t="s">
        <v>1611</v>
      </c>
      <c r="X35" s="72">
        <v>71217</v>
      </c>
      <c r="Y35" s="72">
        <v>51952</v>
      </c>
      <c r="Z35" s="72">
        <f t="shared" si="3"/>
        <v>52027</v>
      </c>
      <c r="AA35" s="72">
        <v>52474</v>
      </c>
      <c r="AB35" s="73">
        <f t="shared" si="5"/>
        <v>72.948874566465875</v>
      </c>
      <c r="AC35" s="73">
        <f t="shared" si="6"/>
        <v>73.054186500414232</v>
      </c>
      <c r="AD35" s="73">
        <f t="shared" si="7"/>
        <v>73.681845626746423</v>
      </c>
      <c r="AF35" s="19">
        <v>75</v>
      </c>
      <c r="AH35" s="72">
        <v>9950</v>
      </c>
      <c r="AI35" s="72">
        <v>8928</v>
      </c>
      <c r="AJ35" s="72">
        <v>8481</v>
      </c>
    </row>
    <row r="36" spans="1:36" ht="15" customHeight="1" x14ac:dyDescent="0.2">
      <c r="A36" s="19">
        <v>427</v>
      </c>
      <c r="B36" s="37" t="s">
        <v>1087</v>
      </c>
      <c r="C36" s="37" t="s">
        <v>1088</v>
      </c>
      <c r="D36" s="37" t="s">
        <v>126</v>
      </c>
      <c r="E36" s="72" t="s">
        <v>1611</v>
      </c>
      <c r="F36" s="72" t="s">
        <v>17</v>
      </c>
      <c r="G36" s="72">
        <v>59144</v>
      </c>
      <c r="H36" s="72">
        <v>39411</v>
      </c>
      <c r="I36" s="72">
        <f t="shared" si="0"/>
        <v>39523</v>
      </c>
      <c r="J36" s="72">
        <v>39845</v>
      </c>
      <c r="K36" s="73">
        <f t="shared" si="1"/>
        <v>66.635668875963745</v>
      </c>
      <c r="L36" s="73">
        <f t="shared" si="2"/>
        <v>66.825037197348848</v>
      </c>
      <c r="M36" s="73">
        <f t="shared" si="4"/>
        <v>67.369471121330989</v>
      </c>
      <c r="O36" s="19">
        <v>112</v>
      </c>
      <c r="Q36" s="72">
        <v>11754</v>
      </c>
      <c r="R36" s="72">
        <v>10009</v>
      </c>
      <c r="S36" s="72">
        <v>9687</v>
      </c>
      <c r="U36" s="19" t="s">
        <v>1087</v>
      </c>
      <c r="V36" s="22">
        <v>427</v>
      </c>
      <c r="W36" s="82" t="s">
        <v>1611</v>
      </c>
      <c r="X36" s="72">
        <v>61850</v>
      </c>
      <c r="Y36" s="72">
        <v>40271</v>
      </c>
      <c r="Z36" s="72">
        <f t="shared" si="3"/>
        <v>40364</v>
      </c>
      <c r="AA36" s="72">
        <v>40758</v>
      </c>
      <c r="AB36" s="73">
        <f t="shared" si="5"/>
        <v>65.110751818916739</v>
      </c>
      <c r="AC36" s="73">
        <f t="shared" si="6"/>
        <v>65.261115602263544</v>
      </c>
      <c r="AD36" s="73">
        <f t="shared" si="7"/>
        <v>65.898140662894093</v>
      </c>
      <c r="AF36" s="19">
        <v>93</v>
      </c>
      <c r="AH36" s="72">
        <v>11156</v>
      </c>
      <c r="AI36" s="72">
        <v>9366</v>
      </c>
      <c r="AJ36" s="72">
        <v>8972</v>
      </c>
    </row>
    <row r="37" spans="1:36" ht="15" customHeight="1" x14ac:dyDescent="0.2">
      <c r="A37" s="19">
        <v>428</v>
      </c>
      <c r="B37" s="37" t="s">
        <v>1089</v>
      </c>
      <c r="C37" s="37" t="s">
        <v>1090</v>
      </c>
      <c r="D37" s="37" t="s">
        <v>126</v>
      </c>
      <c r="E37" s="72" t="s">
        <v>1611</v>
      </c>
      <c r="F37" s="72" t="s">
        <v>17</v>
      </c>
      <c r="G37" s="72">
        <v>61287</v>
      </c>
      <c r="H37" s="72">
        <v>38884</v>
      </c>
      <c r="I37" s="72">
        <f t="shared" si="0"/>
        <v>39045</v>
      </c>
      <c r="J37" s="72">
        <v>39413</v>
      </c>
      <c r="K37" s="73">
        <f t="shared" si="1"/>
        <v>63.445755217256519</v>
      </c>
      <c r="L37" s="73">
        <f t="shared" si="2"/>
        <v>63.708453668804154</v>
      </c>
      <c r="M37" s="73">
        <f t="shared" si="4"/>
        <v>64.308907272341614</v>
      </c>
      <c r="O37" s="19">
        <v>161</v>
      </c>
      <c r="Q37" s="72">
        <v>11815</v>
      </c>
      <c r="R37" s="72">
        <v>9831</v>
      </c>
      <c r="S37" s="72">
        <v>9463</v>
      </c>
      <c r="U37" s="19" t="s">
        <v>1089</v>
      </c>
      <c r="V37" s="22">
        <v>428</v>
      </c>
      <c r="W37" s="82" t="s">
        <v>1611</v>
      </c>
      <c r="X37" s="72">
        <v>63105</v>
      </c>
      <c r="Y37" s="72">
        <v>38978</v>
      </c>
      <c r="Z37" s="72">
        <f t="shared" si="3"/>
        <v>39064</v>
      </c>
      <c r="AA37" s="72">
        <v>39476</v>
      </c>
      <c r="AB37" s="73">
        <f t="shared" si="5"/>
        <v>61.766896442437201</v>
      </c>
      <c r="AC37" s="73">
        <f t="shared" si="6"/>
        <v>61.903177244275412</v>
      </c>
      <c r="AD37" s="73">
        <f t="shared" si="7"/>
        <v>62.556057364709616</v>
      </c>
      <c r="AF37" s="19">
        <v>86</v>
      </c>
      <c r="AH37" s="72">
        <v>11664</v>
      </c>
      <c r="AI37" s="72">
        <v>9443</v>
      </c>
      <c r="AJ37" s="72">
        <v>9031</v>
      </c>
    </row>
    <row r="38" spans="1:36" ht="15" customHeight="1" x14ac:dyDescent="0.2">
      <c r="A38" s="19">
        <v>432</v>
      </c>
      <c r="B38" s="37" t="s">
        <v>1095</v>
      </c>
      <c r="C38" s="37" t="s">
        <v>1096</v>
      </c>
      <c r="D38" s="37" t="s">
        <v>126</v>
      </c>
      <c r="E38" s="72" t="s">
        <v>1611</v>
      </c>
      <c r="F38" s="72" t="s">
        <v>18</v>
      </c>
      <c r="G38" s="72">
        <v>60464</v>
      </c>
      <c r="H38" s="72">
        <v>35209</v>
      </c>
      <c r="I38" s="72">
        <f t="shared" si="0"/>
        <v>35462</v>
      </c>
      <c r="J38" s="72">
        <v>36352</v>
      </c>
      <c r="K38" s="73">
        <f t="shared" si="1"/>
        <v>58.23134427097115</v>
      </c>
      <c r="L38" s="73">
        <f t="shared" si="2"/>
        <v>58.649775072770574</v>
      </c>
      <c r="M38" s="73">
        <f t="shared" si="4"/>
        <v>60.121725324159833</v>
      </c>
      <c r="O38" s="19">
        <v>253</v>
      </c>
      <c r="Q38" s="72">
        <v>10542</v>
      </c>
      <c r="R38" s="72">
        <v>9236</v>
      </c>
      <c r="S38" s="72">
        <v>8346</v>
      </c>
      <c r="U38" s="19" t="s">
        <v>1095</v>
      </c>
      <c r="V38" s="22">
        <v>432</v>
      </c>
      <c r="W38" s="82" t="s">
        <v>1611</v>
      </c>
      <c r="X38" s="72">
        <v>58705</v>
      </c>
      <c r="Y38" s="72">
        <v>33112</v>
      </c>
      <c r="Z38" s="72">
        <f t="shared" si="3"/>
        <v>33245</v>
      </c>
      <c r="AA38" s="72">
        <v>33580</v>
      </c>
      <c r="AB38" s="73">
        <f t="shared" si="5"/>
        <v>56.404054169150839</v>
      </c>
      <c r="AC38" s="73">
        <f t="shared" si="6"/>
        <v>56.630610680521251</v>
      </c>
      <c r="AD38" s="73">
        <f t="shared" si="7"/>
        <v>57.201260539988077</v>
      </c>
      <c r="AF38" s="19">
        <v>133</v>
      </c>
      <c r="AH38" s="72">
        <v>9619</v>
      </c>
      <c r="AI38" s="72">
        <v>7629</v>
      </c>
      <c r="AJ38" s="72">
        <v>7294</v>
      </c>
    </row>
    <row r="39" spans="1:36" ht="15" customHeight="1" x14ac:dyDescent="0.2">
      <c r="A39" s="19">
        <v>433</v>
      </c>
      <c r="B39" s="37" t="s">
        <v>1097</v>
      </c>
      <c r="C39" s="37" t="s">
        <v>1098</v>
      </c>
      <c r="D39" s="37" t="s">
        <v>126</v>
      </c>
      <c r="E39" s="72" t="s">
        <v>1611</v>
      </c>
      <c r="F39" s="72" t="s">
        <v>18</v>
      </c>
      <c r="G39" s="72">
        <v>65918</v>
      </c>
      <c r="H39" s="72">
        <v>35343</v>
      </c>
      <c r="I39" s="72">
        <f t="shared" si="0"/>
        <v>35365</v>
      </c>
      <c r="J39" s="72">
        <v>36208</v>
      </c>
      <c r="K39" s="73">
        <f t="shared" si="1"/>
        <v>53.616614581753083</v>
      </c>
      <c r="L39" s="73">
        <f t="shared" si="2"/>
        <v>53.649989380745779</v>
      </c>
      <c r="M39" s="73">
        <f t="shared" si="4"/>
        <v>54.928850996692859</v>
      </c>
      <c r="O39" s="19">
        <v>22</v>
      </c>
      <c r="Q39" s="72">
        <v>13557</v>
      </c>
      <c r="R39" s="72">
        <v>11617</v>
      </c>
      <c r="S39" s="72">
        <v>10774</v>
      </c>
      <c r="U39" s="19" t="s">
        <v>1097</v>
      </c>
      <c r="V39" s="22">
        <v>433</v>
      </c>
      <c r="W39" s="82" t="s">
        <v>1611</v>
      </c>
      <c r="X39" s="72">
        <v>63240</v>
      </c>
      <c r="Y39" s="72">
        <v>34285</v>
      </c>
      <c r="Z39" s="72">
        <f t="shared" si="3"/>
        <v>34360</v>
      </c>
      <c r="AA39" s="72">
        <v>34740</v>
      </c>
      <c r="AB39" s="73">
        <f t="shared" si="5"/>
        <v>54.214104996837442</v>
      </c>
      <c r="AC39" s="73">
        <f t="shared" si="6"/>
        <v>54.332700822264393</v>
      </c>
      <c r="AD39" s="73">
        <f t="shared" si="7"/>
        <v>54.933586337760907</v>
      </c>
      <c r="AF39" s="19">
        <v>75</v>
      </c>
      <c r="AH39" s="72">
        <v>12080</v>
      </c>
      <c r="AI39" s="72">
        <v>9954</v>
      </c>
      <c r="AJ39" s="72">
        <v>9574</v>
      </c>
    </row>
    <row r="40" spans="1:36" ht="15" customHeight="1" x14ac:dyDescent="0.2">
      <c r="A40" s="19">
        <v>434</v>
      </c>
      <c r="B40" s="37" t="s">
        <v>1099</v>
      </c>
      <c r="C40" s="37" t="s">
        <v>1100</v>
      </c>
      <c r="D40" s="37" t="s">
        <v>126</v>
      </c>
      <c r="E40" s="72" t="s">
        <v>1611</v>
      </c>
      <c r="F40" s="72" t="s">
        <v>18</v>
      </c>
      <c r="G40" s="72">
        <v>68987</v>
      </c>
      <c r="H40" s="72">
        <v>43465</v>
      </c>
      <c r="I40" s="72">
        <f t="shared" si="0"/>
        <v>43699</v>
      </c>
      <c r="J40" s="72">
        <v>44425</v>
      </c>
      <c r="K40" s="73">
        <f t="shared" si="1"/>
        <v>63.004624059605433</v>
      </c>
      <c r="L40" s="73">
        <f t="shared" si="2"/>
        <v>63.343818400568217</v>
      </c>
      <c r="M40" s="73">
        <f t="shared" si="4"/>
        <v>64.396190586632258</v>
      </c>
      <c r="O40" s="19">
        <v>234</v>
      </c>
      <c r="Q40" s="72">
        <v>12623</v>
      </c>
      <c r="R40" s="72">
        <v>10979</v>
      </c>
      <c r="S40" s="72">
        <v>10253</v>
      </c>
      <c r="U40" s="19" t="s">
        <v>1099</v>
      </c>
      <c r="V40" s="22">
        <v>434</v>
      </c>
      <c r="W40" s="82" t="s">
        <v>1611</v>
      </c>
      <c r="X40" s="72">
        <v>67441</v>
      </c>
      <c r="Y40" s="72">
        <v>40789</v>
      </c>
      <c r="Z40" s="72">
        <f t="shared" si="3"/>
        <v>40857</v>
      </c>
      <c r="AA40" s="72">
        <v>41261</v>
      </c>
      <c r="AB40" s="73">
        <f t="shared" si="5"/>
        <v>60.481013033614559</v>
      </c>
      <c r="AC40" s="73">
        <f t="shared" si="6"/>
        <v>60.581841906258802</v>
      </c>
      <c r="AD40" s="73">
        <f t="shared" si="7"/>
        <v>61.180884031968688</v>
      </c>
      <c r="AF40" s="19">
        <v>68</v>
      </c>
      <c r="AH40" s="72">
        <v>11377</v>
      </c>
      <c r="AI40" s="72">
        <v>9465</v>
      </c>
      <c r="AJ40" s="72">
        <v>9061</v>
      </c>
    </row>
    <row r="41" spans="1:36" ht="15" customHeight="1" x14ac:dyDescent="0.2">
      <c r="A41" s="19">
        <v>486</v>
      </c>
      <c r="B41" s="37" t="s">
        <v>1219</v>
      </c>
      <c r="C41" s="37" t="s">
        <v>1220</v>
      </c>
      <c r="D41" s="37" t="s">
        <v>81</v>
      </c>
      <c r="E41" s="72" t="s">
        <v>1611</v>
      </c>
      <c r="F41" s="72" t="s">
        <v>18</v>
      </c>
      <c r="G41" s="72">
        <v>73278</v>
      </c>
      <c r="H41" s="72">
        <v>55164</v>
      </c>
      <c r="I41" s="72">
        <f t="shared" si="0"/>
        <v>55453</v>
      </c>
      <c r="J41" s="72">
        <v>56065</v>
      </c>
      <c r="K41" s="73">
        <f t="shared" si="1"/>
        <v>75.280438876606894</v>
      </c>
      <c r="L41" s="73">
        <f t="shared" si="2"/>
        <v>75.67482736974263</v>
      </c>
      <c r="M41" s="73">
        <f t="shared" si="4"/>
        <v>76.51000300226535</v>
      </c>
      <c r="O41" s="19">
        <v>289</v>
      </c>
      <c r="P41" s="73"/>
      <c r="Q41" s="72">
        <v>21673</v>
      </c>
      <c r="R41" s="72">
        <v>20046</v>
      </c>
      <c r="S41" s="72">
        <v>19434</v>
      </c>
      <c r="U41" s="19" t="s">
        <v>1219</v>
      </c>
      <c r="V41" s="22">
        <v>486</v>
      </c>
      <c r="W41" s="82" t="s">
        <v>1611</v>
      </c>
      <c r="X41" s="72">
        <v>72955</v>
      </c>
      <c r="Y41" s="72">
        <v>53687</v>
      </c>
      <c r="Z41" s="72">
        <f t="shared" si="3"/>
        <v>53834</v>
      </c>
      <c r="AA41" s="72">
        <v>54500</v>
      </c>
      <c r="AB41" s="73">
        <f t="shared" si="5"/>
        <v>73.589198821191147</v>
      </c>
      <c r="AC41" s="73">
        <f t="shared" si="6"/>
        <v>73.790692892879179</v>
      </c>
      <c r="AD41" s="73">
        <f t="shared" si="7"/>
        <v>74.703584401343292</v>
      </c>
      <c r="AF41" s="19">
        <v>147</v>
      </c>
      <c r="AH41" s="72">
        <v>23172</v>
      </c>
      <c r="AI41" s="72">
        <v>20929</v>
      </c>
      <c r="AJ41" s="72">
        <v>20263</v>
      </c>
    </row>
    <row r="42" spans="1:36" ht="15" customHeight="1" x14ac:dyDescent="0.2">
      <c r="A42" s="19">
        <v>488</v>
      </c>
      <c r="B42" s="37" t="s">
        <v>1225</v>
      </c>
      <c r="C42" s="37" t="s">
        <v>1226</v>
      </c>
      <c r="D42" s="37" t="s">
        <v>81</v>
      </c>
      <c r="E42" s="72" t="s">
        <v>1611</v>
      </c>
      <c r="F42" s="72" t="s">
        <v>1629</v>
      </c>
      <c r="G42" s="72">
        <v>79693</v>
      </c>
      <c r="H42" s="72">
        <v>54603</v>
      </c>
      <c r="I42" s="72">
        <f t="shared" si="0"/>
        <v>54817</v>
      </c>
      <c r="J42" s="72">
        <v>55016</v>
      </c>
      <c r="K42" s="73">
        <f t="shared" si="1"/>
        <v>68.516682770130373</v>
      </c>
      <c r="L42" s="73">
        <f t="shared" si="2"/>
        <v>68.785213255869408</v>
      </c>
      <c r="M42" s="73">
        <f t="shared" si="4"/>
        <v>69.034921511299601</v>
      </c>
      <c r="O42" s="19">
        <v>214</v>
      </c>
      <c r="Q42" s="72">
        <v>11132</v>
      </c>
      <c r="R42" s="72">
        <v>9222</v>
      </c>
      <c r="S42" s="72">
        <v>9023</v>
      </c>
      <c r="U42" s="19" t="s">
        <v>1224</v>
      </c>
      <c r="V42" s="22">
        <v>488</v>
      </c>
      <c r="W42" s="82" t="s">
        <v>1611</v>
      </c>
      <c r="X42" s="72">
        <v>77185</v>
      </c>
      <c r="Y42" s="72">
        <v>55220</v>
      </c>
      <c r="Z42" s="72">
        <f t="shared" si="3"/>
        <v>55330</v>
      </c>
      <c r="AA42" s="72">
        <v>55627</v>
      </c>
      <c r="AB42" s="73">
        <f t="shared" si="5"/>
        <v>71.542398134352524</v>
      </c>
      <c r="AC42" s="73">
        <f t="shared" si="6"/>
        <v>71.684912871671955</v>
      </c>
      <c r="AD42" s="73">
        <f t="shared" si="7"/>
        <v>72.069702662434409</v>
      </c>
      <c r="AF42" s="19">
        <v>110</v>
      </c>
      <c r="AH42" s="72">
        <v>10357</v>
      </c>
      <c r="AI42" s="72">
        <v>8864</v>
      </c>
      <c r="AJ42" s="72">
        <v>8567</v>
      </c>
    </row>
    <row r="43" spans="1:36" ht="15" customHeight="1" x14ac:dyDescent="0.2">
      <c r="A43" s="19">
        <v>508</v>
      </c>
      <c r="B43" s="37" t="s">
        <v>91</v>
      </c>
      <c r="C43" s="37" t="s">
        <v>1261</v>
      </c>
      <c r="D43" s="37" t="s">
        <v>81</v>
      </c>
      <c r="E43" s="72" t="s">
        <v>1611</v>
      </c>
      <c r="F43" s="72" t="s">
        <v>18</v>
      </c>
      <c r="G43" s="72">
        <v>73349</v>
      </c>
      <c r="H43" s="72">
        <v>50698</v>
      </c>
      <c r="I43" s="72">
        <f t="shared" si="0"/>
        <v>50825</v>
      </c>
      <c r="J43" s="72">
        <v>51278</v>
      </c>
      <c r="K43" s="73">
        <f t="shared" si="1"/>
        <v>69.118870059578185</v>
      </c>
      <c r="L43" s="73">
        <f t="shared" si="2"/>
        <v>69.292014887728527</v>
      </c>
      <c r="M43" s="73">
        <f t="shared" si="4"/>
        <v>69.909610219634899</v>
      </c>
      <c r="O43" s="19">
        <v>127</v>
      </c>
      <c r="P43" s="73"/>
      <c r="Q43" s="72">
        <v>5859</v>
      </c>
      <c r="R43" s="72">
        <v>5254</v>
      </c>
      <c r="S43" s="72">
        <v>4801</v>
      </c>
      <c r="U43" s="19" t="s">
        <v>91</v>
      </c>
      <c r="V43" s="22">
        <v>508</v>
      </c>
      <c r="W43" s="82" t="s">
        <v>1611</v>
      </c>
      <c r="X43" s="72">
        <v>71443</v>
      </c>
      <c r="Y43" s="72">
        <v>48954</v>
      </c>
      <c r="Z43" s="72">
        <f t="shared" si="3"/>
        <v>49021</v>
      </c>
      <c r="AA43" s="72">
        <v>49476</v>
      </c>
      <c r="AB43" s="73">
        <f t="shared" si="5"/>
        <v>68.521758604761843</v>
      </c>
      <c r="AC43" s="73">
        <f t="shared" si="6"/>
        <v>68.615539660988475</v>
      </c>
      <c r="AD43" s="73">
        <f t="shared" si="7"/>
        <v>69.252411012975372</v>
      </c>
      <c r="AF43" s="19">
        <v>67</v>
      </c>
      <c r="AH43" s="72">
        <v>10059</v>
      </c>
      <c r="AI43" s="72">
        <v>8928</v>
      </c>
      <c r="AJ43" s="72">
        <v>8473</v>
      </c>
    </row>
    <row r="44" spans="1:36" ht="15" customHeight="1" x14ac:dyDescent="0.2">
      <c r="A44" s="19">
        <v>514</v>
      </c>
      <c r="B44" s="37" t="s">
        <v>1274</v>
      </c>
      <c r="C44" s="37" t="s">
        <v>1275</v>
      </c>
      <c r="D44" s="37" t="s">
        <v>81</v>
      </c>
      <c r="E44" s="72" t="s">
        <v>1611</v>
      </c>
      <c r="F44" s="72" t="s">
        <v>5</v>
      </c>
      <c r="G44" s="72">
        <v>87972</v>
      </c>
      <c r="H44" s="72">
        <v>61944</v>
      </c>
      <c r="I44" s="72">
        <f t="shared" si="0"/>
        <v>62169</v>
      </c>
      <c r="J44" s="72">
        <v>62448</v>
      </c>
      <c r="K44" s="73">
        <f t="shared" si="1"/>
        <v>70.413313326967682</v>
      </c>
      <c r="L44" s="73">
        <f t="shared" si="2"/>
        <v>70.669076524348668</v>
      </c>
      <c r="M44" s="73">
        <f t="shared" si="4"/>
        <v>70.986222889101086</v>
      </c>
      <c r="O44" s="19">
        <v>225</v>
      </c>
      <c r="Q44" s="72">
        <v>11113</v>
      </c>
      <c r="R44" s="72">
        <v>9823</v>
      </c>
      <c r="S44" s="72">
        <v>9544</v>
      </c>
      <c r="U44" s="19" t="s">
        <v>1273</v>
      </c>
      <c r="V44" s="22">
        <v>514</v>
      </c>
      <c r="W44" s="82" t="s">
        <v>1611</v>
      </c>
      <c r="X44" s="72">
        <v>84806</v>
      </c>
      <c r="Y44" s="72">
        <v>59530</v>
      </c>
      <c r="Z44" s="72">
        <f t="shared" si="3"/>
        <v>59609</v>
      </c>
      <c r="AA44" s="72">
        <v>59884</v>
      </c>
      <c r="AB44" s="73">
        <f t="shared" si="5"/>
        <v>70.195505035021114</v>
      </c>
      <c r="AC44" s="73">
        <f t="shared" si="6"/>
        <v>70.288658821309809</v>
      </c>
      <c r="AD44" s="73">
        <f t="shared" si="7"/>
        <v>70.612928330542644</v>
      </c>
      <c r="AF44" s="19">
        <v>79</v>
      </c>
      <c r="AH44" s="72">
        <v>10436</v>
      </c>
      <c r="AI44" s="72">
        <v>9178</v>
      </c>
      <c r="AJ44" s="72">
        <v>8903</v>
      </c>
    </row>
    <row r="45" spans="1:36" ht="15" customHeight="1" x14ac:dyDescent="0.2">
      <c r="A45" s="19">
        <v>186</v>
      </c>
      <c r="B45" s="37" t="s">
        <v>1290</v>
      </c>
      <c r="C45" s="37" t="s">
        <v>1291</v>
      </c>
      <c r="D45" s="37" t="s">
        <v>81</v>
      </c>
      <c r="E45" s="72" t="s">
        <v>1611</v>
      </c>
      <c r="F45" s="72" t="s">
        <v>11</v>
      </c>
      <c r="G45" s="72">
        <v>73923</v>
      </c>
      <c r="H45" s="72">
        <v>50762</v>
      </c>
      <c r="I45" s="72">
        <f t="shared" si="0"/>
        <v>50952</v>
      </c>
      <c r="J45" s="72">
        <v>51094</v>
      </c>
      <c r="K45" s="73">
        <f t="shared" si="1"/>
        <v>68.668749915452565</v>
      </c>
      <c r="L45" s="73">
        <f t="shared" si="2"/>
        <v>68.925774116310208</v>
      </c>
      <c r="M45" s="73">
        <f t="shared" si="4"/>
        <v>69.117865887477521</v>
      </c>
      <c r="O45" s="19">
        <v>190</v>
      </c>
      <c r="Q45" s="72">
        <v>11903</v>
      </c>
      <c r="R45" s="72">
        <v>10308</v>
      </c>
      <c r="S45" s="72">
        <v>10166</v>
      </c>
      <c r="U45" s="19" t="s">
        <v>1289</v>
      </c>
      <c r="V45" s="22">
        <v>186</v>
      </c>
      <c r="W45" s="82" t="s">
        <v>1611</v>
      </c>
      <c r="X45" s="72">
        <v>70608</v>
      </c>
      <c r="Y45" s="72">
        <v>50419</v>
      </c>
      <c r="Z45" s="72">
        <f t="shared" si="3"/>
        <v>50490</v>
      </c>
      <c r="AA45" s="72">
        <v>50632</v>
      </c>
      <c r="AB45" s="73">
        <f t="shared" si="5"/>
        <v>71.406922728302746</v>
      </c>
      <c r="AC45" s="73">
        <f t="shared" si="6"/>
        <v>71.507477906186267</v>
      </c>
      <c r="AD45" s="73">
        <f t="shared" si="7"/>
        <v>71.708588261953324</v>
      </c>
      <c r="AF45" s="19">
        <v>71</v>
      </c>
      <c r="AH45" s="72">
        <v>9959</v>
      </c>
      <c r="AI45" s="72">
        <v>8683</v>
      </c>
      <c r="AJ45" s="72">
        <v>8541</v>
      </c>
    </row>
    <row r="46" spans="1:36" ht="15" customHeight="1" x14ac:dyDescent="0.2">
      <c r="A46" s="19">
        <v>520</v>
      </c>
      <c r="B46" s="37" t="s">
        <v>1305</v>
      </c>
      <c r="C46" s="37" t="s">
        <v>1306</v>
      </c>
      <c r="D46" s="37" t="s">
        <v>81</v>
      </c>
      <c r="E46" s="72" t="s">
        <v>1611</v>
      </c>
      <c r="F46" s="72" t="s">
        <v>5</v>
      </c>
      <c r="G46" s="72">
        <v>76460</v>
      </c>
      <c r="H46" s="72">
        <v>49207</v>
      </c>
      <c r="I46" s="72">
        <f t="shared" si="0"/>
        <v>49367</v>
      </c>
      <c r="J46" s="72">
        <v>49553</v>
      </c>
      <c r="K46" s="73">
        <f t="shared" si="1"/>
        <v>64.356526288255296</v>
      </c>
      <c r="L46" s="73">
        <f t="shared" si="2"/>
        <v>64.565786031912111</v>
      </c>
      <c r="M46" s="73">
        <f t="shared" si="4"/>
        <v>64.809050483913154</v>
      </c>
      <c r="O46" s="19">
        <v>160</v>
      </c>
      <c r="Q46" s="72">
        <v>10937</v>
      </c>
      <c r="R46" s="72">
        <v>9355</v>
      </c>
      <c r="S46" s="72">
        <v>9169</v>
      </c>
      <c r="U46" s="19" t="s">
        <v>1304</v>
      </c>
      <c r="V46" s="22">
        <v>520</v>
      </c>
      <c r="W46" s="82" t="s">
        <v>1611</v>
      </c>
      <c r="X46" s="72">
        <v>76243</v>
      </c>
      <c r="Y46" s="72">
        <v>50188</v>
      </c>
      <c r="Z46" s="72">
        <f t="shared" si="3"/>
        <v>50240</v>
      </c>
      <c r="AA46" s="72">
        <v>50453</v>
      </c>
      <c r="AB46" s="73">
        <f t="shared" si="5"/>
        <v>65.826370945529419</v>
      </c>
      <c r="AC46" s="73">
        <f t="shared" si="6"/>
        <v>65.894573928098325</v>
      </c>
      <c r="AD46" s="73">
        <f t="shared" si="7"/>
        <v>66.173943837467036</v>
      </c>
      <c r="AF46" s="19">
        <v>52</v>
      </c>
      <c r="AH46" s="72">
        <v>10029</v>
      </c>
      <c r="AI46" s="72">
        <v>8534</v>
      </c>
      <c r="AJ46" s="72">
        <v>8321</v>
      </c>
    </row>
    <row r="47" spans="1:36" ht="15" customHeight="1" x14ac:dyDescent="0.2">
      <c r="A47" s="19">
        <v>360</v>
      </c>
      <c r="B47" s="37" t="s">
        <v>1308</v>
      </c>
      <c r="C47" s="37" t="s">
        <v>1309</v>
      </c>
      <c r="D47" s="37" t="s">
        <v>81</v>
      </c>
      <c r="E47" s="72" t="s">
        <v>1611</v>
      </c>
      <c r="F47" s="72" t="s">
        <v>1629</v>
      </c>
      <c r="G47" s="72">
        <v>76851</v>
      </c>
      <c r="H47" s="72">
        <v>53926</v>
      </c>
      <c r="I47" s="72">
        <f t="shared" si="0"/>
        <v>54226</v>
      </c>
      <c r="J47" s="72">
        <v>54406</v>
      </c>
      <c r="K47" s="73">
        <f t="shared" si="1"/>
        <v>70.16954886728864</v>
      </c>
      <c r="L47" s="73">
        <f t="shared" si="2"/>
        <v>70.559914640017695</v>
      </c>
      <c r="M47" s="73">
        <f t="shared" si="4"/>
        <v>70.794134103655125</v>
      </c>
      <c r="O47" s="19">
        <v>300</v>
      </c>
      <c r="Q47" s="72">
        <v>11223</v>
      </c>
      <c r="R47" s="72">
        <v>9582</v>
      </c>
      <c r="S47" s="72">
        <v>9402</v>
      </c>
      <c r="U47" s="19" t="s">
        <v>1307</v>
      </c>
      <c r="V47" s="22">
        <v>360</v>
      </c>
      <c r="W47" s="82" t="s">
        <v>1611</v>
      </c>
      <c r="X47" s="72">
        <v>76633</v>
      </c>
      <c r="Y47" s="72">
        <v>54577</v>
      </c>
      <c r="Z47" s="72">
        <f t="shared" si="3"/>
        <v>54656</v>
      </c>
      <c r="AA47" s="72">
        <v>54832</v>
      </c>
      <c r="AB47" s="73">
        <f t="shared" si="5"/>
        <v>71.218665587932094</v>
      </c>
      <c r="AC47" s="73">
        <f t="shared" si="6"/>
        <v>71.321754335599536</v>
      </c>
      <c r="AD47" s="73">
        <f t="shared" si="7"/>
        <v>71.551420406352349</v>
      </c>
      <c r="AF47" s="19">
        <v>79</v>
      </c>
      <c r="AH47" s="72">
        <v>9693</v>
      </c>
      <c r="AI47" s="72">
        <v>8464</v>
      </c>
      <c r="AJ47" s="72">
        <v>8288</v>
      </c>
    </row>
    <row r="48" spans="1:36" ht="15" customHeight="1" x14ac:dyDescent="0.2">
      <c r="A48" s="19">
        <v>429</v>
      </c>
      <c r="B48" s="37" t="s">
        <v>1314</v>
      </c>
      <c r="C48" s="37" t="s">
        <v>1315</v>
      </c>
      <c r="D48" s="37" t="s">
        <v>81</v>
      </c>
      <c r="E48" s="72" t="s">
        <v>1611</v>
      </c>
      <c r="F48" s="72" t="s">
        <v>17</v>
      </c>
      <c r="G48" s="72">
        <v>85781</v>
      </c>
      <c r="H48" s="72">
        <v>60862</v>
      </c>
      <c r="I48" s="72">
        <f t="shared" si="0"/>
        <v>61049</v>
      </c>
      <c r="J48" s="72">
        <v>61473</v>
      </c>
      <c r="K48" s="73">
        <f t="shared" si="1"/>
        <v>70.950443571420237</v>
      </c>
      <c r="L48" s="73">
        <f t="shared" si="2"/>
        <v>71.168440563761209</v>
      </c>
      <c r="M48" s="73">
        <f t="shared" si="4"/>
        <v>71.662722514309692</v>
      </c>
      <c r="O48" s="19">
        <v>187</v>
      </c>
      <c r="Q48" s="72">
        <v>15838</v>
      </c>
      <c r="R48" s="72">
        <v>13324</v>
      </c>
      <c r="S48" s="72">
        <v>12900</v>
      </c>
      <c r="U48" s="19" t="s">
        <v>1313</v>
      </c>
      <c r="V48" s="22">
        <v>429</v>
      </c>
      <c r="W48" s="82" t="s">
        <v>1611</v>
      </c>
      <c r="X48" s="72">
        <v>82033</v>
      </c>
      <c r="Y48" s="72">
        <v>59890</v>
      </c>
      <c r="Z48" s="72">
        <f t="shared" si="3"/>
        <v>60210</v>
      </c>
      <c r="AA48" s="72">
        <v>60703</v>
      </c>
      <c r="AB48" s="73">
        <f t="shared" si="5"/>
        <v>73.007204417734329</v>
      </c>
      <c r="AC48" s="73">
        <f t="shared" si="6"/>
        <v>73.39729133397536</v>
      </c>
      <c r="AD48" s="73">
        <f t="shared" si="7"/>
        <v>73.998268989309182</v>
      </c>
      <c r="AF48" s="19">
        <v>320</v>
      </c>
      <c r="AH48" s="72">
        <v>15403</v>
      </c>
      <c r="AI48" s="72">
        <v>12780</v>
      </c>
      <c r="AJ48" s="72">
        <v>12287</v>
      </c>
    </row>
    <row r="49" spans="1:36" ht="15" customHeight="1" x14ac:dyDescent="0.2">
      <c r="A49" s="19">
        <v>608</v>
      </c>
      <c r="B49" s="37" t="s">
        <v>1512</v>
      </c>
      <c r="C49" s="37" t="s">
        <v>1513</v>
      </c>
      <c r="D49" s="37" t="s">
        <v>81</v>
      </c>
      <c r="E49" s="72" t="s">
        <v>1611</v>
      </c>
      <c r="F49" s="72" t="s">
        <v>17</v>
      </c>
      <c r="G49" s="72">
        <v>74317</v>
      </c>
      <c r="H49" s="72">
        <v>50430</v>
      </c>
      <c r="I49" s="72">
        <f t="shared" si="0"/>
        <v>50669</v>
      </c>
      <c r="J49" s="72">
        <v>51206</v>
      </c>
      <c r="K49" s="73">
        <f t="shared" si="1"/>
        <v>67.857959820767789</v>
      </c>
      <c r="L49" s="73">
        <f t="shared" si="2"/>
        <v>68.179555148889222</v>
      </c>
      <c r="M49" s="73">
        <f t="shared" si="4"/>
        <v>68.90213544680222</v>
      </c>
      <c r="O49" s="19">
        <v>239</v>
      </c>
      <c r="Q49" s="72">
        <v>14101</v>
      </c>
      <c r="R49" s="72">
        <v>12567</v>
      </c>
      <c r="S49" s="72">
        <v>12030</v>
      </c>
      <c r="U49" s="19" t="s">
        <v>1512</v>
      </c>
      <c r="V49" s="22">
        <v>608</v>
      </c>
      <c r="W49" s="82" t="s">
        <v>1611</v>
      </c>
      <c r="X49" s="72">
        <v>76846</v>
      </c>
      <c r="Y49" s="72">
        <v>51661</v>
      </c>
      <c r="Z49" s="72">
        <f t="shared" si="3"/>
        <v>51734</v>
      </c>
      <c r="AA49" s="72">
        <v>52861</v>
      </c>
      <c r="AB49" s="73">
        <f t="shared" si="5"/>
        <v>67.226661114436666</v>
      </c>
      <c r="AC49" s="73">
        <f t="shared" si="6"/>
        <v>67.321656299612215</v>
      </c>
      <c r="AD49" s="73">
        <f t="shared" si="7"/>
        <v>68.788225802253862</v>
      </c>
      <c r="AF49" s="19">
        <v>73</v>
      </c>
      <c r="AH49" s="72">
        <v>13645</v>
      </c>
      <c r="AI49" s="72">
        <v>12801</v>
      </c>
      <c r="AJ49" s="72">
        <v>11674</v>
      </c>
    </row>
    <row r="50" spans="1:36" ht="15" customHeight="1" x14ac:dyDescent="0.2">
      <c r="A50" s="19">
        <v>32</v>
      </c>
      <c r="B50" s="37" t="s">
        <v>173</v>
      </c>
      <c r="C50" s="37" t="s">
        <v>174</v>
      </c>
      <c r="D50" s="37" t="s">
        <v>126</v>
      </c>
      <c r="E50" s="72" t="s">
        <v>1618</v>
      </c>
      <c r="F50" s="72" t="s">
        <v>2</v>
      </c>
      <c r="G50" s="72">
        <v>66347</v>
      </c>
      <c r="H50" s="72">
        <v>43028</v>
      </c>
      <c r="I50" s="72">
        <f t="shared" si="0"/>
        <v>43226</v>
      </c>
      <c r="J50" s="72">
        <v>43439</v>
      </c>
      <c r="K50" s="73">
        <f t="shared" si="1"/>
        <v>64.852969991107358</v>
      </c>
      <c r="L50" s="73">
        <f t="shared" si="2"/>
        <v>65.15140096763983</v>
      </c>
      <c r="M50" s="73">
        <f t="shared" si="4"/>
        <v>65.472440351485375</v>
      </c>
      <c r="O50" s="19">
        <v>198</v>
      </c>
      <c r="Q50" s="72">
        <v>7975</v>
      </c>
      <c r="R50" s="72">
        <v>6714</v>
      </c>
      <c r="S50" s="72">
        <v>6501</v>
      </c>
      <c r="U50" s="19" t="s">
        <v>172</v>
      </c>
      <c r="V50" s="22">
        <v>32</v>
      </c>
      <c r="W50" s="82" t="s">
        <v>1618</v>
      </c>
      <c r="X50" s="72">
        <v>65515</v>
      </c>
      <c r="Y50" s="72">
        <v>41569</v>
      </c>
      <c r="Z50" s="72">
        <f t="shared" si="3"/>
        <v>41683</v>
      </c>
      <c r="AA50" s="72">
        <v>41715</v>
      </c>
      <c r="AB50" s="73">
        <f t="shared" si="5"/>
        <v>63.449591696558038</v>
      </c>
      <c r="AC50" s="73">
        <f t="shared" si="6"/>
        <v>63.623597649393268</v>
      </c>
      <c r="AD50" s="73">
        <f t="shared" si="7"/>
        <v>63.672441425627724</v>
      </c>
      <c r="AF50" s="19">
        <v>114</v>
      </c>
      <c r="AH50" s="72">
        <v>7724</v>
      </c>
      <c r="AI50" s="72">
        <v>5637</v>
      </c>
      <c r="AJ50" s="72">
        <v>5605</v>
      </c>
    </row>
    <row r="51" spans="1:36" ht="15" customHeight="1" x14ac:dyDescent="0.2">
      <c r="A51" s="19">
        <v>41</v>
      </c>
      <c r="B51" s="37" t="s">
        <v>189</v>
      </c>
      <c r="C51" s="37" t="s">
        <v>190</v>
      </c>
      <c r="D51" s="37" t="s">
        <v>126</v>
      </c>
      <c r="E51" s="72" t="s">
        <v>1618</v>
      </c>
      <c r="F51" s="72" t="s">
        <v>1622</v>
      </c>
      <c r="G51" s="72">
        <v>69311</v>
      </c>
      <c r="H51" s="72">
        <v>46086</v>
      </c>
      <c r="I51" s="72">
        <f t="shared" si="0"/>
        <v>46344</v>
      </c>
      <c r="J51" s="72">
        <v>47085</v>
      </c>
      <c r="K51" s="73">
        <f t="shared" si="1"/>
        <v>66.491610278310802</v>
      </c>
      <c r="L51" s="73">
        <f t="shared" si="2"/>
        <v>66.86384556563894</v>
      </c>
      <c r="M51" s="73">
        <f t="shared" si="4"/>
        <v>67.932939937383679</v>
      </c>
      <c r="O51" s="19">
        <v>258</v>
      </c>
      <c r="Q51" s="72">
        <v>12656</v>
      </c>
      <c r="R51" s="72">
        <v>10987</v>
      </c>
      <c r="S51" s="72">
        <v>10246</v>
      </c>
      <c r="U51" s="19" t="s">
        <v>189</v>
      </c>
      <c r="V51" s="22">
        <v>41</v>
      </c>
      <c r="W51" s="82" t="s">
        <v>1618</v>
      </c>
      <c r="X51" s="72">
        <v>68530</v>
      </c>
      <c r="Y51" s="72">
        <v>45102</v>
      </c>
      <c r="Z51" s="72">
        <f t="shared" si="3"/>
        <v>45201</v>
      </c>
      <c r="AA51" s="72">
        <v>45681</v>
      </c>
      <c r="AB51" s="73">
        <f t="shared" si="5"/>
        <v>65.813512330366265</v>
      </c>
      <c r="AC51" s="73">
        <f t="shared" si="6"/>
        <v>65.957974609660013</v>
      </c>
      <c r="AD51" s="73">
        <f t="shared" si="7"/>
        <v>66.658397781993287</v>
      </c>
      <c r="AF51" s="19">
        <v>99</v>
      </c>
      <c r="AH51" s="72">
        <v>11059</v>
      </c>
      <c r="AI51" s="72">
        <v>9395</v>
      </c>
      <c r="AJ51" s="72">
        <v>8915</v>
      </c>
    </row>
    <row r="52" spans="1:36" ht="15" customHeight="1" x14ac:dyDescent="0.2">
      <c r="A52" s="19">
        <v>88</v>
      </c>
      <c r="B52" s="37" t="s">
        <v>295</v>
      </c>
      <c r="C52" s="37" t="s">
        <v>296</v>
      </c>
      <c r="D52" s="37" t="s">
        <v>81</v>
      </c>
      <c r="E52" s="72" t="s">
        <v>1618</v>
      </c>
      <c r="F52" s="72" t="s">
        <v>2</v>
      </c>
      <c r="G52" s="72">
        <v>73557</v>
      </c>
      <c r="H52" s="72">
        <v>50283</v>
      </c>
      <c r="I52" s="72">
        <f t="shared" si="0"/>
        <v>50484</v>
      </c>
      <c r="J52" s="72">
        <v>50607</v>
      </c>
      <c r="K52" s="73">
        <f t="shared" si="1"/>
        <v>68.359231616297564</v>
      </c>
      <c r="L52" s="73">
        <f t="shared" si="2"/>
        <v>68.632489090093401</v>
      </c>
      <c r="M52" s="73">
        <f t="shared" si="4"/>
        <v>68.799706350177416</v>
      </c>
      <c r="O52" s="19">
        <v>201</v>
      </c>
      <c r="Q52" s="72">
        <v>11430</v>
      </c>
      <c r="R52" s="72">
        <v>9835</v>
      </c>
      <c r="S52" s="72">
        <v>9712</v>
      </c>
      <c r="U52" s="19" t="s">
        <v>295</v>
      </c>
      <c r="V52" s="22">
        <v>88</v>
      </c>
      <c r="W52" s="82" t="s">
        <v>1618</v>
      </c>
      <c r="X52" s="72">
        <v>71163</v>
      </c>
      <c r="Y52" s="72">
        <v>49203</v>
      </c>
      <c r="Z52" s="72">
        <f t="shared" si="3"/>
        <v>49257</v>
      </c>
      <c r="AA52" s="72">
        <v>49814</v>
      </c>
      <c r="AB52" s="73">
        <f t="shared" si="5"/>
        <v>69.141267231566957</v>
      </c>
      <c r="AC52" s="73">
        <f t="shared" si="6"/>
        <v>69.217149361325397</v>
      </c>
      <c r="AD52" s="73">
        <f t="shared" si="7"/>
        <v>69.999859477537484</v>
      </c>
      <c r="AF52" s="19">
        <v>54</v>
      </c>
      <c r="AH52" s="72">
        <v>11882</v>
      </c>
      <c r="AI52" s="72">
        <v>9975</v>
      </c>
      <c r="AJ52" s="72">
        <v>9418</v>
      </c>
    </row>
    <row r="53" spans="1:36" ht="15" customHeight="1" x14ac:dyDescent="0.2">
      <c r="A53" s="19">
        <v>93</v>
      </c>
      <c r="B53" s="37" t="s">
        <v>308</v>
      </c>
      <c r="C53" s="37" t="s">
        <v>309</v>
      </c>
      <c r="D53" s="37" t="s">
        <v>81</v>
      </c>
      <c r="E53" s="72" t="s">
        <v>1618</v>
      </c>
      <c r="F53" s="72" t="s">
        <v>2</v>
      </c>
      <c r="G53" s="72">
        <v>71918</v>
      </c>
      <c r="H53" s="72">
        <v>51897</v>
      </c>
      <c r="I53" s="72">
        <f t="shared" si="0"/>
        <v>52048</v>
      </c>
      <c r="J53" s="72">
        <v>52239</v>
      </c>
      <c r="K53" s="73">
        <f t="shared" si="1"/>
        <v>72.161350426875046</v>
      </c>
      <c r="L53" s="73">
        <f t="shared" si="2"/>
        <v>72.371311771740039</v>
      </c>
      <c r="M53" s="73">
        <f t="shared" si="4"/>
        <v>72.636892015907009</v>
      </c>
      <c r="O53" s="19">
        <v>151</v>
      </c>
      <c r="Q53" s="72">
        <v>8797</v>
      </c>
      <c r="R53" s="72">
        <v>7684</v>
      </c>
      <c r="S53" s="72">
        <v>7493</v>
      </c>
      <c r="U53" s="19" t="s">
        <v>307</v>
      </c>
      <c r="V53" s="22">
        <v>93</v>
      </c>
      <c r="W53" s="82" t="s">
        <v>1618</v>
      </c>
      <c r="X53" s="72">
        <v>69309</v>
      </c>
      <c r="Y53" s="72">
        <v>50592</v>
      </c>
      <c r="Z53" s="72">
        <f t="shared" si="3"/>
        <v>50719</v>
      </c>
      <c r="AA53" s="72">
        <v>50746</v>
      </c>
      <c r="AB53" s="73">
        <f t="shared" si="5"/>
        <v>72.994849153789559</v>
      </c>
      <c r="AC53" s="73">
        <f t="shared" si="6"/>
        <v>73.178086539987603</v>
      </c>
      <c r="AD53" s="73">
        <f t="shared" si="7"/>
        <v>73.217042519730484</v>
      </c>
      <c r="AF53" s="19">
        <v>127</v>
      </c>
      <c r="AH53" s="72">
        <v>6921</v>
      </c>
      <c r="AI53" s="72">
        <v>5862</v>
      </c>
      <c r="AJ53" s="72">
        <v>5835</v>
      </c>
    </row>
    <row r="54" spans="1:36" ht="15" customHeight="1" x14ac:dyDescent="0.2">
      <c r="A54" s="19">
        <v>103</v>
      </c>
      <c r="B54" s="37" t="s">
        <v>331</v>
      </c>
      <c r="C54" s="37" t="s">
        <v>332</v>
      </c>
      <c r="D54" s="37" t="s">
        <v>81</v>
      </c>
      <c r="E54" s="72" t="s">
        <v>1618</v>
      </c>
      <c r="F54" s="72" t="s">
        <v>16</v>
      </c>
      <c r="G54" s="72">
        <v>73552</v>
      </c>
      <c r="H54" s="72">
        <v>53089</v>
      </c>
      <c r="I54" s="72">
        <f t="shared" si="0"/>
        <v>53271</v>
      </c>
      <c r="J54" s="72">
        <v>53366</v>
      </c>
      <c r="K54" s="73">
        <f t="shared" si="1"/>
        <v>72.178866652164459</v>
      </c>
      <c r="L54" s="73">
        <f t="shared" si="2"/>
        <v>72.426310637372211</v>
      </c>
      <c r="M54" s="73">
        <f t="shared" si="4"/>
        <v>72.555470959321298</v>
      </c>
      <c r="O54" s="19">
        <v>182</v>
      </c>
      <c r="Q54" s="72">
        <v>10344</v>
      </c>
      <c r="R54" s="72">
        <v>9000</v>
      </c>
      <c r="S54" s="72">
        <v>8905</v>
      </c>
      <c r="U54" s="19" t="s">
        <v>331</v>
      </c>
      <c r="V54" s="22">
        <v>103</v>
      </c>
      <c r="W54" s="82" t="s">
        <v>1618</v>
      </c>
      <c r="X54" s="72">
        <v>72445</v>
      </c>
      <c r="Y54" s="72">
        <v>52676</v>
      </c>
      <c r="Z54" s="72">
        <f t="shared" si="3"/>
        <v>52730</v>
      </c>
      <c r="AA54" s="72">
        <v>53309</v>
      </c>
      <c r="AB54" s="73">
        <f t="shared" si="5"/>
        <v>72.711712333494376</v>
      </c>
      <c r="AC54" s="73">
        <f t="shared" si="6"/>
        <v>72.786251639174552</v>
      </c>
      <c r="AD54" s="73">
        <f t="shared" si="7"/>
        <v>73.585478638967487</v>
      </c>
      <c r="AF54" s="19">
        <v>54</v>
      </c>
      <c r="AH54" s="72">
        <v>9923</v>
      </c>
      <c r="AI54" s="72">
        <v>8877</v>
      </c>
      <c r="AJ54" s="72">
        <v>8298</v>
      </c>
    </row>
    <row r="55" spans="1:36" ht="15" customHeight="1" x14ac:dyDescent="0.2">
      <c r="A55" s="19">
        <v>106</v>
      </c>
      <c r="B55" s="37" t="s">
        <v>38</v>
      </c>
      <c r="C55" s="37" t="s">
        <v>338</v>
      </c>
      <c r="D55" s="37" t="s">
        <v>126</v>
      </c>
      <c r="E55" s="72" t="s">
        <v>1618</v>
      </c>
      <c r="F55" s="72" t="s">
        <v>14</v>
      </c>
      <c r="G55" s="72">
        <v>72944</v>
      </c>
      <c r="H55" s="72">
        <v>46024</v>
      </c>
      <c r="I55" s="72">
        <f t="shared" si="0"/>
        <v>46149</v>
      </c>
      <c r="J55" s="72">
        <v>46263</v>
      </c>
      <c r="K55" s="73">
        <f t="shared" si="1"/>
        <v>63.094976968633475</v>
      </c>
      <c r="L55" s="73">
        <f t="shared" si="2"/>
        <v>63.266341302917304</v>
      </c>
      <c r="M55" s="73">
        <f t="shared" si="4"/>
        <v>63.422625575784167</v>
      </c>
      <c r="O55" s="19">
        <v>125</v>
      </c>
      <c r="Q55" s="72">
        <v>11974</v>
      </c>
      <c r="R55" s="72">
        <v>9854</v>
      </c>
      <c r="S55" s="72">
        <v>9740</v>
      </c>
      <c r="U55" s="19" t="s">
        <v>38</v>
      </c>
      <c r="V55" s="22">
        <v>106</v>
      </c>
      <c r="W55" s="82" t="s">
        <v>1618</v>
      </c>
      <c r="X55" s="72">
        <v>71391</v>
      </c>
      <c r="Y55" s="72">
        <v>45658</v>
      </c>
      <c r="Z55" s="72">
        <f t="shared" si="3"/>
        <v>45755</v>
      </c>
      <c r="AA55" s="72">
        <v>45835</v>
      </c>
      <c r="AB55" s="73">
        <f t="shared" si="5"/>
        <v>63.954840245969379</v>
      </c>
      <c r="AC55" s="73">
        <f t="shared" si="6"/>
        <v>64.09071171436176</v>
      </c>
      <c r="AD55" s="73">
        <f t="shared" si="7"/>
        <v>64.202770657365775</v>
      </c>
      <c r="AF55" s="19">
        <v>97</v>
      </c>
      <c r="AH55" s="72">
        <v>11671</v>
      </c>
      <c r="AI55" s="72">
        <v>9490</v>
      </c>
      <c r="AJ55" s="72">
        <v>9410</v>
      </c>
    </row>
    <row r="56" spans="1:36" ht="15" customHeight="1" x14ac:dyDescent="0.2">
      <c r="A56" s="19">
        <v>113</v>
      </c>
      <c r="B56" s="37" t="s">
        <v>349</v>
      </c>
      <c r="C56" s="37" t="s">
        <v>350</v>
      </c>
      <c r="D56" s="37" t="s">
        <v>81</v>
      </c>
      <c r="E56" s="72" t="s">
        <v>1618</v>
      </c>
      <c r="F56" s="72" t="s">
        <v>19</v>
      </c>
      <c r="G56" s="72">
        <v>85982</v>
      </c>
      <c r="H56" s="72">
        <v>59341</v>
      </c>
      <c r="I56" s="72">
        <f t="shared" si="0"/>
        <v>59578</v>
      </c>
      <c r="J56" s="72">
        <v>59807</v>
      </c>
      <c r="K56" s="73">
        <f t="shared" si="1"/>
        <v>69.015607917936322</v>
      </c>
      <c r="L56" s="73">
        <f t="shared" si="2"/>
        <v>69.291247005187131</v>
      </c>
      <c r="M56" s="73">
        <f t="shared" si="4"/>
        <v>69.55758181945059</v>
      </c>
      <c r="O56" s="19">
        <v>237</v>
      </c>
      <c r="P56" s="73"/>
      <c r="Q56" s="72">
        <v>6951</v>
      </c>
      <c r="R56" s="72">
        <v>6613</v>
      </c>
      <c r="S56" s="72">
        <v>6384</v>
      </c>
      <c r="U56" s="19" t="s">
        <v>349</v>
      </c>
      <c r="V56" s="22">
        <v>113</v>
      </c>
      <c r="W56" s="82" t="s">
        <v>1618</v>
      </c>
      <c r="X56" s="72">
        <v>84716</v>
      </c>
      <c r="Y56" s="72">
        <v>58718</v>
      </c>
      <c r="Z56" s="72">
        <f t="shared" si="3"/>
        <v>58797</v>
      </c>
      <c r="AA56" s="72">
        <v>59181</v>
      </c>
      <c r="AB56" s="73">
        <f t="shared" si="5"/>
        <v>69.311582227678358</v>
      </c>
      <c r="AC56" s="73">
        <f t="shared" si="6"/>
        <v>69.404834978044292</v>
      </c>
      <c r="AD56" s="73">
        <f t="shared" si="7"/>
        <v>69.858114169696393</v>
      </c>
      <c r="AF56" s="19">
        <v>79</v>
      </c>
      <c r="AH56" s="72">
        <v>12923</v>
      </c>
      <c r="AI56" s="72">
        <v>11099</v>
      </c>
      <c r="AJ56" s="72">
        <v>10715</v>
      </c>
    </row>
    <row r="57" spans="1:36" ht="15" customHeight="1" x14ac:dyDescent="0.2">
      <c r="A57" s="19">
        <v>119</v>
      </c>
      <c r="B57" s="37" t="s">
        <v>20</v>
      </c>
      <c r="C57" s="37" t="s">
        <v>364</v>
      </c>
      <c r="D57" s="37" t="s">
        <v>126</v>
      </c>
      <c r="E57" s="72" t="s">
        <v>1618</v>
      </c>
      <c r="F57" s="72" t="s">
        <v>9</v>
      </c>
      <c r="G57" s="72">
        <v>83384</v>
      </c>
      <c r="H57" s="72">
        <v>51774</v>
      </c>
      <c r="I57" s="72">
        <f t="shared" si="0"/>
        <v>51945</v>
      </c>
      <c r="J57" s="72">
        <v>52051</v>
      </c>
      <c r="K57" s="73">
        <f t="shared" si="1"/>
        <v>62.091048642425406</v>
      </c>
      <c r="L57" s="73">
        <f t="shared" si="2"/>
        <v>62.296123956634361</v>
      </c>
      <c r="M57" s="73">
        <f t="shared" si="4"/>
        <v>62.423246666027055</v>
      </c>
      <c r="O57" s="19">
        <v>171</v>
      </c>
      <c r="Q57" s="72">
        <v>11872</v>
      </c>
      <c r="R57" s="72">
        <v>9310</v>
      </c>
      <c r="S57" s="72">
        <v>9204</v>
      </c>
      <c r="U57" s="19" t="s">
        <v>20</v>
      </c>
      <c r="V57" s="22">
        <v>119</v>
      </c>
      <c r="W57" s="82" t="s">
        <v>1618</v>
      </c>
      <c r="X57" s="72">
        <v>74699</v>
      </c>
      <c r="Y57" s="72">
        <v>50130</v>
      </c>
      <c r="Z57" s="72">
        <f t="shared" si="3"/>
        <v>50288</v>
      </c>
      <c r="AA57" s="72">
        <v>50386</v>
      </c>
      <c r="AB57" s="73">
        <f t="shared" si="5"/>
        <v>67.109332119573224</v>
      </c>
      <c r="AC57" s="73">
        <f t="shared" si="6"/>
        <v>67.320847668643495</v>
      </c>
      <c r="AD57" s="73">
        <f t="shared" si="7"/>
        <v>67.452040857307324</v>
      </c>
      <c r="AF57" s="19">
        <v>158</v>
      </c>
      <c r="AH57" s="72">
        <v>11214</v>
      </c>
      <c r="AI57" s="72">
        <v>9178</v>
      </c>
      <c r="AJ57" s="72">
        <v>9080</v>
      </c>
    </row>
    <row r="58" spans="1:36" ht="15" customHeight="1" x14ac:dyDescent="0.2">
      <c r="A58" s="19">
        <v>134</v>
      </c>
      <c r="B58" s="37" t="s">
        <v>26</v>
      </c>
      <c r="C58" s="37" t="s">
        <v>387</v>
      </c>
      <c r="D58" s="37" t="s">
        <v>126</v>
      </c>
      <c r="E58" s="72" t="s">
        <v>1618</v>
      </c>
      <c r="F58" s="72" t="s">
        <v>2</v>
      </c>
      <c r="G58" s="72">
        <v>68170</v>
      </c>
      <c r="H58" s="72">
        <v>45450</v>
      </c>
      <c r="I58" s="72">
        <f t="shared" si="0"/>
        <v>45567</v>
      </c>
      <c r="J58" s="72">
        <v>45896</v>
      </c>
      <c r="K58" s="73">
        <f t="shared" si="1"/>
        <v>66.671556403109875</v>
      </c>
      <c r="L58" s="73">
        <f t="shared" si="2"/>
        <v>66.843186152266398</v>
      </c>
      <c r="M58" s="73">
        <f t="shared" si="4"/>
        <v>67.325803139210791</v>
      </c>
      <c r="O58" s="19">
        <v>117</v>
      </c>
      <c r="Q58" s="72">
        <v>9872</v>
      </c>
      <c r="R58" s="72">
        <v>8840</v>
      </c>
      <c r="S58" s="72">
        <v>8511</v>
      </c>
      <c r="U58" s="19" t="s">
        <v>26</v>
      </c>
      <c r="V58" s="22">
        <v>134</v>
      </c>
      <c r="W58" s="82" t="s">
        <v>1618</v>
      </c>
      <c r="X58" s="72">
        <v>67284</v>
      </c>
      <c r="Y58" s="72">
        <v>45026</v>
      </c>
      <c r="Z58" s="72">
        <f t="shared" si="3"/>
        <v>45099</v>
      </c>
      <c r="AA58" s="72">
        <v>45421</v>
      </c>
      <c r="AB58" s="73">
        <f t="shared" si="5"/>
        <v>66.919327031686578</v>
      </c>
      <c r="AC58" s="73">
        <f t="shared" si="6"/>
        <v>67.027822364901013</v>
      </c>
      <c r="AD58" s="73">
        <f t="shared" si="7"/>
        <v>67.506390820997566</v>
      </c>
      <c r="AF58" s="19">
        <v>73</v>
      </c>
      <c r="AH58" s="72">
        <v>8760</v>
      </c>
      <c r="AI58" s="72">
        <v>7630</v>
      </c>
      <c r="AJ58" s="72">
        <v>7308</v>
      </c>
    </row>
    <row r="59" spans="1:36" ht="15" customHeight="1" x14ac:dyDescent="0.2">
      <c r="A59" s="19">
        <v>547</v>
      </c>
      <c r="B59" s="37" t="s">
        <v>395</v>
      </c>
      <c r="C59" s="37" t="s">
        <v>396</v>
      </c>
      <c r="D59" s="37" t="s">
        <v>81</v>
      </c>
      <c r="E59" s="72" t="s">
        <v>1618</v>
      </c>
      <c r="F59" s="72" t="s">
        <v>19</v>
      </c>
      <c r="G59" s="72">
        <v>76666</v>
      </c>
      <c r="H59" s="72">
        <v>54089</v>
      </c>
      <c r="I59" s="72">
        <f t="shared" si="0"/>
        <v>54234</v>
      </c>
      <c r="J59" s="72">
        <v>54399</v>
      </c>
      <c r="K59" s="73">
        <f t="shared" si="1"/>
        <v>70.551483056374394</v>
      </c>
      <c r="L59" s="73">
        <f t="shared" si="2"/>
        <v>70.740615135783784</v>
      </c>
      <c r="M59" s="73">
        <f t="shared" si="4"/>
        <v>70.955834398559986</v>
      </c>
      <c r="O59" s="19">
        <v>145</v>
      </c>
      <c r="Q59" s="72">
        <v>13075</v>
      </c>
      <c r="R59" s="72">
        <v>11119</v>
      </c>
      <c r="S59" s="72">
        <v>10954</v>
      </c>
      <c r="U59" s="19" t="s">
        <v>394</v>
      </c>
      <c r="V59" s="22">
        <v>547</v>
      </c>
      <c r="W59" s="82" t="s">
        <v>1618</v>
      </c>
      <c r="X59" s="72">
        <v>75786</v>
      </c>
      <c r="Y59" s="72">
        <v>53420</v>
      </c>
      <c r="Z59" s="72">
        <f t="shared" si="3"/>
        <v>53514</v>
      </c>
      <c r="AA59" s="72">
        <v>53827</v>
      </c>
      <c r="AB59" s="73">
        <f t="shared" si="5"/>
        <v>70.487952920064387</v>
      </c>
      <c r="AC59" s="73">
        <f t="shared" si="6"/>
        <v>70.611986382709205</v>
      </c>
      <c r="AD59" s="73">
        <f t="shared" si="7"/>
        <v>71.024991423218012</v>
      </c>
      <c r="AF59" s="19">
        <v>94</v>
      </c>
      <c r="AH59" s="72">
        <v>11120</v>
      </c>
      <c r="AI59" s="72">
        <v>9342</v>
      </c>
      <c r="AJ59" s="72">
        <v>9029</v>
      </c>
    </row>
    <row r="60" spans="1:36" ht="15" customHeight="1" x14ac:dyDescent="0.2">
      <c r="A60" s="19">
        <v>139</v>
      </c>
      <c r="B60" s="37" t="s">
        <v>406</v>
      </c>
      <c r="C60" s="37" t="s">
        <v>407</v>
      </c>
      <c r="D60" s="37" t="s">
        <v>126</v>
      </c>
      <c r="E60" s="72" t="s">
        <v>1618</v>
      </c>
      <c r="F60" s="72" t="s">
        <v>2</v>
      </c>
      <c r="G60" s="72">
        <v>78580</v>
      </c>
      <c r="H60" s="72">
        <v>53817</v>
      </c>
      <c r="I60" s="72">
        <f t="shared" si="0"/>
        <v>54007</v>
      </c>
      <c r="J60" s="72">
        <v>54086</v>
      </c>
      <c r="K60" s="73">
        <f t="shared" si="1"/>
        <v>68.486892339017558</v>
      </c>
      <c r="L60" s="73">
        <f t="shared" si="2"/>
        <v>68.72868414354798</v>
      </c>
      <c r="M60" s="73">
        <f t="shared" si="4"/>
        <v>68.829218630694839</v>
      </c>
      <c r="O60" s="19">
        <v>190</v>
      </c>
      <c r="Q60" s="72">
        <v>10212</v>
      </c>
      <c r="R60" s="72">
        <v>8829</v>
      </c>
      <c r="S60" s="72">
        <v>8750</v>
      </c>
      <c r="U60" s="19" t="s">
        <v>406</v>
      </c>
      <c r="V60" s="22">
        <v>139</v>
      </c>
      <c r="W60" s="82" t="s">
        <v>1618</v>
      </c>
      <c r="X60" s="72">
        <v>77525</v>
      </c>
      <c r="Y60" s="72">
        <v>54593</v>
      </c>
      <c r="Z60" s="72">
        <f t="shared" si="3"/>
        <v>54635</v>
      </c>
      <c r="AA60" s="72">
        <v>54786</v>
      </c>
      <c r="AB60" s="73">
        <f t="shared" si="5"/>
        <v>70.419864559819416</v>
      </c>
      <c r="AC60" s="73">
        <f t="shared" si="6"/>
        <v>70.474040632054184</v>
      </c>
      <c r="AD60" s="73">
        <f t="shared" si="7"/>
        <v>70.668816510802969</v>
      </c>
      <c r="AF60" s="19">
        <v>42</v>
      </c>
      <c r="AH60" s="72">
        <v>9649</v>
      </c>
      <c r="AI60" s="72">
        <v>8484</v>
      </c>
      <c r="AJ60" s="72">
        <v>8333</v>
      </c>
    </row>
    <row r="61" spans="1:36" ht="15" customHeight="1" x14ac:dyDescent="0.2">
      <c r="A61" s="19">
        <v>152</v>
      </c>
      <c r="B61" s="37" t="s">
        <v>434</v>
      </c>
      <c r="C61" s="37" t="s">
        <v>435</v>
      </c>
      <c r="D61" s="37" t="s">
        <v>81</v>
      </c>
      <c r="E61" s="72" t="s">
        <v>1618</v>
      </c>
      <c r="F61" s="72" t="s">
        <v>2</v>
      </c>
      <c r="G61" s="72">
        <v>68936</v>
      </c>
      <c r="H61" s="72">
        <v>44207</v>
      </c>
      <c r="I61" s="72">
        <f t="shared" si="0"/>
        <v>44375</v>
      </c>
      <c r="J61" s="72">
        <v>44541</v>
      </c>
      <c r="K61" s="73">
        <f t="shared" si="1"/>
        <v>64.127596611349659</v>
      </c>
      <c r="L61" s="73">
        <f t="shared" si="2"/>
        <v>64.371300916792379</v>
      </c>
      <c r="M61" s="73">
        <f t="shared" si="4"/>
        <v>64.612103980503662</v>
      </c>
      <c r="O61" s="19">
        <v>168</v>
      </c>
      <c r="Q61" s="72">
        <v>10765</v>
      </c>
      <c r="R61" s="72">
        <v>9230</v>
      </c>
      <c r="S61" s="72">
        <v>9064</v>
      </c>
      <c r="U61" s="19" t="s">
        <v>434</v>
      </c>
      <c r="V61" s="22">
        <v>152</v>
      </c>
      <c r="W61" s="82" t="s">
        <v>1618</v>
      </c>
      <c r="X61" s="72">
        <v>67194</v>
      </c>
      <c r="Y61" s="72">
        <v>43123</v>
      </c>
      <c r="Z61" s="72">
        <f t="shared" si="3"/>
        <v>43204</v>
      </c>
      <c r="AA61" s="72">
        <v>43342</v>
      </c>
      <c r="AB61" s="73">
        <f t="shared" si="5"/>
        <v>64.176861029258575</v>
      </c>
      <c r="AC61" s="73">
        <f t="shared" si="6"/>
        <v>64.297407506622619</v>
      </c>
      <c r="AD61" s="73">
        <f t="shared" si="7"/>
        <v>64.502782986576179</v>
      </c>
      <c r="AF61" s="19">
        <v>81</v>
      </c>
      <c r="AH61" s="72">
        <v>9282</v>
      </c>
      <c r="AI61" s="72">
        <v>8000</v>
      </c>
      <c r="AJ61" s="72">
        <v>7862</v>
      </c>
    </row>
    <row r="62" spans="1:36" ht="15" customHeight="1" x14ac:dyDescent="0.2">
      <c r="A62" s="19">
        <v>157</v>
      </c>
      <c r="B62" s="37" t="s">
        <v>27</v>
      </c>
      <c r="C62" s="37" t="s">
        <v>445</v>
      </c>
      <c r="D62" s="37" t="s">
        <v>126</v>
      </c>
      <c r="E62" s="72" t="s">
        <v>1618</v>
      </c>
      <c r="F62" s="72" t="s">
        <v>2</v>
      </c>
      <c r="G62" s="72">
        <v>74204</v>
      </c>
      <c r="H62" s="72">
        <v>48593</v>
      </c>
      <c r="I62" s="72">
        <f t="shared" si="0"/>
        <v>48710</v>
      </c>
      <c r="J62" s="72">
        <v>48944</v>
      </c>
      <c r="K62" s="73">
        <f t="shared" si="1"/>
        <v>65.485688103067218</v>
      </c>
      <c r="L62" s="73">
        <f t="shared" si="2"/>
        <v>65.64336154385208</v>
      </c>
      <c r="M62" s="73">
        <f t="shared" si="4"/>
        <v>65.958708425421804</v>
      </c>
      <c r="O62" s="19">
        <v>117</v>
      </c>
      <c r="Q62" s="72">
        <v>11408</v>
      </c>
      <c r="R62" s="72">
        <v>9747</v>
      </c>
      <c r="S62" s="72">
        <v>9513</v>
      </c>
      <c r="U62" s="19" t="s">
        <v>27</v>
      </c>
      <c r="V62" s="22">
        <v>157</v>
      </c>
      <c r="W62" s="82" t="s">
        <v>1618</v>
      </c>
      <c r="X62" s="72">
        <v>74064</v>
      </c>
      <c r="Y62" s="72">
        <v>46139</v>
      </c>
      <c r="Z62" s="72">
        <f t="shared" si="3"/>
        <v>46240</v>
      </c>
      <c r="AA62" s="72">
        <v>46521</v>
      </c>
      <c r="AB62" s="73">
        <f t="shared" si="5"/>
        <v>62.29612227262907</v>
      </c>
      <c r="AC62" s="73">
        <f t="shared" si="6"/>
        <v>62.432490818751354</v>
      </c>
      <c r="AD62" s="73">
        <f t="shared" si="7"/>
        <v>62.811892417368767</v>
      </c>
      <c r="AF62" s="19">
        <v>101</v>
      </c>
      <c r="AH62" s="72">
        <v>11013</v>
      </c>
      <c r="AI62" s="72">
        <v>9106</v>
      </c>
      <c r="AJ62" s="72">
        <v>8825</v>
      </c>
    </row>
    <row r="63" spans="1:36" ht="15" customHeight="1" x14ac:dyDescent="0.2">
      <c r="A63" s="19">
        <v>239</v>
      </c>
      <c r="B63" s="37" t="s">
        <v>28</v>
      </c>
      <c r="C63" s="37" t="s">
        <v>602</v>
      </c>
      <c r="D63" s="37" t="s">
        <v>81</v>
      </c>
      <c r="E63" s="72" t="s">
        <v>1618</v>
      </c>
      <c r="F63" s="72" t="s">
        <v>2</v>
      </c>
      <c r="G63" s="72">
        <v>73447</v>
      </c>
      <c r="H63" s="72">
        <v>49348</v>
      </c>
      <c r="I63" s="72">
        <f t="shared" si="0"/>
        <v>49490</v>
      </c>
      <c r="J63" s="72">
        <v>49599</v>
      </c>
      <c r="K63" s="73">
        <f t="shared" si="1"/>
        <v>67.188584966029936</v>
      </c>
      <c r="L63" s="73">
        <f t="shared" si="2"/>
        <v>67.381921657794052</v>
      </c>
      <c r="M63" s="73">
        <f t="shared" si="4"/>
        <v>67.530327991613007</v>
      </c>
      <c r="O63" s="19">
        <v>142</v>
      </c>
      <c r="P63" s="73"/>
      <c r="Q63" s="72">
        <v>7113</v>
      </c>
      <c r="R63" s="72">
        <v>6323</v>
      </c>
      <c r="S63" s="72">
        <v>6214</v>
      </c>
      <c r="U63" s="19" t="s">
        <v>28</v>
      </c>
      <c r="V63" s="22">
        <v>239</v>
      </c>
      <c r="W63" s="82" t="s">
        <v>1618</v>
      </c>
      <c r="X63" s="72">
        <v>72186</v>
      </c>
      <c r="Y63" s="72">
        <v>46584</v>
      </c>
      <c r="Z63" s="72">
        <f t="shared" si="3"/>
        <v>46718</v>
      </c>
      <c r="AA63" s="72">
        <v>46915</v>
      </c>
      <c r="AB63" s="73">
        <f t="shared" si="5"/>
        <v>64.533289003407873</v>
      </c>
      <c r="AC63" s="73">
        <f t="shared" si="6"/>
        <v>64.718920566314793</v>
      </c>
      <c r="AD63" s="73">
        <f t="shared" si="7"/>
        <v>64.991826669991411</v>
      </c>
      <c r="AF63" s="19">
        <v>134</v>
      </c>
      <c r="AH63" s="72">
        <v>7084</v>
      </c>
      <c r="AI63" s="72">
        <v>6094</v>
      </c>
      <c r="AJ63" s="72">
        <v>5897</v>
      </c>
    </row>
    <row r="64" spans="1:36" ht="15" customHeight="1" x14ac:dyDescent="0.2">
      <c r="A64" s="19">
        <v>277</v>
      </c>
      <c r="B64" s="37" t="s">
        <v>52</v>
      </c>
      <c r="C64" s="37" t="s">
        <v>681</v>
      </c>
      <c r="D64" s="37" t="s">
        <v>81</v>
      </c>
      <c r="E64" s="72" t="s">
        <v>1618</v>
      </c>
      <c r="F64" s="72" t="s">
        <v>16</v>
      </c>
      <c r="G64" s="72">
        <v>69793</v>
      </c>
      <c r="H64" s="72">
        <v>44469</v>
      </c>
      <c r="I64" s="72">
        <f t="shared" si="0"/>
        <v>44629</v>
      </c>
      <c r="J64" s="72">
        <v>44909</v>
      </c>
      <c r="K64" s="73">
        <f t="shared" si="1"/>
        <v>63.715558866935083</v>
      </c>
      <c r="L64" s="73">
        <f t="shared" si="2"/>
        <v>63.944808218589259</v>
      </c>
      <c r="M64" s="73">
        <f t="shared" si="4"/>
        <v>64.345994583984066</v>
      </c>
      <c r="O64" s="19">
        <v>160</v>
      </c>
      <c r="Q64" s="72">
        <v>11211</v>
      </c>
      <c r="R64" s="72">
        <v>9944</v>
      </c>
      <c r="S64" s="72">
        <v>9664</v>
      </c>
      <c r="U64" s="19" t="s">
        <v>52</v>
      </c>
      <c r="V64" s="22">
        <v>277</v>
      </c>
      <c r="W64" s="82" t="s">
        <v>1618</v>
      </c>
      <c r="X64" s="72">
        <v>70315</v>
      </c>
      <c r="Y64" s="72">
        <v>43057</v>
      </c>
      <c r="Z64" s="72">
        <f t="shared" si="3"/>
        <v>43206</v>
      </c>
      <c r="AA64" s="72">
        <v>43504</v>
      </c>
      <c r="AB64" s="73">
        <f t="shared" si="5"/>
        <v>61.234444997511197</v>
      </c>
      <c r="AC64" s="73">
        <f t="shared" si="6"/>
        <v>61.446348574272911</v>
      </c>
      <c r="AD64" s="73">
        <f t="shared" si="7"/>
        <v>61.870155727796352</v>
      </c>
      <c r="AF64" s="19">
        <v>149</v>
      </c>
      <c r="AH64" s="72">
        <v>10025</v>
      </c>
      <c r="AI64" s="72">
        <v>8603</v>
      </c>
      <c r="AJ64" s="72">
        <v>8305</v>
      </c>
    </row>
    <row r="65" spans="1:36" x14ac:dyDescent="0.2">
      <c r="A65" s="19">
        <v>292</v>
      </c>
      <c r="B65" s="37" t="s">
        <v>29</v>
      </c>
      <c r="C65" s="37" t="s">
        <v>710</v>
      </c>
      <c r="D65" s="37" t="s">
        <v>81</v>
      </c>
      <c r="E65" s="72" t="s">
        <v>1618</v>
      </c>
      <c r="F65" s="72" t="s">
        <v>2</v>
      </c>
      <c r="G65" s="72">
        <v>67994</v>
      </c>
      <c r="H65" s="72">
        <v>44251</v>
      </c>
      <c r="I65" s="72">
        <f t="shared" si="0"/>
        <v>44376</v>
      </c>
      <c r="J65" s="72">
        <v>44536</v>
      </c>
      <c r="K65" s="73">
        <f t="shared" si="1"/>
        <v>65.080742418448693</v>
      </c>
      <c r="L65" s="73">
        <f t="shared" si="2"/>
        <v>65.264582169014915</v>
      </c>
      <c r="M65" s="73">
        <f t="shared" si="4"/>
        <v>65.499897049739687</v>
      </c>
      <c r="O65" s="19">
        <v>125</v>
      </c>
      <c r="Q65" s="72">
        <v>9631</v>
      </c>
      <c r="R65" s="72">
        <v>8603</v>
      </c>
      <c r="S65" s="72">
        <v>8443</v>
      </c>
      <c r="U65" s="19" t="s">
        <v>29</v>
      </c>
      <c r="V65" s="22">
        <v>292</v>
      </c>
      <c r="W65" s="82" t="s">
        <v>1618</v>
      </c>
      <c r="X65" s="72">
        <v>67583</v>
      </c>
      <c r="Y65" s="72">
        <v>43878</v>
      </c>
      <c r="Z65" s="72">
        <f t="shared" si="3"/>
        <v>44027</v>
      </c>
      <c r="AA65" s="72">
        <v>44322</v>
      </c>
      <c r="AB65" s="73">
        <f t="shared" si="5"/>
        <v>64.924611218797622</v>
      </c>
      <c r="AC65" s="73">
        <f t="shared" si="6"/>
        <v>65.145080863530765</v>
      </c>
      <c r="AD65" s="73">
        <f t="shared" si="7"/>
        <v>65.581581166861497</v>
      </c>
      <c r="AF65" s="19">
        <v>149</v>
      </c>
      <c r="AH65" s="72">
        <v>9062</v>
      </c>
      <c r="AI65" s="72">
        <v>7798</v>
      </c>
      <c r="AJ65" s="72">
        <v>7503</v>
      </c>
    </row>
    <row r="66" spans="1:36" x14ac:dyDescent="0.2">
      <c r="A66" s="19">
        <v>297</v>
      </c>
      <c r="B66" s="37" t="s">
        <v>720</v>
      </c>
      <c r="C66" s="37" t="s">
        <v>721</v>
      </c>
      <c r="D66" s="37" t="s">
        <v>81</v>
      </c>
      <c r="E66" s="72" t="s">
        <v>1618</v>
      </c>
      <c r="F66" s="72" t="s">
        <v>2</v>
      </c>
      <c r="G66" s="72">
        <v>69290</v>
      </c>
      <c r="H66" s="72">
        <v>48432</v>
      </c>
      <c r="I66" s="72">
        <f t="shared" si="0"/>
        <v>48598</v>
      </c>
      <c r="J66" s="72">
        <v>48648</v>
      </c>
      <c r="K66" s="73">
        <f t="shared" si="1"/>
        <v>69.897532111415785</v>
      </c>
      <c r="L66" s="73">
        <f t="shared" si="2"/>
        <v>70.13710492134507</v>
      </c>
      <c r="M66" s="73">
        <f t="shared" si="4"/>
        <v>70.209265406263526</v>
      </c>
      <c r="O66" s="19">
        <v>166</v>
      </c>
      <c r="Q66" s="72">
        <v>10202</v>
      </c>
      <c r="R66" s="72">
        <v>8472</v>
      </c>
      <c r="S66" s="72">
        <v>8422</v>
      </c>
      <c r="U66" s="19" t="s">
        <v>1720</v>
      </c>
      <c r="V66" s="22">
        <v>297</v>
      </c>
      <c r="W66" s="82" t="s">
        <v>1618</v>
      </c>
      <c r="X66" s="72">
        <v>70743</v>
      </c>
      <c r="Y66" s="72">
        <v>49000</v>
      </c>
      <c r="Z66" s="72">
        <f t="shared" si="3"/>
        <v>49076</v>
      </c>
      <c r="AA66" s="72">
        <v>49267</v>
      </c>
      <c r="AB66" s="73">
        <f t="shared" si="5"/>
        <v>69.264803584806984</v>
      </c>
      <c r="AC66" s="73">
        <f t="shared" si="6"/>
        <v>69.372234708734439</v>
      </c>
      <c r="AD66" s="73">
        <f t="shared" si="7"/>
        <v>69.642226085973164</v>
      </c>
      <c r="AF66" s="19">
        <v>76</v>
      </c>
      <c r="AH66" s="72">
        <v>8860</v>
      </c>
      <c r="AI66" s="72">
        <v>7532</v>
      </c>
      <c r="AJ66" s="72">
        <v>7341</v>
      </c>
    </row>
    <row r="67" spans="1:36" x14ac:dyDescent="0.2">
      <c r="A67" s="19">
        <v>302</v>
      </c>
      <c r="B67" s="37" t="s">
        <v>731</v>
      </c>
      <c r="C67" s="37" t="s">
        <v>732</v>
      </c>
      <c r="D67" s="37" t="s">
        <v>81</v>
      </c>
      <c r="E67" s="72" t="s">
        <v>1618</v>
      </c>
      <c r="F67" s="72" t="s">
        <v>14</v>
      </c>
      <c r="G67" s="72">
        <v>74616</v>
      </c>
      <c r="H67" s="72">
        <v>49633</v>
      </c>
      <c r="I67" s="72">
        <f t="shared" si="0"/>
        <v>49827</v>
      </c>
      <c r="J67" s="72">
        <v>50254</v>
      </c>
      <c r="K67" s="73">
        <f t="shared" si="1"/>
        <v>66.517905006969016</v>
      </c>
      <c r="L67" s="73">
        <f t="shared" si="2"/>
        <v>66.777902862656802</v>
      </c>
      <c r="M67" s="73">
        <f t="shared" si="4"/>
        <v>67.350166184196411</v>
      </c>
      <c r="O67" s="19">
        <v>194</v>
      </c>
      <c r="Q67" s="72">
        <v>10417</v>
      </c>
      <c r="R67" s="72">
        <v>9149</v>
      </c>
      <c r="S67" s="72">
        <v>8722</v>
      </c>
      <c r="U67" s="19" t="s">
        <v>731</v>
      </c>
      <c r="V67" s="22">
        <v>302</v>
      </c>
      <c r="W67" s="82" t="s">
        <v>1618</v>
      </c>
      <c r="X67" s="72">
        <v>72752</v>
      </c>
      <c r="Y67" s="72">
        <v>49471</v>
      </c>
      <c r="Z67" s="72">
        <f t="shared" si="3"/>
        <v>49526</v>
      </c>
      <c r="AA67" s="72">
        <v>49759</v>
      </c>
      <c r="AB67" s="73">
        <f t="shared" si="5"/>
        <v>67.999505168242806</v>
      </c>
      <c r="AC67" s="73">
        <f t="shared" si="6"/>
        <v>68.075104464482067</v>
      </c>
      <c r="AD67" s="73">
        <f t="shared" si="7"/>
        <v>68.395370574004843</v>
      </c>
      <c r="AF67" s="19">
        <v>55</v>
      </c>
      <c r="AH67" s="72">
        <v>10151</v>
      </c>
      <c r="AI67" s="72">
        <v>8728</v>
      </c>
      <c r="AJ67" s="72">
        <v>8495</v>
      </c>
    </row>
    <row r="68" spans="1:36" x14ac:dyDescent="0.2">
      <c r="A68" s="19">
        <v>308</v>
      </c>
      <c r="B68" s="37" t="s">
        <v>742</v>
      </c>
      <c r="C68" s="37" t="s">
        <v>743</v>
      </c>
      <c r="D68" s="37" t="s">
        <v>81</v>
      </c>
      <c r="E68" s="72" t="s">
        <v>1618</v>
      </c>
      <c r="F68" s="72" t="s">
        <v>14</v>
      </c>
      <c r="G68" s="72">
        <v>80610</v>
      </c>
      <c r="H68" s="72">
        <v>56277</v>
      </c>
      <c r="I68" s="72">
        <f t="shared" ref="I68:I131" si="8">H68+O68</f>
        <v>56543</v>
      </c>
      <c r="J68" s="72">
        <v>56720</v>
      </c>
      <c r="K68" s="73">
        <f t="shared" ref="K68:K131" si="9">H68/G68*100</f>
        <v>69.813918868626729</v>
      </c>
      <c r="L68" s="73">
        <f t="shared" ref="L68:L131" si="10">I68/G68*100</f>
        <v>70.143902741595326</v>
      </c>
      <c r="M68" s="73">
        <f t="shared" si="4"/>
        <v>70.363478476615811</v>
      </c>
      <c r="O68" s="19">
        <v>266</v>
      </c>
      <c r="Q68" s="72">
        <v>13468</v>
      </c>
      <c r="R68" s="72">
        <v>11166</v>
      </c>
      <c r="S68" s="72">
        <v>10989</v>
      </c>
      <c r="U68" s="19" t="s">
        <v>741</v>
      </c>
      <c r="V68" s="22">
        <v>308</v>
      </c>
      <c r="W68" s="82" t="s">
        <v>1618</v>
      </c>
      <c r="X68" s="72">
        <v>78459</v>
      </c>
      <c r="Y68" s="72">
        <v>55377</v>
      </c>
      <c r="Z68" s="72">
        <f t="shared" ref="Z68:Z131" si="11">Y68+AF68</f>
        <v>55457</v>
      </c>
      <c r="AA68" s="72">
        <v>55685</v>
      </c>
      <c r="AB68" s="73">
        <f t="shared" si="5"/>
        <v>70.580812908652916</v>
      </c>
      <c r="AC68" s="73">
        <f t="shared" si="6"/>
        <v>70.682776991804644</v>
      </c>
      <c r="AD68" s="73">
        <f t="shared" si="7"/>
        <v>70.973374628787013</v>
      </c>
      <c r="AF68" s="19">
        <v>80</v>
      </c>
      <c r="AH68" s="72">
        <v>13157</v>
      </c>
      <c r="AI68" s="72">
        <v>11246</v>
      </c>
      <c r="AJ68" s="72">
        <v>11018</v>
      </c>
    </row>
    <row r="69" spans="1:36" x14ac:dyDescent="0.2">
      <c r="A69" s="19">
        <v>311</v>
      </c>
      <c r="B69" s="37" t="s">
        <v>39</v>
      </c>
      <c r="C69" s="37" t="s">
        <v>744</v>
      </c>
      <c r="D69" s="37" t="s">
        <v>81</v>
      </c>
      <c r="E69" s="72" t="s">
        <v>1618</v>
      </c>
      <c r="F69" s="72" t="s">
        <v>14</v>
      </c>
      <c r="G69" s="72">
        <v>73767</v>
      </c>
      <c r="H69" s="72">
        <v>50091</v>
      </c>
      <c r="I69" s="72">
        <f t="shared" si="8"/>
        <v>50291</v>
      </c>
      <c r="J69" s="72">
        <v>50527</v>
      </c>
      <c r="K69" s="73">
        <f t="shared" si="9"/>
        <v>67.904347472447029</v>
      </c>
      <c r="L69" s="73">
        <f t="shared" si="10"/>
        <v>68.175471416758171</v>
      </c>
      <c r="M69" s="73">
        <f t="shared" ref="M69:M132" si="12">J69/G69*100</f>
        <v>68.495397671045325</v>
      </c>
      <c r="O69" s="19">
        <v>200</v>
      </c>
      <c r="Q69" s="72">
        <v>11241</v>
      </c>
      <c r="R69" s="72">
        <v>8177</v>
      </c>
      <c r="S69" s="72">
        <v>7941</v>
      </c>
      <c r="U69" s="19" t="s">
        <v>39</v>
      </c>
      <c r="V69" s="22">
        <v>311</v>
      </c>
      <c r="W69" s="82" t="s">
        <v>1618</v>
      </c>
      <c r="X69" s="72">
        <v>73057</v>
      </c>
      <c r="Y69" s="72">
        <v>47270</v>
      </c>
      <c r="Z69" s="72">
        <f t="shared" si="11"/>
        <v>47410</v>
      </c>
      <c r="AA69" s="72">
        <v>47434</v>
      </c>
      <c r="AB69" s="73">
        <f t="shared" ref="AB69:AB132" si="13">Y69/X69*100</f>
        <v>64.702903212560059</v>
      </c>
      <c r="AC69" s="73">
        <f t="shared" ref="AC69:AC132" si="14">Z69/X69*100</f>
        <v>64.89453440464294</v>
      </c>
      <c r="AD69" s="73">
        <f t="shared" ref="AD69:AD132" si="15">AA69/X69*100</f>
        <v>64.92738546614288</v>
      </c>
      <c r="AF69" s="19">
        <v>140</v>
      </c>
      <c r="AH69" s="72">
        <v>9193</v>
      </c>
      <c r="AI69" s="72">
        <v>7307</v>
      </c>
      <c r="AJ69" s="72">
        <v>7283</v>
      </c>
    </row>
    <row r="70" spans="1:36" x14ac:dyDescent="0.2">
      <c r="A70" s="19">
        <v>315</v>
      </c>
      <c r="B70" s="37" t="s">
        <v>753</v>
      </c>
      <c r="C70" s="37" t="s">
        <v>754</v>
      </c>
      <c r="D70" s="37" t="s">
        <v>81</v>
      </c>
      <c r="E70" s="72" t="s">
        <v>1618</v>
      </c>
      <c r="F70" s="72" t="s">
        <v>14</v>
      </c>
      <c r="G70" s="72">
        <v>80333</v>
      </c>
      <c r="H70" s="72">
        <v>55375</v>
      </c>
      <c r="I70" s="72">
        <f t="shared" si="8"/>
        <v>55548</v>
      </c>
      <c r="J70" s="72">
        <v>55792</v>
      </c>
      <c r="K70" s="73">
        <f t="shared" si="9"/>
        <v>68.931821293864289</v>
      </c>
      <c r="L70" s="73">
        <f t="shared" si="10"/>
        <v>69.147174884543091</v>
      </c>
      <c r="M70" s="73">
        <f t="shared" si="12"/>
        <v>69.450910584691229</v>
      </c>
      <c r="O70" s="19">
        <v>173</v>
      </c>
      <c r="Q70" s="72">
        <v>13190</v>
      </c>
      <c r="R70" s="72">
        <v>12077</v>
      </c>
      <c r="S70" s="72">
        <v>11833</v>
      </c>
      <c r="U70" s="19" t="s">
        <v>752</v>
      </c>
      <c r="V70" s="22">
        <v>315</v>
      </c>
      <c r="W70" s="82" t="s">
        <v>1618</v>
      </c>
      <c r="X70" s="72">
        <v>73851</v>
      </c>
      <c r="Y70" s="72">
        <v>54707</v>
      </c>
      <c r="Z70" s="72">
        <f t="shared" si="11"/>
        <v>54842</v>
      </c>
      <c r="AA70" s="72">
        <v>54935</v>
      </c>
      <c r="AB70" s="73">
        <f t="shared" si="13"/>
        <v>74.077534495132085</v>
      </c>
      <c r="AC70" s="73">
        <f t="shared" si="14"/>
        <v>74.260334998849032</v>
      </c>
      <c r="AD70" s="73">
        <f t="shared" si="15"/>
        <v>74.386264234742924</v>
      </c>
      <c r="AF70" s="19">
        <v>135</v>
      </c>
      <c r="AH70" s="72">
        <v>13397</v>
      </c>
      <c r="AI70" s="72">
        <v>11043</v>
      </c>
      <c r="AJ70" s="72">
        <v>10950</v>
      </c>
    </row>
    <row r="71" spans="1:36" x14ac:dyDescent="0.2">
      <c r="A71" s="19">
        <v>326</v>
      </c>
      <c r="B71" s="37" t="s">
        <v>772</v>
      </c>
      <c r="C71" s="37" t="s">
        <v>773</v>
      </c>
      <c r="D71" s="37" t="s">
        <v>81</v>
      </c>
      <c r="E71" s="72" t="s">
        <v>1618</v>
      </c>
      <c r="F71" s="72" t="s">
        <v>9</v>
      </c>
      <c r="G71" s="72">
        <v>82593</v>
      </c>
      <c r="H71" s="72">
        <v>55927</v>
      </c>
      <c r="I71" s="72">
        <f t="shared" si="8"/>
        <v>56104</v>
      </c>
      <c r="J71" s="72">
        <v>56233</v>
      </c>
      <c r="K71" s="73">
        <f t="shared" si="9"/>
        <v>67.713970917632253</v>
      </c>
      <c r="L71" s="73">
        <f t="shared" si="10"/>
        <v>67.928274793263355</v>
      </c>
      <c r="M71" s="73">
        <f t="shared" si="12"/>
        <v>68.084462363638565</v>
      </c>
      <c r="O71" s="19">
        <v>177</v>
      </c>
      <c r="Q71" s="72">
        <v>11054</v>
      </c>
      <c r="R71" s="72">
        <v>9493</v>
      </c>
      <c r="S71" s="72">
        <v>9364</v>
      </c>
      <c r="U71" s="19" t="s">
        <v>772</v>
      </c>
      <c r="V71" s="22">
        <v>326</v>
      </c>
      <c r="W71" s="82" t="s">
        <v>1618</v>
      </c>
      <c r="X71" s="72">
        <v>83557</v>
      </c>
      <c r="Y71" s="72">
        <v>54266</v>
      </c>
      <c r="Z71" s="72">
        <f t="shared" si="11"/>
        <v>54400</v>
      </c>
      <c r="AA71" s="72">
        <v>54677</v>
      </c>
      <c r="AB71" s="73">
        <f t="shared" si="13"/>
        <v>64.94488792082052</v>
      </c>
      <c r="AC71" s="73">
        <f t="shared" si="14"/>
        <v>65.105257488899795</v>
      </c>
      <c r="AD71" s="73">
        <f t="shared" si="15"/>
        <v>65.436767715451722</v>
      </c>
      <c r="AF71" s="19">
        <v>134</v>
      </c>
      <c r="AH71" s="72">
        <v>10108</v>
      </c>
      <c r="AI71" s="72">
        <v>8220</v>
      </c>
      <c r="AJ71" s="72">
        <v>7943</v>
      </c>
    </row>
    <row r="72" spans="1:36" x14ac:dyDescent="0.2">
      <c r="A72" s="19">
        <v>332</v>
      </c>
      <c r="B72" s="37" t="s">
        <v>57</v>
      </c>
      <c r="C72" s="37" t="s">
        <v>783</v>
      </c>
      <c r="D72" s="37" t="s">
        <v>126</v>
      </c>
      <c r="E72" s="72" t="s">
        <v>1618</v>
      </c>
      <c r="F72" s="72" t="s">
        <v>19</v>
      </c>
      <c r="G72" s="72">
        <v>74499</v>
      </c>
      <c r="H72" s="72">
        <v>48694</v>
      </c>
      <c r="I72" s="72">
        <f t="shared" si="8"/>
        <v>48833</v>
      </c>
      <c r="J72" s="72">
        <v>49398</v>
      </c>
      <c r="K72" s="73">
        <f t="shared" si="9"/>
        <v>65.36195116712976</v>
      </c>
      <c r="L72" s="73">
        <f t="shared" si="10"/>
        <v>65.548530852763122</v>
      </c>
      <c r="M72" s="73">
        <f t="shared" si="12"/>
        <v>66.306930294366367</v>
      </c>
      <c r="O72" s="19">
        <v>139</v>
      </c>
      <c r="Q72" s="72">
        <v>15112</v>
      </c>
      <c r="R72" s="72">
        <v>12950</v>
      </c>
      <c r="S72" s="72">
        <v>12385</v>
      </c>
      <c r="U72" s="19" t="s">
        <v>57</v>
      </c>
      <c r="V72" s="22">
        <v>332</v>
      </c>
      <c r="W72" s="82" t="s">
        <v>1618</v>
      </c>
      <c r="X72" s="72">
        <v>75770</v>
      </c>
      <c r="Y72" s="72">
        <v>46941</v>
      </c>
      <c r="Z72" s="72">
        <f t="shared" si="11"/>
        <v>47030</v>
      </c>
      <c r="AA72" s="72">
        <v>47491</v>
      </c>
      <c r="AB72" s="73">
        <f t="shared" si="13"/>
        <v>61.951959878579913</v>
      </c>
      <c r="AC72" s="73">
        <f t="shared" si="14"/>
        <v>62.069420615019133</v>
      </c>
      <c r="AD72" s="73">
        <f t="shared" si="15"/>
        <v>62.677840834103208</v>
      </c>
      <c r="AF72" s="19">
        <v>89</v>
      </c>
      <c r="AH72" s="72">
        <v>13023</v>
      </c>
      <c r="AI72" s="72">
        <v>10926</v>
      </c>
      <c r="AJ72" s="72">
        <v>10465</v>
      </c>
    </row>
    <row r="73" spans="1:36" x14ac:dyDescent="0.2">
      <c r="A73" s="19">
        <v>380</v>
      </c>
      <c r="B73" s="37" t="s">
        <v>891</v>
      </c>
      <c r="C73" s="37" t="s">
        <v>892</v>
      </c>
      <c r="D73" s="37" t="s">
        <v>126</v>
      </c>
      <c r="E73" s="72" t="s">
        <v>1618</v>
      </c>
      <c r="F73" s="72" t="s">
        <v>1622</v>
      </c>
      <c r="G73" s="72">
        <v>67329</v>
      </c>
      <c r="H73" s="72">
        <v>42571</v>
      </c>
      <c r="I73" s="72">
        <f t="shared" si="8"/>
        <v>42862</v>
      </c>
      <c r="J73" s="72">
        <v>43141</v>
      </c>
      <c r="K73" s="73">
        <f t="shared" si="9"/>
        <v>63.228326575472678</v>
      </c>
      <c r="L73" s="73">
        <f t="shared" si="10"/>
        <v>63.660532608534211</v>
      </c>
      <c r="M73" s="73">
        <f t="shared" si="12"/>
        <v>64.074915712397328</v>
      </c>
      <c r="O73" s="19">
        <v>291</v>
      </c>
      <c r="Q73" s="72">
        <v>9000</v>
      </c>
      <c r="R73" s="72">
        <v>7493</v>
      </c>
      <c r="S73" s="72">
        <v>7214</v>
      </c>
      <c r="U73" s="19" t="s">
        <v>891</v>
      </c>
      <c r="V73" s="22">
        <v>380</v>
      </c>
      <c r="W73" s="82" t="s">
        <v>1618</v>
      </c>
      <c r="X73" s="72">
        <v>65645</v>
      </c>
      <c r="Y73" s="72">
        <v>43018</v>
      </c>
      <c r="Z73" s="72">
        <f t="shared" si="11"/>
        <v>43107</v>
      </c>
      <c r="AA73" s="72">
        <v>43418</v>
      </c>
      <c r="AB73" s="73">
        <f t="shared" si="13"/>
        <v>65.531266661588845</v>
      </c>
      <c r="AC73" s="73">
        <f t="shared" si="14"/>
        <v>65.666844390281057</v>
      </c>
      <c r="AD73" s="73">
        <f t="shared" si="15"/>
        <v>66.140604768070688</v>
      </c>
      <c r="AF73" s="19">
        <v>89</v>
      </c>
      <c r="AH73" s="72">
        <v>7044</v>
      </c>
      <c r="AI73" s="72">
        <v>5809</v>
      </c>
      <c r="AJ73" s="72">
        <v>5498</v>
      </c>
    </row>
    <row r="74" spans="1:36" x14ac:dyDescent="0.2">
      <c r="A74" s="19">
        <v>381</v>
      </c>
      <c r="B74" s="37" t="s">
        <v>893</v>
      </c>
      <c r="C74" s="37" t="s">
        <v>894</v>
      </c>
      <c r="D74" s="37" t="s">
        <v>126</v>
      </c>
      <c r="E74" s="72" t="s">
        <v>1618</v>
      </c>
      <c r="F74" s="72" t="s">
        <v>1622</v>
      </c>
      <c r="G74" s="72">
        <v>67741</v>
      </c>
      <c r="H74" s="72">
        <v>42216</v>
      </c>
      <c r="I74" s="72">
        <f t="shared" si="8"/>
        <v>42647</v>
      </c>
      <c r="J74" s="72">
        <v>42895</v>
      </c>
      <c r="K74" s="73">
        <f t="shared" si="9"/>
        <v>62.319717748483193</v>
      </c>
      <c r="L74" s="73">
        <f t="shared" si="10"/>
        <v>62.955964629987747</v>
      </c>
      <c r="M74" s="73">
        <f t="shared" si="12"/>
        <v>63.322064923753707</v>
      </c>
      <c r="O74" s="19">
        <v>431</v>
      </c>
      <c r="Q74" s="72">
        <v>7907</v>
      </c>
      <c r="R74" s="72">
        <v>6426</v>
      </c>
      <c r="S74" s="72">
        <v>6178</v>
      </c>
      <c r="U74" s="19" t="s">
        <v>893</v>
      </c>
      <c r="V74" s="22">
        <v>381</v>
      </c>
      <c r="W74" s="82" t="s">
        <v>1618</v>
      </c>
      <c r="X74" s="72">
        <v>65219</v>
      </c>
      <c r="Y74" s="72">
        <v>42216</v>
      </c>
      <c r="Z74" s="72">
        <f t="shared" si="11"/>
        <v>42335</v>
      </c>
      <c r="AA74" s="72">
        <v>42579</v>
      </c>
      <c r="AB74" s="73">
        <f t="shared" si="13"/>
        <v>64.729603336451035</v>
      </c>
      <c r="AC74" s="73">
        <f t="shared" si="14"/>
        <v>64.91206550238428</v>
      </c>
      <c r="AD74" s="73">
        <f t="shared" si="15"/>
        <v>65.286189607323024</v>
      </c>
      <c r="AF74" s="19">
        <v>119</v>
      </c>
      <c r="AH74" s="72">
        <v>6852</v>
      </c>
      <c r="AI74" s="72">
        <v>5496</v>
      </c>
      <c r="AJ74" s="72">
        <v>5252</v>
      </c>
    </row>
    <row r="75" spans="1:36" x14ac:dyDescent="0.2">
      <c r="A75" s="19">
        <v>386</v>
      </c>
      <c r="B75" s="37" t="s">
        <v>904</v>
      </c>
      <c r="C75" s="37" t="s">
        <v>905</v>
      </c>
      <c r="D75" s="37" t="s">
        <v>81</v>
      </c>
      <c r="E75" s="72" t="s">
        <v>1618</v>
      </c>
      <c r="F75" s="72" t="s">
        <v>2</v>
      </c>
      <c r="G75" s="72">
        <v>69066</v>
      </c>
      <c r="H75" s="72">
        <v>48045</v>
      </c>
      <c r="I75" s="72">
        <f t="shared" si="8"/>
        <v>48220</v>
      </c>
      <c r="J75" s="72">
        <v>48479</v>
      </c>
      <c r="K75" s="73">
        <f t="shared" si="9"/>
        <v>69.563895404395794</v>
      </c>
      <c r="L75" s="73">
        <f t="shared" si="10"/>
        <v>69.817276228535022</v>
      </c>
      <c r="M75" s="73">
        <f t="shared" si="12"/>
        <v>70.19227984826108</v>
      </c>
      <c r="O75" s="19">
        <v>175</v>
      </c>
      <c r="Q75" s="72">
        <v>10192</v>
      </c>
      <c r="R75" s="72">
        <v>7589</v>
      </c>
      <c r="S75" s="72">
        <v>7330</v>
      </c>
      <c r="U75" s="19" t="s">
        <v>904</v>
      </c>
      <c r="V75" s="22">
        <v>386</v>
      </c>
      <c r="W75" s="82" t="s">
        <v>1618</v>
      </c>
      <c r="X75" s="72">
        <v>68777</v>
      </c>
      <c r="Y75" s="72">
        <v>47895</v>
      </c>
      <c r="Z75" s="72">
        <f t="shared" si="11"/>
        <v>47954</v>
      </c>
      <c r="AA75" s="72">
        <v>48496</v>
      </c>
      <c r="AB75" s="73">
        <f t="shared" si="13"/>
        <v>69.638105762100693</v>
      </c>
      <c r="AC75" s="73">
        <f t="shared" si="14"/>
        <v>69.723890254009333</v>
      </c>
      <c r="AD75" s="73">
        <f t="shared" si="15"/>
        <v>70.511944400017441</v>
      </c>
      <c r="AF75" s="19">
        <v>59</v>
      </c>
      <c r="AH75" s="72">
        <v>7987</v>
      </c>
      <c r="AI75" s="72">
        <v>6677</v>
      </c>
      <c r="AJ75" s="72">
        <v>6135</v>
      </c>
    </row>
    <row r="76" spans="1:36" x14ac:dyDescent="0.2">
      <c r="A76" s="19">
        <v>42</v>
      </c>
      <c r="B76" s="37" t="s">
        <v>923</v>
      </c>
      <c r="C76" s="37" t="s">
        <v>924</v>
      </c>
      <c r="D76" s="37" t="s">
        <v>81</v>
      </c>
      <c r="E76" s="72" t="s">
        <v>1618</v>
      </c>
      <c r="F76" s="72" t="s">
        <v>1622</v>
      </c>
      <c r="G76" s="72">
        <v>78501</v>
      </c>
      <c r="H76" s="72">
        <v>58060</v>
      </c>
      <c r="I76" s="72">
        <f t="shared" si="8"/>
        <v>58288</v>
      </c>
      <c r="J76" s="72">
        <v>58575</v>
      </c>
      <c r="K76" s="73">
        <f t="shared" si="9"/>
        <v>73.960841263168618</v>
      </c>
      <c r="L76" s="73">
        <f t="shared" si="10"/>
        <v>74.251283423141103</v>
      </c>
      <c r="M76" s="73">
        <f t="shared" si="12"/>
        <v>74.616883861352093</v>
      </c>
      <c r="O76" s="19">
        <v>228</v>
      </c>
      <c r="Q76" s="72">
        <v>13088</v>
      </c>
      <c r="R76" s="72">
        <v>11368</v>
      </c>
      <c r="S76" s="72">
        <v>11081</v>
      </c>
      <c r="U76" s="19" t="s">
        <v>922</v>
      </c>
      <c r="V76" s="22">
        <v>42</v>
      </c>
      <c r="W76" s="82" t="s">
        <v>1618</v>
      </c>
      <c r="X76" s="72">
        <v>76310</v>
      </c>
      <c r="Y76" s="72">
        <v>54897</v>
      </c>
      <c r="Z76" s="72">
        <f t="shared" si="11"/>
        <v>54983</v>
      </c>
      <c r="AA76" s="72">
        <v>55734</v>
      </c>
      <c r="AB76" s="73">
        <f t="shared" si="13"/>
        <v>71.939457476084385</v>
      </c>
      <c r="AC76" s="73">
        <f t="shared" si="14"/>
        <v>72.052155680775783</v>
      </c>
      <c r="AD76" s="73">
        <f t="shared" si="15"/>
        <v>73.036299305464553</v>
      </c>
      <c r="AF76" s="19">
        <v>86</v>
      </c>
      <c r="AH76" s="72">
        <v>12328</v>
      </c>
      <c r="AI76" s="72">
        <v>10891</v>
      </c>
      <c r="AJ76" s="72">
        <v>10140</v>
      </c>
    </row>
    <row r="77" spans="1:36" x14ac:dyDescent="0.2">
      <c r="A77" s="19">
        <v>421</v>
      </c>
      <c r="B77" s="37" t="s">
        <v>932</v>
      </c>
      <c r="C77" s="37" t="s">
        <v>933</v>
      </c>
      <c r="D77" s="37" t="s">
        <v>81</v>
      </c>
      <c r="E77" s="72" t="s">
        <v>1618</v>
      </c>
      <c r="F77" s="72" t="s">
        <v>16</v>
      </c>
      <c r="G77" s="72">
        <v>77154</v>
      </c>
      <c r="H77" s="72">
        <v>52212</v>
      </c>
      <c r="I77" s="72">
        <f t="shared" si="8"/>
        <v>52451</v>
      </c>
      <c r="J77" s="72">
        <v>52618</v>
      </c>
      <c r="K77" s="73">
        <f t="shared" si="9"/>
        <v>67.672447313165875</v>
      </c>
      <c r="L77" s="73">
        <f t="shared" si="10"/>
        <v>67.982217383414991</v>
      </c>
      <c r="M77" s="73">
        <f t="shared" si="12"/>
        <v>68.198667599865203</v>
      </c>
      <c r="O77" s="19">
        <v>239</v>
      </c>
      <c r="Q77" s="72">
        <v>11362</v>
      </c>
      <c r="R77" s="72">
        <v>9669</v>
      </c>
      <c r="S77" s="72">
        <v>9502</v>
      </c>
      <c r="U77" s="19" t="s">
        <v>931</v>
      </c>
      <c r="V77" s="22">
        <v>421</v>
      </c>
      <c r="W77" s="82" t="s">
        <v>1618</v>
      </c>
      <c r="X77" s="72">
        <v>74260</v>
      </c>
      <c r="Y77" s="72">
        <v>50765</v>
      </c>
      <c r="Z77" s="72">
        <f t="shared" si="11"/>
        <v>50831</v>
      </c>
      <c r="AA77" s="72">
        <v>51120</v>
      </c>
      <c r="AB77" s="73">
        <f t="shared" si="13"/>
        <v>68.361163479666047</v>
      </c>
      <c r="AC77" s="73">
        <f t="shared" si="14"/>
        <v>68.450040398599512</v>
      </c>
      <c r="AD77" s="73">
        <f t="shared" si="15"/>
        <v>68.839213573929442</v>
      </c>
      <c r="AF77" s="19">
        <v>66</v>
      </c>
      <c r="AH77" s="72">
        <v>9302</v>
      </c>
      <c r="AI77" s="72">
        <v>8417</v>
      </c>
      <c r="AJ77" s="72">
        <v>8128</v>
      </c>
    </row>
    <row r="78" spans="1:36" x14ac:dyDescent="0.2">
      <c r="A78" s="19">
        <v>43</v>
      </c>
      <c r="B78" s="37" t="s">
        <v>1025</v>
      </c>
      <c r="C78" s="37" t="s">
        <v>1026</v>
      </c>
      <c r="D78" s="37" t="s">
        <v>81</v>
      </c>
      <c r="E78" s="72" t="s">
        <v>1618</v>
      </c>
      <c r="F78" s="72" t="s">
        <v>1622</v>
      </c>
      <c r="G78" s="72">
        <v>83551</v>
      </c>
      <c r="H78" s="72">
        <v>58672</v>
      </c>
      <c r="I78" s="72">
        <f t="shared" si="8"/>
        <v>58867</v>
      </c>
      <c r="J78" s="72">
        <v>59370</v>
      </c>
      <c r="K78" s="73">
        <f t="shared" si="9"/>
        <v>70.222977582554364</v>
      </c>
      <c r="L78" s="73">
        <f t="shared" si="10"/>
        <v>70.45636796687053</v>
      </c>
      <c r="M78" s="73">
        <f t="shared" si="12"/>
        <v>71.058395471029669</v>
      </c>
      <c r="O78" s="19">
        <v>195</v>
      </c>
      <c r="Q78" s="72">
        <v>14268</v>
      </c>
      <c r="R78" s="72">
        <v>12186</v>
      </c>
      <c r="S78" s="72">
        <v>11683</v>
      </c>
      <c r="U78" s="19" t="s">
        <v>1024</v>
      </c>
      <c r="V78" s="22">
        <v>43</v>
      </c>
      <c r="W78" s="82" t="s">
        <v>1618</v>
      </c>
      <c r="X78" s="72">
        <v>78060</v>
      </c>
      <c r="Y78" s="72">
        <v>55552</v>
      </c>
      <c r="Z78" s="72">
        <f t="shared" si="11"/>
        <v>55635</v>
      </c>
      <c r="AA78" s="72">
        <v>56042</v>
      </c>
      <c r="AB78" s="73">
        <f t="shared" si="13"/>
        <v>71.165769920573922</v>
      </c>
      <c r="AC78" s="73">
        <f t="shared" si="14"/>
        <v>71.272098385857035</v>
      </c>
      <c r="AD78" s="73">
        <f t="shared" si="15"/>
        <v>71.793492185498337</v>
      </c>
      <c r="AF78" s="19">
        <v>83</v>
      </c>
      <c r="AH78" s="72">
        <v>12899</v>
      </c>
      <c r="AI78" s="72">
        <v>11104</v>
      </c>
      <c r="AJ78" s="72">
        <v>10697</v>
      </c>
    </row>
    <row r="79" spans="1:36" x14ac:dyDescent="0.2">
      <c r="A79" s="19">
        <v>120</v>
      </c>
      <c r="B79" s="37" t="s">
        <v>1028</v>
      </c>
      <c r="C79" s="37" t="s">
        <v>1029</v>
      </c>
      <c r="D79" s="37" t="s">
        <v>81</v>
      </c>
      <c r="E79" s="72" t="s">
        <v>1618</v>
      </c>
      <c r="F79" s="72" t="s">
        <v>9</v>
      </c>
      <c r="G79" s="72">
        <v>82990</v>
      </c>
      <c r="H79" s="72">
        <v>51780</v>
      </c>
      <c r="I79" s="72">
        <f t="shared" si="8"/>
        <v>52006</v>
      </c>
      <c r="J79" s="72">
        <v>52660</v>
      </c>
      <c r="K79" s="73">
        <f t="shared" si="9"/>
        <v>62.393059404747561</v>
      </c>
      <c r="L79" s="73">
        <f t="shared" si="10"/>
        <v>62.665381371249552</v>
      </c>
      <c r="M79" s="73">
        <f t="shared" si="12"/>
        <v>63.453428123870346</v>
      </c>
      <c r="O79" s="19">
        <v>226</v>
      </c>
      <c r="Q79" s="72">
        <v>12658</v>
      </c>
      <c r="R79" s="72">
        <v>10882</v>
      </c>
      <c r="S79" s="72">
        <v>10228</v>
      </c>
      <c r="U79" s="19" t="s">
        <v>1027</v>
      </c>
      <c r="V79" s="22">
        <v>120</v>
      </c>
      <c r="W79" s="82" t="s">
        <v>1618</v>
      </c>
      <c r="X79" s="72">
        <v>73224</v>
      </c>
      <c r="Y79" s="72">
        <v>52064</v>
      </c>
      <c r="Z79" s="72">
        <f t="shared" si="11"/>
        <v>52132</v>
      </c>
      <c r="AA79" s="72">
        <v>52344</v>
      </c>
      <c r="AB79" s="73">
        <f t="shared" si="13"/>
        <v>71.102370807385569</v>
      </c>
      <c r="AC79" s="73">
        <f t="shared" si="14"/>
        <v>71.195236534469572</v>
      </c>
      <c r="AD79" s="73">
        <f t="shared" si="15"/>
        <v>71.484759095378564</v>
      </c>
      <c r="AF79" s="19">
        <v>68</v>
      </c>
      <c r="AH79" s="72">
        <v>10464</v>
      </c>
      <c r="AI79" s="72">
        <v>8827</v>
      </c>
      <c r="AJ79" s="72">
        <v>8615</v>
      </c>
    </row>
    <row r="80" spans="1:36" x14ac:dyDescent="0.2">
      <c r="A80" s="19">
        <v>309</v>
      </c>
      <c r="B80" s="37" t="s">
        <v>1040</v>
      </c>
      <c r="C80" s="37" t="s">
        <v>1041</v>
      </c>
      <c r="D80" s="37" t="s">
        <v>81</v>
      </c>
      <c r="E80" s="72" t="s">
        <v>1618</v>
      </c>
      <c r="F80" s="72" t="s">
        <v>14</v>
      </c>
      <c r="G80" s="72">
        <v>74000</v>
      </c>
      <c r="H80" s="72">
        <v>52287</v>
      </c>
      <c r="I80" s="72">
        <f t="shared" si="8"/>
        <v>52483</v>
      </c>
      <c r="J80" s="72">
        <v>52693</v>
      </c>
      <c r="K80" s="73">
        <f t="shared" si="9"/>
        <v>70.658108108108109</v>
      </c>
      <c r="L80" s="73">
        <f t="shared" si="10"/>
        <v>70.922972972972971</v>
      </c>
      <c r="M80" s="73">
        <f t="shared" si="12"/>
        <v>71.206756756756761</v>
      </c>
      <c r="O80" s="19">
        <v>196</v>
      </c>
      <c r="Q80" s="72">
        <v>11784</v>
      </c>
      <c r="R80" s="72">
        <v>10000</v>
      </c>
      <c r="S80" s="72">
        <v>9790</v>
      </c>
      <c r="U80" s="19" t="s">
        <v>1039</v>
      </c>
      <c r="V80" s="22">
        <v>309</v>
      </c>
      <c r="W80" s="82" t="s">
        <v>1618</v>
      </c>
      <c r="X80" s="72">
        <v>72200</v>
      </c>
      <c r="Y80" s="72">
        <v>50425</v>
      </c>
      <c r="Z80" s="72">
        <f t="shared" si="11"/>
        <v>50574</v>
      </c>
      <c r="AA80" s="72">
        <v>50836</v>
      </c>
      <c r="AB80" s="73">
        <f t="shared" si="13"/>
        <v>69.840720221606645</v>
      </c>
      <c r="AC80" s="73">
        <f t="shared" si="14"/>
        <v>70.047091412742375</v>
      </c>
      <c r="AD80" s="73">
        <f t="shared" si="15"/>
        <v>70.40997229916897</v>
      </c>
      <c r="AF80" s="19">
        <v>149</v>
      </c>
      <c r="AH80" s="72">
        <v>11207</v>
      </c>
      <c r="AI80" s="72">
        <v>9181</v>
      </c>
      <c r="AJ80" s="72">
        <v>8919</v>
      </c>
    </row>
    <row r="81" spans="1:36" ht="15" customHeight="1" x14ac:dyDescent="0.2">
      <c r="A81" s="19">
        <v>422</v>
      </c>
      <c r="B81" s="37" t="s">
        <v>1049</v>
      </c>
      <c r="C81" s="37" t="s">
        <v>1050</v>
      </c>
      <c r="D81" s="37" t="s">
        <v>81</v>
      </c>
      <c r="E81" s="72" t="s">
        <v>1618</v>
      </c>
      <c r="F81" s="72" t="s">
        <v>16</v>
      </c>
      <c r="G81" s="72">
        <v>68867</v>
      </c>
      <c r="H81" s="72">
        <v>49414</v>
      </c>
      <c r="I81" s="72">
        <f t="shared" si="8"/>
        <v>49550</v>
      </c>
      <c r="J81" s="72">
        <v>49788</v>
      </c>
      <c r="K81" s="73">
        <f t="shared" si="9"/>
        <v>71.752798873190343</v>
      </c>
      <c r="L81" s="73">
        <f t="shared" si="10"/>
        <v>71.950280976374742</v>
      </c>
      <c r="M81" s="73">
        <f t="shared" si="12"/>
        <v>72.295874656947447</v>
      </c>
      <c r="O81" s="19">
        <v>136</v>
      </c>
      <c r="Q81" s="72">
        <v>9321</v>
      </c>
      <c r="R81" s="72">
        <v>8363</v>
      </c>
      <c r="S81" s="72">
        <v>8125</v>
      </c>
      <c r="U81" s="19" t="s">
        <v>1048</v>
      </c>
      <c r="V81" s="22">
        <v>422</v>
      </c>
      <c r="W81" s="82" t="s">
        <v>1618</v>
      </c>
      <c r="X81" s="72">
        <v>67851</v>
      </c>
      <c r="Y81" s="72">
        <v>49661</v>
      </c>
      <c r="Z81" s="72">
        <f t="shared" si="11"/>
        <v>49737</v>
      </c>
      <c r="AA81" s="72">
        <v>49998</v>
      </c>
      <c r="AB81" s="73">
        <f t="shared" si="13"/>
        <v>73.191257313819989</v>
      </c>
      <c r="AC81" s="73">
        <f t="shared" si="14"/>
        <v>73.30326745368528</v>
      </c>
      <c r="AD81" s="73">
        <f t="shared" si="15"/>
        <v>73.68793385506477</v>
      </c>
      <c r="AF81" s="19">
        <v>76</v>
      </c>
      <c r="AH81" s="72">
        <v>8589</v>
      </c>
      <c r="AI81" s="72">
        <v>7621</v>
      </c>
      <c r="AJ81" s="72">
        <v>7360</v>
      </c>
    </row>
    <row r="82" spans="1:36" ht="15" customHeight="1" x14ac:dyDescent="0.2">
      <c r="A82" s="19">
        <v>121</v>
      </c>
      <c r="B82" s="37" t="s">
        <v>1070</v>
      </c>
      <c r="C82" s="37" t="s">
        <v>1071</v>
      </c>
      <c r="D82" s="37" t="s">
        <v>81</v>
      </c>
      <c r="E82" s="72" t="s">
        <v>1618</v>
      </c>
      <c r="F82" s="72" t="s">
        <v>9</v>
      </c>
      <c r="G82" s="72">
        <v>90318</v>
      </c>
      <c r="H82" s="72">
        <v>61100</v>
      </c>
      <c r="I82" s="72">
        <f t="shared" si="8"/>
        <v>61280</v>
      </c>
      <c r="J82" s="72">
        <v>62551</v>
      </c>
      <c r="K82" s="73">
        <f t="shared" si="9"/>
        <v>67.649859385725989</v>
      </c>
      <c r="L82" s="73">
        <f t="shared" si="10"/>
        <v>67.849155207156926</v>
      </c>
      <c r="M82" s="73">
        <f t="shared" si="12"/>
        <v>69.256405146260988</v>
      </c>
      <c r="O82" s="19">
        <v>180</v>
      </c>
      <c r="Q82" s="72">
        <v>11732</v>
      </c>
      <c r="R82" s="72">
        <v>10944</v>
      </c>
      <c r="S82" s="72">
        <v>9673</v>
      </c>
      <c r="U82" s="19" t="s">
        <v>1069</v>
      </c>
      <c r="V82" s="22">
        <v>121</v>
      </c>
      <c r="W82" s="82" t="s">
        <v>1618</v>
      </c>
      <c r="X82" s="72">
        <v>88851</v>
      </c>
      <c r="Y82" s="72">
        <v>58283</v>
      </c>
      <c r="Z82" s="72">
        <f t="shared" si="11"/>
        <v>58441</v>
      </c>
      <c r="AA82" s="72">
        <v>58729</v>
      </c>
      <c r="AB82" s="73">
        <f t="shared" si="13"/>
        <v>65.596335437980429</v>
      </c>
      <c r="AC82" s="73">
        <f t="shared" si="14"/>
        <v>65.774161236226945</v>
      </c>
      <c r="AD82" s="73">
        <f t="shared" si="15"/>
        <v>66.098299400119302</v>
      </c>
      <c r="AF82" s="19">
        <v>158</v>
      </c>
      <c r="AH82" s="72">
        <v>6543</v>
      </c>
      <c r="AI82" s="72">
        <v>5167</v>
      </c>
      <c r="AJ82" s="72">
        <v>4879</v>
      </c>
    </row>
    <row r="83" spans="1:36" ht="15" customHeight="1" x14ac:dyDescent="0.2">
      <c r="A83" s="19">
        <v>423</v>
      </c>
      <c r="B83" s="37" t="s">
        <v>1082</v>
      </c>
      <c r="C83" s="37" t="s">
        <v>1083</v>
      </c>
      <c r="D83" s="37" t="s">
        <v>81</v>
      </c>
      <c r="E83" s="72" t="s">
        <v>1618</v>
      </c>
      <c r="F83" s="72" t="s">
        <v>16</v>
      </c>
      <c r="G83" s="72">
        <v>74402</v>
      </c>
      <c r="H83" s="72">
        <v>47371</v>
      </c>
      <c r="I83" s="72">
        <f t="shared" si="8"/>
        <v>47597</v>
      </c>
      <c r="J83" s="72">
        <v>47803</v>
      </c>
      <c r="K83" s="73">
        <f t="shared" si="9"/>
        <v>63.668987392812028</v>
      </c>
      <c r="L83" s="73">
        <f t="shared" si="10"/>
        <v>63.97274266820785</v>
      </c>
      <c r="M83" s="73">
        <f t="shared" si="12"/>
        <v>64.249616945781028</v>
      </c>
      <c r="O83" s="19">
        <v>226</v>
      </c>
      <c r="Q83" s="72">
        <v>11144</v>
      </c>
      <c r="R83" s="72">
        <v>9757</v>
      </c>
      <c r="S83" s="72">
        <v>9551</v>
      </c>
      <c r="U83" s="19" t="s">
        <v>1081</v>
      </c>
      <c r="V83" s="22">
        <v>423</v>
      </c>
      <c r="W83" s="82" t="s">
        <v>1618</v>
      </c>
      <c r="X83" s="72">
        <v>73105</v>
      </c>
      <c r="Y83" s="72">
        <v>47800</v>
      </c>
      <c r="Z83" s="72">
        <f t="shared" si="11"/>
        <v>47865</v>
      </c>
      <c r="AA83" s="72">
        <v>48048</v>
      </c>
      <c r="AB83" s="73">
        <f t="shared" si="13"/>
        <v>65.385404555091981</v>
      </c>
      <c r="AC83" s="73">
        <f t="shared" si="14"/>
        <v>65.474317762122965</v>
      </c>
      <c r="AD83" s="73">
        <f t="shared" si="15"/>
        <v>65.724642637302509</v>
      </c>
      <c r="AF83" s="19">
        <v>65</v>
      </c>
      <c r="AH83" s="72">
        <v>11895</v>
      </c>
      <c r="AI83" s="72">
        <v>10161</v>
      </c>
      <c r="AJ83" s="72">
        <v>9978</v>
      </c>
    </row>
    <row r="84" spans="1:36" ht="15" customHeight="1" x14ac:dyDescent="0.2">
      <c r="A84" s="19">
        <v>430</v>
      </c>
      <c r="B84" s="37" t="s">
        <v>1091</v>
      </c>
      <c r="C84" s="37" t="s">
        <v>1092</v>
      </c>
      <c r="D84" s="37" t="s">
        <v>126</v>
      </c>
      <c r="E84" s="72" t="s">
        <v>1618</v>
      </c>
      <c r="F84" s="72" t="s">
        <v>16</v>
      </c>
      <c r="G84" s="72">
        <v>64515</v>
      </c>
      <c r="H84" s="72">
        <v>43592</v>
      </c>
      <c r="I84" s="72">
        <f t="shared" si="8"/>
        <v>43765</v>
      </c>
      <c r="J84" s="72">
        <v>43929</v>
      </c>
      <c r="K84" s="73">
        <f t="shared" si="9"/>
        <v>67.568782453692947</v>
      </c>
      <c r="L84" s="73">
        <f t="shared" si="10"/>
        <v>67.836937146400061</v>
      </c>
      <c r="M84" s="73">
        <f t="shared" si="12"/>
        <v>68.091141594977913</v>
      </c>
      <c r="O84" s="19">
        <v>173</v>
      </c>
      <c r="Q84" s="72">
        <v>13437</v>
      </c>
      <c r="R84" s="72">
        <v>11272</v>
      </c>
      <c r="S84" s="72">
        <v>11108</v>
      </c>
      <c r="U84" s="19" t="s">
        <v>1091</v>
      </c>
      <c r="V84" s="22">
        <v>430</v>
      </c>
      <c r="W84" s="82" t="s">
        <v>1618</v>
      </c>
      <c r="X84" s="72">
        <v>64814</v>
      </c>
      <c r="Y84" s="72">
        <v>42573</v>
      </c>
      <c r="Z84" s="72">
        <f t="shared" si="11"/>
        <v>42613</v>
      </c>
      <c r="AA84" s="72">
        <v>43170</v>
      </c>
      <c r="AB84" s="73">
        <f t="shared" si="13"/>
        <v>65.684882895670697</v>
      </c>
      <c r="AC84" s="73">
        <f t="shared" si="14"/>
        <v>65.746597957231472</v>
      </c>
      <c r="AD84" s="73">
        <f t="shared" si="15"/>
        <v>66.605980189465242</v>
      </c>
      <c r="AF84" s="19">
        <v>40</v>
      </c>
      <c r="AH84" s="72">
        <v>14128</v>
      </c>
      <c r="AI84" s="72">
        <v>11609</v>
      </c>
      <c r="AJ84" s="72">
        <v>11052</v>
      </c>
    </row>
    <row r="85" spans="1:36" ht="15" customHeight="1" x14ac:dyDescent="0.2">
      <c r="A85" s="19">
        <v>431</v>
      </c>
      <c r="B85" s="37" t="s">
        <v>1093</v>
      </c>
      <c r="C85" s="37" t="s">
        <v>1094</v>
      </c>
      <c r="D85" s="37" t="s">
        <v>126</v>
      </c>
      <c r="E85" s="72" t="s">
        <v>1618</v>
      </c>
      <c r="F85" s="72" t="s">
        <v>16</v>
      </c>
      <c r="G85" s="72">
        <v>74875</v>
      </c>
      <c r="H85" s="72">
        <v>48463</v>
      </c>
      <c r="I85" s="72">
        <f t="shared" si="8"/>
        <v>48640</v>
      </c>
      <c r="J85" s="72">
        <v>48850</v>
      </c>
      <c r="K85" s="73">
        <f t="shared" si="9"/>
        <v>64.725208681135229</v>
      </c>
      <c r="L85" s="73">
        <f t="shared" si="10"/>
        <v>64.961602671118541</v>
      </c>
      <c r="M85" s="73">
        <f t="shared" si="12"/>
        <v>65.242070116861441</v>
      </c>
      <c r="O85" s="19">
        <v>177</v>
      </c>
      <c r="Q85" s="72">
        <v>16353</v>
      </c>
      <c r="R85" s="72">
        <v>14033</v>
      </c>
      <c r="S85" s="72">
        <v>13823</v>
      </c>
      <c r="U85" s="19" t="s">
        <v>1093</v>
      </c>
      <c r="V85" s="22">
        <v>431</v>
      </c>
      <c r="W85" s="82" t="s">
        <v>1618</v>
      </c>
      <c r="X85" s="72">
        <v>73649</v>
      </c>
      <c r="Y85" s="72">
        <v>47551</v>
      </c>
      <c r="Z85" s="72">
        <f t="shared" si="11"/>
        <v>47621</v>
      </c>
      <c r="AA85" s="72">
        <v>47987</v>
      </c>
      <c r="AB85" s="73">
        <f t="shared" si="13"/>
        <v>64.56435253703377</v>
      </c>
      <c r="AC85" s="73">
        <f t="shared" si="14"/>
        <v>64.659397955165716</v>
      </c>
      <c r="AD85" s="73">
        <f t="shared" si="15"/>
        <v>65.156349712827051</v>
      </c>
      <c r="AF85" s="19">
        <v>70</v>
      </c>
      <c r="AH85" s="72">
        <v>17056</v>
      </c>
      <c r="AI85" s="72">
        <v>14592</v>
      </c>
      <c r="AJ85" s="72">
        <v>14226</v>
      </c>
    </row>
    <row r="86" spans="1:36" ht="15" customHeight="1" x14ac:dyDescent="0.2">
      <c r="A86" s="19">
        <v>451</v>
      </c>
      <c r="B86" s="37" t="s">
        <v>1143</v>
      </c>
      <c r="C86" s="37" t="s">
        <v>1144</v>
      </c>
      <c r="D86" s="37" t="s">
        <v>126</v>
      </c>
      <c r="E86" s="72" t="s">
        <v>1618</v>
      </c>
      <c r="F86" s="72" t="s">
        <v>9</v>
      </c>
      <c r="G86" s="72">
        <v>72530</v>
      </c>
      <c r="H86" s="72">
        <v>47075</v>
      </c>
      <c r="I86" s="72">
        <f t="shared" si="8"/>
        <v>47252</v>
      </c>
      <c r="J86" s="72">
        <v>48511</v>
      </c>
      <c r="K86" s="73">
        <f t="shared" si="9"/>
        <v>64.904177581690334</v>
      </c>
      <c r="L86" s="73">
        <f t="shared" si="10"/>
        <v>65.14821453191783</v>
      </c>
      <c r="M86" s="73">
        <f t="shared" si="12"/>
        <v>66.88404798014615</v>
      </c>
      <c r="O86" s="19">
        <v>177</v>
      </c>
      <c r="Q86" s="72">
        <v>12867</v>
      </c>
      <c r="R86" s="72">
        <v>11734</v>
      </c>
      <c r="S86" s="72">
        <v>10475</v>
      </c>
      <c r="U86" s="19" t="s">
        <v>1143</v>
      </c>
      <c r="V86" s="22">
        <v>451</v>
      </c>
      <c r="W86" s="82" t="s">
        <v>1618</v>
      </c>
      <c r="X86" s="72">
        <v>70278</v>
      </c>
      <c r="Y86" s="72">
        <v>44927</v>
      </c>
      <c r="Z86" s="72">
        <f t="shared" si="11"/>
        <v>45119</v>
      </c>
      <c r="AA86" s="72">
        <v>45645</v>
      </c>
      <c r="AB86" s="73">
        <f t="shared" si="13"/>
        <v>63.927544893138673</v>
      </c>
      <c r="AC86" s="73">
        <f t="shared" si="14"/>
        <v>64.200745610290554</v>
      </c>
      <c r="AD86" s="73">
        <f t="shared" si="15"/>
        <v>64.949201741654576</v>
      </c>
      <c r="AF86" s="19">
        <v>192</v>
      </c>
      <c r="AH86" s="72">
        <v>12398</v>
      </c>
      <c r="AI86" s="72">
        <v>9905</v>
      </c>
      <c r="AJ86" s="72">
        <v>9379</v>
      </c>
    </row>
    <row r="87" spans="1:36" ht="15" customHeight="1" x14ac:dyDescent="0.2">
      <c r="A87" s="19">
        <v>463</v>
      </c>
      <c r="B87" s="37" t="s">
        <v>1170</v>
      </c>
      <c r="C87" s="37" t="s">
        <v>1171</v>
      </c>
      <c r="D87" s="37" t="s">
        <v>81</v>
      </c>
      <c r="E87" s="72" t="s">
        <v>1618</v>
      </c>
      <c r="F87" s="72" t="s">
        <v>2</v>
      </c>
      <c r="G87" s="72">
        <v>77174</v>
      </c>
      <c r="H87" s="72">
        <v>53220</v>
      </c>
      <c r="I87" s="72">
        <f t="shared" si="8"/>
        <v>53356</v>
      </c>
      <c r="J87" s="72">
        <v>53661</v>
      </c>
      <c r="K87" s="73">
        <f t="shared" si="9"/>
        <v>68.961049057972886</v>
      </c>
      <c r="L87" s="73">
        <f t="shared" si="10"/>
        <v>69.137274211522012</v>
      </c>
      <c r="M87" s="73">
        <f t="shared" si="12"/>
        <v>69.532485033819682</v>
      </c>
      <c r="O87" s="19">
        <v>136</v>
      </c>
      <c r="Q87" s="72">
        <v>11990</v>
      </c>
      <c r="R87" s="72">
        <v>10447</v>
      </c>
      <c r="S87" s="72">
        <v>10142</v>
      </c>
      <c r="U87" s="19" t="s">
        <v>1169</v>
      </c>
      <c r="V87" s="22">
        <v>463</v>
      </c>
      <c r="W87" s="82" t="s">
        <v>1618</v>
      </c>
      <c r="X87" s="72">
        <v>75661</v>
      </c>
      <c r="Y87" s="72">
        <v>52343</v>
      </c>
      <c r="Z87" s="72">
        <f t="shared" si="11"/>
        <v>52459</v>
      </c>
      <c r="AA87" s="72">
        <v>52614</v>
      </c>
      <c r="AB87" s="73">
        <f t="shared" si="13"/>
        <v>69.180951877453381</v>
      </c>
      <c r="AC87" s="73">
        <f t="shared" si="14"/>
        <v>69.334267323984605</v>
      </c>
      <c r="AD87" s="73">
        <f t="shared" si="15"/>
        <v>69.539128480987571</v>
      </c>
      <c r="AF87" s="19">
        <v>116</v>
      </c>
      <c r="AH87" s="72">
        <v>10350</v>
      </c>
      <c r="AI87" s="72">
        <v>8381</v>
      </c>
      <c r="AJ87" s="72">
        <v>8226</v>
      </c>
    </row>
    <row r="88" spans="1:36" ht="15" customHeight="1" x14ac:dyDescent="0.2">
      <c r="A88" s="19">
        <v>476</v>
      </c>
      <c r="B88" s="37" t="s">
        <v>1195</v>
      </c>
      <c r="C88" s="37" t="s">
        <v>1196</v>
      </c>
      <c r="D88" s="37" t="s">
        <v>81</v>
      </c>
      <c r="E88" s="72" t="s">
        <v>1618</v>
      </c>
      <c r="F88" s="72" t="s">
        <v>2</v>
      </c>
      <c r="G88" s="72">
        <v>71935</v>
      </c>
      <c r="H88" s="72">
        <v>43608</v>
      </c>
      <c r="I88" s="72">
        <f t="shared" si="8"/>
        <v>43772</v>
      </c>
      <c r="J88" s="72">
        <v>44051</v>
      </c>
      <c r="K88" s="73">
        <f t="shared" si="9"/>
        <v>60.62139431431153</v>
      </c>
      <c r="L88" s="73">
        <f t="shared" si="10"/>
        <v>60.849377910613747</v>
      </c>
      <c r="M88" s="73">
        <f t="shared" si="12"/>
        <v>61.2372280531035</v>
      </c>
      <c r="O88" s="19">
        <v>164</v>
      </c>
      <c r="Q88" s="72">
        <v>9730</v>
      </c>
      <c r="R88" s="72">
        <v>8435</v>
      </c>
      <c r="S88" s="72">
        <v>8156</v>
      </c>
      <c r="U88" s="19" t="s">
        <v>1194</v>
      </c>
      <c r="V88" s="22">
        <v>476</v>
      </c>
      <c r="W88" s="82" t="s">
        <v>1618</v>
      </c>
      <c r="X88" s="72">
        <v>71467</v>
      </c>
      <c r="Y88" s="72">
        <v>41631</v>
      </c>
      <c r="Z88" s="72">
        <f t="shared" si="11"/>
        <v>41741</v>
      </c>
      <c r="AA88" s="72">
        <v>42025</v>
      </c>
      <c r="AB88" s="73">
        <f t="shared" si="13"/>
        <v>58.25206039150936</v>
      </c>
      <c r="AC88" s="73">
        <f t="shared" si="14"/>
        <v>58.405977584059777</v>
      </c>
      <c r="AD88" s="73">
        <f t="shared" si="15"/>
        <v>58.803363790280827</v>
      </c>
      <c r="AF88" s="19">
        <v>110</v>
      </c>
      <c r="AH88" s="72">
        <v>9028</v>
      </c>
      <c r="AI88" s="72">
        <v>7042</v>
      </c>
      <c r="AJ88" s="72">
        <v>6758</v>
      </c>
    </row>
    <row r="89" spans="1:36" ht="15" customHeight="1" x14ac:dyDescent="0.2">
      <c r="A89" s="19">
        <v>489</v>
      </c>
      <c r="B89" s="37" t="s">
        <v>1227</v>
      </c>
      <c r="C89" s="37" t="s">
        <v>1228</v>
      </c>
      <c r="D89" s="37" t="s">
        <v>81</v>
      </c>
      <c r="E89" s="72" t="s">
        <v>1618</v>
      </c>
      <c r="F89" s="72" t="s">
        <v>2</v>
      </c>
      <c r="G89" s="72">
        <v>80615</v>
      </c>
      <c r="H89" s="72">
        <v>57563</v>
      </c>
      <c r="I89" s="72">
        <f t="shared" si="8"/>
        <v>57782</v>
      </c>
      <c r="J89" s="72">
        <v>58326</v>
      </c>
      <c r="K89" s="73">
        <f t="shared" si="9"/>
        <v>71.404825404701356</v>
      </c>
      <c r="L89" s="73">
        <f t="shared" si="10"/>
        <v>71.676487006140306</v>
      </c>
      <c r="M89" s="73">
        <f t="shared" si="12"/>
        <v>72.351299385970364</v>
      </c>
      <c r="O89" s="19">
        <v>219</v>
      </c>
      <c r="Q89" s="72">
        <v>11649</v>
      </c>
      <c r="R89" s="72">
        <v>10317</v>
      </c>
      <c r="S89" s="72">
        <v>9773</v>
      </c>
      <c r="U89" s="19" t="s">
        <v>1227</v>
      </c>
      <c r="V89" s="22">
        <v>489</v>
      </c>
      <c r="W89" s="82" t="s">
        <v>1618</v>
      </c>
      <c r="X89" s="72">
        <v>76035</v>
      </c>
      <c r="Y89" s="72">
        <v>54369</v>
      </c>
      <c r="Z89" s="72">
        <f t="shared" si="11"/>
        <v>54438</v>
      </c>
      <c r="AA89" s="72">
        <v>54721</v>
      </c>
      <c r="AB89" s="73">
        <f t="shared" si="13"/>
        <v>71.505227855592821</v>
      </c>
      <c r="AC89" s="73">
        <f t="shared" si="14"/>
        <v>71.595975537581381</v>
      </c>
      <c r="AD89" s="73">
        <f t="shared" si="15"/>
        <v>71.968172552114169</v>
      </c>
      <c r="AF89" s="19">
        <v>69</v>
      </c>
      <c r="AH89" s="72">
        <v>8827</v>
      </c>
      <c r="AI89" s="72">
        <v>7629</v>
      </c>
      <c r="AJ89" s="72">
        <v>7346</v>
      </c>
    </row>
    <row r="90" spans="1:36" ht="15" customHeight="1" x14ac:dyDescent="0.2">
      <c r="A90" s="19">
        <v>33</v>
      </c>
      <c r="B90" s="37" t="s">
        <v>1285</v>
      </c>
      <c r="C90" s="37" t="s">
        <v>1286</v>
      </c>
      <c r="D90" s="37" t="s">
        <v>81</v>
      </c>
      <c r="E90" s="72" t="s">
        <v>1618</v>
      </c>
      <c r="F90" s="72" t="s">
        <v>2</v>
      </c>
      <c r="G90" s="72">
        <v>71155</v>
      </c>
      <c r="H90" s="72">
        <v>45593</v>
      </c>
      <c r="I90" s="72">
        <f t="shared" si="8"/>
        <v>45699</v>
      </c>
      <c r="J90" s="72">
        <v>45886</v>
      </c>
      <c r="K90" s="73">
        <f t="shared" si="9"/>
        <v>64.07560958470944</v>
      </c>
      <c r="L90" s="73">
        <f t="shared" si="10"/>
        <v>64.224580141943648</v>
      </c>
      <c r="M90" s="73">
        <f t="shared" si="12"/>
        <v>64.487386691026629</v>
      </c>
      <c r="O90" s="19">
        <v>106</v>
      </c>
      <c r="Q90" s="72">
        <v>8736</v>
      </c>
      <c r="R90" s="72">
        <v>7294</v>
      </c>
      <c r="S90" s="72">
        <v>7107</v>
      </c>
      <c r="U90" s="19" t="s">
        <v>1721</v>
      </c>
      <c r="V90" s="22">
        <v>33</v>
      </c>
      <c r="W90" s="82" t="s">
        <v>1618</v>
      </c>
      <c r="X90" s="72">
        <v>71874</v>
      </c>
      <c r="Y90" s="72">
        <v>44735</v>
      </c>
      <c r="Z90" s="72">
        <f t="shared" si="11"/>
        <v>44835</v>
      </c>
      <c r="AA90" s="72">
        <v>45415</v>
      </c>
      <c r="AB90" s="73">
        <f t="shared" si="13"/>
        <v>62.240865959874228</v>
      </c>
      <c r="AC90" s="73">
        <f t="shared" si="14"/>
        <v>62.37999833041156</v>
      </c>
      <c r="AD90" s="73">
        <f t="shared" si="15"/>
        <v>63.186966079528062</v>
      </c>
      <c r="AF90" s="19">
        <v>100</v>
      </c>
      <c r="AH90" s="72">
        <v>8454</v>
      </c>
      <c r="AI90" s="72">
        <v>6217</v>
      </c>
      <c r="AJ90" s="72">
        <v>5637</v>
      </c>
    </row>
    <row r="91" spans="1:36" ht="15" customHeight="1" x14ac:dyDescent="0.2">
      <c r="A91" s="19">
        <v>122</v>
      </c>
      <c r="B91" s="37" t="s">
        <v>21</v>
      </c>
      <c r="C91" s="37" t="s">
        <v>1288</v>
      </c>
      <c r="D91" s="37" t="s">
        <v>81</v>
      </c>
      <c r="E91" s="72" t="s">
        <v>1618</v>
      </c>
      <c r="F91" s="72" t="s">
        <v>9</v>
      </c>
      <c r="G91" s="72">
        <v>84132</v>
      </c>
      <c r="H91" s="72">
        <v>61540</v>
      </c>
      <c r="I91" s="72">
        <f t="shared" si="8"/>
        <v>61799</v>
      </c>
      <c r="J91" s="72">
        <v>62102</v>
      </c>
      <c r="K91" s="73">
        <f t="shared" si="9"/>
        <v>73.146959539770833</v>
      </c>
      <c r="L91" s="73">
        <f t="shared" si="10"/>
        <v>73.454809109494605</v>
      </c>
      <c r="M91" s="73">
        <f t="shared" si="12"/>
        <v>73.814957447820092</v>
      </c>
      <c r="O91" s="19">
        <v>259</v>
      </c>
      <c r="Q91" s="72">
        <v>12223</v>
      </c>
      <c r="R91" s="72">
        <v>10961</v>
      </c>
      <c r="S91" s="72">
        <v>10658</v>
      </c>
      <c r="U91" s="19" t="s">
        <v>1287</v>
      </c>
      <c r="V91" s="22">
        <v>122</v>
      </c>
      <c r="W91" s="82" t="s">
        <v>1618</v>
      </c>
      <c r="X91" s="72">
        <v>78995</v>
      </c>
      <c r="Y91" s="72">
        <v>59056</v>
      </c>
      <c r="Z91" s="72">
        <f t="shared" si="11"/>
        <v>59162</v>
      </c>
      <c r="AA91" s="72">
        <v>59465</v>
      </c>
      <c r="AB91" s="73">
        <f t="shared" si="13"/>
        <v>74.759161972276729</v>
      </c>
      <c r="AC91" s="73">
        <f t="shared" si="14"/>
        <v>74.893347680232921</v>
      </c>
      <c r="AD91" s="73">
        <f t="shared" si="15"/>
        <v>75.276916260522825</v>
      </c>
      <c r="AF91" s="19">
        <v>106</v>
      </c>
      <c r="AH91" s="72">
        <v>9812</v>
      </c>
      <c r="AI91" s="72">
        <v>8595</v>
      </c>
      <c r="AJ91" s="72">
        <v>8292</v>
      </c>
    </row>
    <row r="92" spans="1:36" ht="15" customHeight="1" x14ac:dyDescent="0.2">
      <c r="A92" s="19">
        <v>123</v>
      </c>
      <c r="B92" s="37" t="s">
        <v>1299</v>
      </c>
      <c r="C92" s="37" t="s">
        <v>1300</v>
      </c>
      <c r="D92" s="37" t="s">
        <v>81</v>
      </c>
      <c r="E92" s="72" t="s">
        <v>1618</v>
      </c>
      <c r="F92" s="72" t="s">
        <v>9</v>
      </c>
      <c r="G92" s="72">
        <v>84570</v>
      </c>
      <c r="H92" s="72">
        <v>59506</v>
      </c>
      <c r="I92" s="72">
        <f t="shared" si="8"/>
        <v>59709</v>
      </c>
      <c r="J92" s="72">
        <v>60113</v>
      </c>
      <c r="K92" s="73">
        <f t="shared" si="9"/>
        <v>70.36301288873122</v>
      </c>
      <c r="L92" s="73">
        <f t="shared" si="10"/>
        <v>70.603050727208227</v>
      </c>
      <c r="M92" s="73">
        <f t="shared" si="12"/>
        <v>71.080761499349649</v>
      </c>
      <c r="O92" s="19">
        <v>203</v>
      </c>
      <c r="Q92" s="72">
        <v>10940</v>
      </c>
      <c r="R92" s="72">
        <v>9506</v>
      </c>
      <c r="S92" s="72">
        <v>9102</v>
      </c>
      <c r="U92" s="19" t="s">
        <v>1298</v>
      </c>
      <c r="V92" s="22">
        <v>123</v>
      </c>
      <c r="W92" s="82" t="s">
        <v>1618</v>
      </c>
      <c r="X92" s="72">
        <v>83068</v>
      </c>
      <c r="Y92" s="72">
        <v>57602</v>
      </c>
      <c r="Z92" s="72">
        <f t="shared" si="11"/>
        <v>57724</v>
      </c>
      <c r="AA92" s="72">
        <v>58011</v>
      </c>
      <c r="AB92" s="73">
        <f t="shared" si="13"/>
        <v>69.343188712861746</v>
      </c>
      <c r="AC92" s="73">
        <f t="shared" si="14"/>
        <v>69.490056339384594</v>
      </c>
      <c r="AD92" s="73">
        <f t="shared" si="15"/>
        <v>69.83555641161459</v>
      </c>
      <c r="AF92" s="19">
        <v>122</v>
      </c>
      <c r="AH92" s="72">
        <v>8999</v>
      </c>
      <c r="AI92" s="72">
        <v>7543</v>
      </c>
      <c r="AJ92" s="72">
        <v>7256</v>
      </c>
    </row>
    <row r="93" spans="1:36" ht="15" customHeight="1" x14ac:dyDescent="0.2">
      <c r="A93" s="19">
        <v>424</v>
      </c>
      <c r="B93" s="37" t="s">
        <v>1311</v>
      </c>
      <c r="C93" s="37" t="s">
        <v>1312</v>
      </c>
      <c r="D93" s="37" t="s">
        <v>81</v>
      </c>
      <c r="E93" s="72" t="s">
        <v>1618</v>
      </c>
      <c r="F93" s="72" t="s">
        <v>16</v>
      </c>
      <c r="G93" s="72">
        <v>80721</v>
      </c>
      <c r="H93" s="72">
        <v>57123</v>
      </c>
      <c r="I93" s="72">
        <f t="shared" si="8"/>
        <v>57344</v>
      </c>
      <c r="J93" s="72">
        <v>57680</v>
      </c>
      <c r="K93" s="73">
        <f t="shared" si="9"/>
        <v>70.765971680231914</v>
      </c>
      <c r="L93" s="73">
        <f t="shared" si="10"/>
        <v>71.039754215136085</v>
      </c>
      <c r="M93" s="73">
        <f t="shared" si="12"/>
        <v>71.456002774990395</v>
      </c>
      <c r="O93" s="19">
        <v>221</v>
      </c>
      <c r="Q93" s="72">
        <v>14546</v>
      </c>
      <c r="R93" s="72">
        <v>12835</v>
      </c>
      <c r="S93" s="72">
        <v>12499</v>
      </c>
      <c r="U93" s="19" t="s">
        <v>1310</v>
      </c>
      <c r="V93" s="22">
        <v>424</v>
      </c>
      <c r="W93" s="82" t="s">
        <v>1618</v>
      </c>
      <c r="X93" s="72">
        <v>76179</v>
      </c>
      <c r="Y93" s="72">
        <v>54993</v>
      </c>
      <c r="Z93" s="72">
        <f t="shared" si="11"/>
        <v>55077</v>
      </c>
      <c r="AA93" s="72">
        <v>55213</v>
      </c>
      <c r="AB93" s="73">
        <f t="shared" si="13"/>
        <v>72.189185996140665</v>
      </c>
      <c r="AC93" s="73">
        <f t="shared" si="14"/>
        <v>72.299452605048629</v>
      </c>
      <c r="AD93" s="73">
        <f t="shared" si="15"/>
        <v>72.477979495661543</v>
      </c>
      <c r="AF93" s="19">
        <v>84</v>
      </c>
      <c r="AH93" s="72">
        <v>12625</v>
      </c>
      <c r="AI93" s="72">
        <v>10802</v>
      </c>
      <c r="AJ93" s="72">
        <v>10666</v>
      </c>
    </row>
    <row r="94" spans="1:36" ht="15" customHeight="1" x14ac:dyDescent="0.2">
      <c r="A94" s="19">
        <v>549</v>
      </c>
      <c r="B94" s="37" t="s">
        <v>1324</v>
      </c>
      <c r="C94" s="37" t="s">
        <v>1325</v>
      </c>
      <c r="D94" s="37" t="s">
        <v>81</v>
      </c>
      <c r="E94" s="72" t="s">
        <v>1618</v>
      </c>
      <c r="F94" s="72" t="s">
        <v>19</v>
      </c>
      <c r="G94" s="72">
        <v>73836</v>
      </c>
      <c r="H94" s="72">
        <v>51907</v>
      </c>
      <c r="I94" s="72">
        <f t="shared" si="8"/>
        <v>52086</v>
      </c>
      <c r="J94" s="72">
        <v>52181</v>
      </c>
      <c r="K94" s="73">
        <f t="shared" si="9"/>
        <v>70.300395471043927</v>
      </c>
      <c r="L94" s="73">
        <f t="shared" si="10"/>
        <v>70.542824638387785</v>
      </c>
      <c r="M94" s="73">
        <f t="shared" si="12"/>
        <v>70.67148816295574</v>
      </c>
      <c r="O94" s="19">
        <v>179</v>
      </c>
      <c r="Q94" s="72">
        <v>9286</v>
      </c>
      <c r="R94" s="72">
        <v>7787</v>
      </c>
      <c r="S94" s="72">
        <v>7692</v>
      </c>
      <c r="U94" s="19" t="s">
        <v>1323</v>
      </c>
      <c r="V94" s="22">
        <v>549</v>
      </c>
      <c r="W94" s="82" t="s">
        <v>1618</v>
      </c>
      <c r="X94" s="72">
        <v>72498</v>
      </c>
      <c r="Y94" s="72">
        <v>51416</v>
      </c>
      <c r="Z94" s="72">
        <f t="shared" si="11"/>
        <v>51503</v>
      </c>
      <c r="AA94" s="72">
        <v>51622</v>
      </c>
      <c r="AB94" s="73">
        <f t="shared" si="13"/>
        <v>70.920577119368815</v>
      </c>
      <c r="AC94" s="73">
        <f t="shared" si="14"/>
        <v>71.040580429804962</v>
      </c>
      <c r="AD94" s="73">
        <f t="shared" si="15"/>
        <v>71.204722888907284</v>
      </c>
      <c r="AF94" s="19">
        <v>87</v>
      </c>
      <c r="AH94" s="72">
        <v>8114</v>
      </c>
      <c r="AI94" s="72">
        <v>6967</v>
      </c>
      <c r="AJ94" s="72">
        <v>6848</v>
      </c>
    </row>
    <row r="95" spans="1:36" ht="15" customHeight="1" x14ac:dyDescent="0.2">
      <c r="A95" s="19">
        <v>44</v>
      </c>
      <c r="B95" s="37" t="s">
        <v>1333</v>
      </c>
      <c r="C95" s="37" t="s">
        <v>1334</v>
      </c>
      <c r="D95" s="37" t="s">
        <v>81</v>
      </c>
      <c r="E95" s="72" t="s">
        <v>1618</v>
      </c>
      <c r="F95" s="72" t="s">
        <v>1622</v>
      </c>
      <c r="G95" s="72">
        <v>79285</v>
      </c>
      <c r="H95" s="72">
        <v>51304</v>
      </c>
      <c r="I95" s="72">
        <f t="shared" si="8"/>
        <v>51548</v>
      </c>
      <c r="J95" s="72">
        <v>51872</v>
      </c>
      <c r="K95" s="73">
        <f t="shared" si="9"/>
        <v>64.708330705682044</v>
      </c>
      <c r="L95" s="73">
        <f t="shared" si="10"/>
        <v>65.016081225956995</v>
      </c>
      <c r="M95" s="73">
        <f t="shared" si="12"/>
        <v>65.424733556158159</v>
      </c>
      <c r="O95" s="19">
        <v>244</v>
      </c>
      <c r="Q95" s="72">
        <v>10827</v>
      </c>
      <c r="R95" s="72">
        <v>9274</v>
      </c>
      <c r="S95" s="72">
        <v>8950</v>
      </c>
      <c r="U95" s="19" t="s">
        <v>1332</v>
      </c>
      <c r="V95" s="22">
        <v>44</v>
      </c>
      <c r="W95" s="82" t="s">
        <v>1618</v>
      </c>
      <c r="X95" s="72">
        <v>76559</v>
      </c>
      <c r="Y95" s="72">
        <v>50774</v>
      </c>
      <c r="Z95" s="72">
        <f t="shared" si="11"/>
        <v>50873</v>
      </c>
      <c r="AA95" s="72">
        <v>51262</v>
      </c>
      <c r="AB95" s="73">
        <f t="shared" si="13"/>
        <v>66.320093000169805</v>
      </c>
      <c r="AC95" s="73">
        <f t="shared" si="14"/>
        <v>66.449405034026043</v>
      </c>
      <c r="AD95" s="73">
        <f t="shared" si="15"/>
        <v>66.95750989432986</v>
      </c>
      <c r="AF95" s="19">
        <v>99</v>
      </c>
      <c r="AH95" s="72">
        <v>10076</v>
      </c>
      <c r="AI95" s="72">
        <v>8545</v>
      </c>
      <c r="AJ95" s="72">
        <v>8156</v>
      </c>
    </row>
    <row r="96" spans="1:36" ht="15" customHeight="1" x14ac:dyDescent="0.2">
      <c r="A96" s="19">
        <v>310</v>
      </c>
      <c r="B96" s="37" t="s">
        <v>1339</v>
      </c>
      <c r="C96" s="37" t="s">
        <v>1340</v>
      </c>
      <c r="D96" s="37" t="s">
        <v>81</v>
      </c>
      <c r="E96" s="72" t="s">
        <v>1618</v>
      </c>
      <c r="F96" s="72" t="s">
        <v>14</v>
      </c>
      <c r="G96" s="72">
        <v>79668</v>
      </c>
      <c r="H96" s="72">
        <v>57267</v>
      </c>
      <c r="I96" s="72">
        <f t="shared" si="8"/>
        <v>57441</v>
      </c>
      <c r="J96" s="72">
        <v>57625</v>
      </c>
      <c r="K96" s="73">
        <f t="shared" si="9"/>
        <v>71.882060551287836</v>
      </c>
      <c r="L96" s="73">
        <f t="shared" si="10"/>
        <v>72.100466937791836</v>
      </c>
      <c r="M96" s="73">
        <f t="shared" si="12"/>
        <v>72.331425415474214</v>
      </c>
      <c r="O96" s="19">
        <v>174</v>
      </c>
      <c r="Q96" s="72">
        <v>11508</v>
      </c>
      <c r="R96" s="72">
        <v>9829</v>
      </c>
      <c r="S96" s="72">
        <v>9645</v>
      </c>
      <c r="U96" s="19" t="s">
        <v>1338</v>
      </c>
      <c r="V96" s="22">
        <v>310</v>
      </c>
      <c r="W96" s="82" t="s">
        <v>1618</v>
      </c>
      <c r="X96" s="72">
        <v>78248</v>
      </c>
      <c r="Y96" s="72">
        <v>56750</v>
      </c>
      <c r="Z96" s="72">
        <f t="shared" si="11"/>
        <v>56878</v>
      </c>
      <c r="AA96" s="72">
        <v>57051</v>
      </c>
      <c r="AB96" s="73">
        <f t="shared" si="13"/>
        <v>72.525815356303042</v>
      </c>
      <c r="AC96" s="73">
        <f t="shared" si="14"/>
        <v>72.68939781208465</v>
      </c>
      <c r="AD96" s="73">
        <f t="shared" si="15"/>
        <v>72.910489724976998</v>
      </c>
      <c r="AF96" s="19">
        <v>128</v>
      </c>
      <c r="AH96" s="72">
        <v>10099</v>
      </c>
      <c r="AI96" s="72">
        <v>8703</v>
      </c>
      <c r="AJ96" s="72">
        <v>8530</v>
      </c>
    </row>
    <row r="97" spans="1:36" ht="15" customHeight="1" x14ac:dyDescent="0.2">
      <c r="A97" s="19">
        <v>425</v>
      </c>
      <c r="B97" s="37" t="s">
        <v>1342</v>
      </c>
      <c r="C97" s="37" t="s">
        <v>1343</v>
      </c>
      <c r="D97" s="37" t="s">
        <v>81</v>
      </c>
      <c r="E97" s="72" t="s">
        <v>1618</v>
      </c>
      <c r="F97" s="72" t="s">
        <v>16</v>
      </c>
      <c r="G97" s="72">
        <v>76970</v>
      </c>
      <c r="H97" s="72">
        <v>50110</v>
      </c>
      <c r="I97" s="72">
        <f t="shared" si="8"/>
        <v>50302</v>
      </c>
      <c r="J97" s="72">
        <v>50464</v>
      </c>
      <c r="K97" s="73">
        <f t="shared" si="9"/>
        <v>65.1032869949331</v>
      </c>
      <c r="L97" s="73">
        <f t="shared" si="10"/>
        <v>65.352734831752628</v>
      </c>
      <c r="M97" s="73">
        <f t="shared" si="12"/>
        <v>65.563206444069124</v>
      </c>
      <c r="O97" s="19">
        <v>192</v>
      </c>
      <c r="Q97" s="72">
        <v>9959</v>
      </c>
      <c r="R97" s="72">
        <v>8621</v>
      </c>
      <c r="S97" s="72">
        <v>8459</v>
      </c>
      <c r="U97" s="19" t="s">
        <v>1341</v>
      </c>
      <c r="V97" s="22">
        <v>425</v>
      </c>
      <c r="W97" s="82" t="s">
        <v>1618</v>
      </c>
      <c r="X97" s="72">
        <v>73758</v>
      </c>
      <c r="Y97" s="72">
        <v>49150</v>
      </c>
      <c r="Z97" s="72">
        <f t="shared" si="11"/>
        <v>49214</v>
      </c>
      <c r="AA97" s="72">
        <v>49396</v>
      </c>
      <c r="AB97" s="73">
        <f t="shared" si="13"/>
        <v>66.636839393692895</v>
      </c>
      <c r="AC97" s="73">
        <f t="shared" si="14"/>
        <v>66.723609642343888</v>
      </c>
      <c r="AD97" s="73">
        <f t="shared" si="15"/>
        <v>66.970362536945146</v>
      </c>
      <c r="AF97" s="19">
        <v>64</v>
      </c>
      <c r="AH97" s="72">
        <v>9500</v>
      </c>
      <c r="AI97" s="72">
        <v>8140</v>
      </c>
      <c r="AJ97" s="72">
        <v>7958</v>
      </c>
    </row>
    <row r="98" spans="1:36" ht="15" customHeight="1" x14ac:dyDescent="0.2">
      <c r="A98" s="19">
        <v>525</v>
      </c>
      <c r="B98" s="37" t="s">
        <v>1356</v>
      </c>
      <c r="C98" s="37" t="s">
        <v>1357</v>
      </c>
      <c r="D98" s="37" t="s">
        <v>126</v>
      </c>
      <c r="E98" s="72" t="s">
        <v>1618</v>
      </c>
      <c r="F98" s="72" t="s">
        <v>2</v>
      </c>
      <c r="G98" s="72">
        <v>66876</v>
      </c>
      <c r="H98" s="72">
        <v>44509</v>
      </c>
      <c r="I98" s="72">
        <f t="shared" si="8"/>
        <v>44654</v>
      </c>
      <c r="J98" s="72">
        <v>44933</v>
      </c>
      <c r="K98" s="73">
        <f t="shared" si="9"/>
        <v>66.554518810933672</v>
      </c>
      <c r="L98" s="73">
        <f t="shared" si="10"/>
        <v>66.771337998684132</v>
      </c>
      <c r="M98" s="73">
        <f t="shared" si="12"/>
        <v>67.188528022010885</v>
      </c>
      <c r="O98" s="19">
        <v>145</v>
      </c>
      <c r="Q98" s="72">
        <v>9468</v>
      </c>
      <c r="R98" s="72">
        <v>8339</v>
      </c>
      <c r="S98" s="72">
        <v>8060</v>
      </c>
      <c r="U98" s="19" t="s">
        <v>1356</v>
      </c>
      <c r="V98" s="22">
        <v>525</v>
      </c>
      <c r="W98" s="82" t="s">
        <v>1618</v>
      </c>
      <c r="X98" s="72">
        <v>66918</v>
      </c>
      <c r="Y98" s="72">
        <v>43606</v>
      </c>
      <c r="Z98" s="72">
        <f t="shared" si="11"/>
        <v>43668</v>
      </c>
      <c r="AA98" s="72">
        <v>43897</v>
      </c>
      <c r="AB98" s="73">
        <f t="shared" si="13"/>
        <v>65.16333422995308</v>
      </c>
      <c r="AC98" s="73">
        <f t="shared" si="14"/>
        <v>65.255984936788309</v>
      </c>
      <c r="AD98" s="73">
        <f t="shared" si="15"/>
        <v>65.598194805582949</v>
      </c>
      <c r="AF98" s="19">
        <v>62</v>
      </c>
      <c r="AH98" s="72">
        <v>8856</v>
      </c>
      <c r="AI98" s="72">
        <v>7102</v>
      </c>
      <c r="AJ98" s="72">
        <v>6873</v>
      </c>
    </row>
    <row r="99" spans="1:36" ht="15" customHeight="1" x14ac:dyDescent="0.2">
      <c r="A99" s="19">
        <v>490</v>
      </c>
      <c r="B99" s="37" t="s">
        <v>40</v>
      </c>
      <c r="C99" s="37" t="s">
        <v>1362</v>
      </c>
      <c r="D99" s="37" t="s">
        <v>81</v>
      </c>
      <c r="E99" s="72" t="s">
        <v>1618</v>
      </c>
      <c r="F99" s="72" t="s">
        <v>14</v>
      </c>
      <c r="G99" s="72">
        <v>75825</v>
      </c>
      <c r="H99" s="72">
        <v>54433</v>
      </c>
      <c r="I99" s="72">
        <f t="shared" si="8"/>
        <v>54589</v>
      </c>
      <c r="J99" s="72">
        <v>54930</v>
      </c>
      <c r="K99" s="73">
        <f t="shared" si="9"/>
        <v>71.7876689746126</v>
      </c>
      <c r="L99" s="73">
        <f t="shared" si="10"/>
        <v>71.99340586877679</v>
      </c>
      <c r="M99" s="73">
        <f t="shared" si="12"/>
        <v>72.443125618199801</v>
      </c>
      <c r="O99" s="19">
        <v>156</v>
      </c>
      <c r="Q99" s="72">
        <v>12165</v>
      </c>
      <c r="R99" s="72">
        <v>10937</v>
      </c>
      <c r="S99" s="72">
        <v>10596</v>
      </c>
      <c r="U99" s="19" t="s">
        <v>40</v>
      </c>
      <c r="V99" s="22">
        <v>490</v>
      </c>
      <c r="W99" s="82" t="s">
        <v>1618</v>
      </c>
      <c r="X99" s="72">
        <v>70058</v>
      </c>
      <c r="Y99" s="72">
        <v>52835</v>
      </c>
      <c r="Z99" s="72">
        <f t="shared" si="11"/>
        <v>52990</v>
      </c>
      <c r="AA99" s="72">
        <v>53355</v>
      </c>
      <c r="AB99" s="73">
        <f t="shared" si="13"/>
        <v>75.416083816266521</v>
      </c>
      <c r="AC99" s="73">
        <f t="shared" si="14"/>
        <v>75.637329070198973</v>
      </c>
      <c r="AD99" s="73">
        <f t="shared" si="15"/>
        <v>76.158325958491531</v>
      </c>
      <c r="AF99" s="19">
        <v>155</v>
      </c>
      <c r="AH99" s="72">
        <v>10880</v>
      </c>
      <c r="AI99" s="72">
        <v>9046</v>
      </c>
      <c r="AJ99" s="72">
        <v>8681</v>
      </c>
    </row>
    <row r="100" spans="1:36" ht="15" customHeight="1" x14ac:dyDescent="0.2">
      <c r="A100" s="19">
        <v>532</v>
      </c>
      <c r="B100" s="37" t="s">
        <v>41</v>
      </c>
      <c r="C100" s="37" t="s">
        <v>1378</v>
      </c>
      <c r="D100" s="37" t="s">
        <v>81</v>
      </c>
      <c r="E100" s="72" t="s">
        <v>1618</v>
      </c>
      <c r="F100" s="72" t="s">
        <v>14</v>
      </c>
      <c r="G100" s="72">
        <v>70597</v>
      </c>
      <c r="H100" s="72">
        <v>47799</v>
      </c>
      <c r="I100" s="72">
        <f t="shared" si="8"/>
        <v>47926</v>
      </c>
      <c r="J100" s="72">
        <v>49033</v>
      </c>
      <c r="K100" s="73">
        <f t="shared" si="9"/>
        <v>67.70684306698584</v>
      </c>
      <c r="L100" s="73">
        <f t="shared" si="10"/>
        <v>67.886737396773228</v>
      </c>
      <c r="M100" s="73">
        <f t="shared" si="12"/>
        <v>69.454792696573506</v>
      </c>
      <c r="O100" s="19">
        <v>127</v>
      </c>
      <c r="P100" s="73"/>
      <c r="Q100" s="72">
        <v>23906</v>
      </c>
      <c r="R100" s="72">
        <v>21479</v>
      </c>
      <c r="S100" s="72">
        <v>20372</v>
      </c>
      <c r="U100" s="19" t="s">
        <v>41</v>
      </c>
      <c r="V100" s="22">
        <v>532</v>
      </c>
      <c r="W100" s="82" t="s">
        <v>1618</v>
      </c>
      <c r="X100" s="72">
        <v>68937</v>
      </c>
      <c r="Y100" s="72">
        <v>44651</v>
      </c>
      <c r="Z100" s="72">
        <f t="shared" si="11"/>
        <v>44752</v>
      </c>
      <c r="AA100" s="72">
        <v>45560</v>
      </c>
      <c r="AB100" s="73">
        <f t="shared" si="13"/>
        <v>64.770732697970615</v>
      </c>
      <c r="AC100" s="73">
        <f t="shared" si="14"/>
        <v>64.917243280096315</v>
      </c>
      <c r="AD100" s="73">
        <f t="shared" si="15"/>
        <v>66.089327937101999</v>
      </c>
      <c r="AF100" s="19">
        <v>101</v>
      </c>
      <c r="AH100" s="72">
        <v>23814</v>
      </c>
      <c r="AI100" s="72">
        <v>20588</v>
      </c>
      <c r="AJ100" s="72">
        <v>19780</v>
      </c>
    </row>
    <row r="101" spans="1:36" ht="15" customHeight="1" x14ac:dyDescent="0.2">
      <c r="A101" s="19">
        <v>548</v>
      </c>
      <c r="B101" s="37" t="s">
        <v>1407</v>
      </c>
      <c r="C101" s="37" t="s">
        <v>1408</v>
      </c>
      <c r="D101" s="37" t="s">
        <v>81</v>
      </c>
      <c r="E101" s="72" t="s">
        <v>1618</v>
      </c>
      <c r="F101" s="72" t="s">
        <v>19</v>
      </c>
      <c r="G101" s="72">
        <v>77816</v>
      </c>
      <c r="H101" s="72">
        <v>55594</v>
      </c>
      <c r="I101" s="72">
        <f t="shared" si="8"/>
        <v>55762</v>
      </c>
      <c r="J101" s="72">
        <v>56149</v>
      </c>
      <c r="K101" s="73">
        <f t="shared" si="9"/>
        <v>71.44289092217538</v>
      </c>
      <c r="L101" s="73">
        <f t="shared" si="10"/>
        <v>71.658784825742785</v>
      </c>
      <c r="M101" s="73">
        <f t="shared" si="12"/>
        <v>72.156111853603377</v>
      </c>
      <c r="O101" s="19">
        <v>168</v>
      </c>
      <c r="Q101" s="72">
        <v>14663</v>
      </c>
      <c r="R101" s="72">
        <v>12909</v>
      </c>
      <c r="S101" s="72">
        <v>12522</v>
      </c>
      <c r="U101" s="19" t="s">
        <v>1407</v>
      </c>
      <c r="V101" s="22">
        <v>548</v>
      </c>
      <c r="W101" s="82" t="s">
        <v>1618</v>
      </c>
      <c r="X101" s="72">
        <v>76572</v>
      </c>
      <c r="Y101" s="72">
        <v>54893</v>
      </c>
      <c r="Z101" s="72">
        <f t="shared" si="11"/>
        <v>55081</v>
      </c>
      <c r="AA101" s="72">
        <v>55530</v>
      </c>
      <c r="AB101" s="73">
        <f t="shared" si="13"/>
        <v>71.688084417280479</v>
      </c>
      <c r="AC101" s="73">
        <f t="shared" si="14"/>
        <v>71.933604973097218</v>
      </c>
      <c r="AD101" s="73">
        <f t="shared" si="15"/>
        <v>72.519981194170185</v>
      </c>
      <c r="AF101" s="19">
        <v>188</v>
      </c>
      <c r="AH101" s="72">
        <v>12813</v>
      </c>
      <c r="AI101" s="72">
        <v>10878</v>
      </c>
      <c r="AJ101" s="72">
        <v>10429</v>
      </c>
    </row>
    <row r="102" spans="1:36" ht="15" customHeight="1" x14ac:dyDescent="0.2">
      <c r="A102" s="19">
        <v>571</v>
      </c>
      <c r="B102" s="37" t="s">
        <v>1441</v>
      </c>
      <c r="C102" s="37" t="s">
        <v>1442</v>
      </c>
      <c r="D102" s="37" t="s">
        <v>126</v>
      </c>
      <c r="E102" s="72" t="s">
        <v>1618</v>
      </c>
      <c r="F102" s="72" t="s">
        <v>2</v>
      </c>
      <c r="G102" s="72">
        <v>77559</v>
      </c>
      <c r="H102" s="72">
        <v>49564</v>
      </c>
      <c r="I102" s="72">
        <f t="shared" si="8"/>
        <v>49690</v>
      </c>
      <c r="J102" s="72">
        <v>50602</v>
      </c>
      <c r="K102" s="73">
        <f t="shared" si="9"/>
        <v>63.904898206526639</v>
      </c>
      <c r="L102" s="73">
        <f t="shared" si="10"/>
        <v>64.067355174770185</v>
      </c>
      <c r="M102" s="73">
        <f t="shared" si="12"/>
        <v>65.243234183009065</v>
      </c>
      <c r="O102" s="19">
        <v>126</v>
      </c>
      <c r="Q102" s="72">
        <v>11923</v>
      </c>
      <c r="R102" s="72">
        <v>10711</v>
      </c>
      <c r="S102" s="72">
        <v>9799</v>
      </c>
      <c r="U102" s="19" t="s">
        <v>1441</v>
      </c>
      <c r="V102" s="22">
        <v>571</v>
      </c>
      <c r="W102" s="82" t="s">
        <v>1618</v>
      </c>
      <c r="X102" s="72">
        <v>77758</v>
      </c>
      <c r="Y102" s="72">
        <v>45821</v>
      </c>
      <c r="Z102" s="72">
        <f t="shared" si="11"/>
        <v>45989</v>
      </c>
      <c r="AA102" s="72">
        <v>46398</v>
      </c>
      <c r="AB102" s="73">
        <f t="shared" si="13"/>
        <v>58.927698757684098</v>
      </c>
      <c r="AC102" s="73">
        <f t="shared" si="14"/>
        <v>59.143753697368759</v>
      </c>
      <c r="AD102" s="73">
        <f t="shared" si="15"/>
        <v>59.669744592196302</v>
      </c>
      <c r="AF102" s="19">
        <v>168</v>
      </c>
      <c r="AH102" s="72">
        <v>10011</v>
      </c>
      <c r="AI102" s="72">
        <v>7633</v>
      </c>
      <c r="AJ102" s="72">
        <v>7224</v>
      </c>
    </row>
    <row r="103" spans="1:36" ht="15" customHeight="1" x14ac:dyDescent="0.2">
      <c r="A103" s="19">
        <v>604</v>
      </c>
      <c r="B103" s="37" t="s">
        <v>42</v>
      </c>
      <c r="C103" s="37" t="s">
        <v>1505</v>
      </c>
      <c r="D103" s="37" t="s">
        <v>126</v>
      </c>
      <c r="E103" s="72" t="s">
        <v>1618</v>
      </c>
      <c r="F103" s="72" t="s">
        <v>14</v>
      </c>
      <c r="G103" s="72">
        <v>83535</v>
      </c>
      <c r="H103" s="72">
        <v>56149</v>
      </c>
      <c r="I103" s="72">
        <f t="shared" si="8"/>
        <v>56360</v>
      </c>
      <c r="J103" s="72">
        <v>56596</v>
      </c>
      <c r="K103" s="73">
        <f t="shared" si="9"/>
        <v>67.21613694858442</v>
      </c>
      <c r="L103" s="73">
        <f t="shared" si="10"/>
        <v>67.468725683845093</v>
      </c>
      <c r="M103" s="73">
        <f t="shared" si="12"/>
        <v>67.751241994373615</v>
      </c>
      <c r="O103" s="19">
        <v>211</v>
      </c>
      <c r="Q103" s="72">
        <v>14322</v>
      </c>
      <c r="R103" s="72">
        <v>12432</v>
      </c>
      <c r="S103" s="72">
        <v>12196</v>
      </c>
      <c r="U103" s="19" t="s">
        <v>42</v>
      </c>
      <c r="V103" s="22">
        <v>604</v>
      </c>
      <c r="W103" s="82" t="s">
        <v>1618</v>
      </c>
      <c r="X103" s="72">
        <v>80798</v>
      </c>
      <c r="Y103" s="72">
        <v>55208</v>
      </c>
      <c r="Z103" s="72">
        <f t="shared" si="11"/>
        <v>55410</v>
      </c>
      <c r="AA103" s="72">
        <v>55695</v>
      </c>
      <c r="AB103" s="73">
        <f t="shared" si="13"/>
        <v>68.32842397089037</v>
      </c>
      <c r="AC103" s="73">
        <f t="shared" si="14"/>
        <v>68.578430159162352</v>
      </c>
      <c r="AD103" s="73">
        <f t="shared" si="15"/>
        <v>68.931161662417381</v>
      </c>
      <c r="AF103" s="19">
        <v>202</v>
      </c>
      <c r="AH103" s="72">
        <v>13271</v>
      </c>
      <c r="AI103" s="72">
        <v>11039</v>
      </c>
      <c r="AJ103" s="72">
        <v>10754</v>
      </c>
    </row>
    <row r="104" spans="1:36" ht="15" customHeight="1" x14ac:dyDescent="0.2">
      <c r="A104" s="19">
        <v>605</v>
      </c>
      <c r="B104" s="37" t="s">
        <v>1506</v>
      </c>
      <c r="C104" s="37" t="s">
        <v>1507</v>
      </c>
      <c r="D104" s="37" t="s">
        <v>81</v>
      </c>
      <c r="E104" s="72" t="s">
        <v>1618</v>
      </c>
      <c r="F104" s="72" t="s">
        <v>19</v>
      </c>
      <c r="G104" s="72">
        <v>80166</v>
      </c>
      <c r="H104" s="72">
        <v>52196</v>
      </c>
      <c r="I104" s="72">
        <f t="shared" si="8"/>
        <v>52339</v>
      </c>
      <c r="J104" s="72">
        <v>52759</v>
      </c>
      <c r="K104" s="73">
        <f t="shared" si="9"/>
        <v>65.109896963800111</v>
      </c>
      <c r="L104" s="73">
        <f t="shared" si="10"/>
        <v>65.288276825586905</v>
      </c>
      <c r="M104" s="73">
        <f t="shared" si="12"/>
        <v>65.812189706359305</v>
      </c>
      <c r="O104" s="19">
        <v>143</v>
      </c>
      <c r="Q104" s="72">
        <v>13654</v>
      </c>
      <c r="R104" s="72">
        <v>11896</v>
      </c>
      <c r="S104" s="72">
        <v>11476</v>
      </c>
      <c r="U104" s="19" t="s">
        <v>1506</v>
      </c>
      <c r="V104" s="22">
        <v>605</v>
      </c>
      <c r="W104" s="82" t="s">
        <v>1618</v>
      </c>
      <c r="X104" s="72">
        <v>78532</v>
      </c>
      <c r="Y104" s="72">
        <v>51141</v>
      </c>
      <c r="Z104" s="72">
        <f t="shared" si="11"/>
        <v>51229</v>
      </c>
      <c r="AA104" s="72">
        <v>51494</v>
      </c>
      <c r="AB104" s="73">
        <f t="shared" si="13"/>
        <v>65.121224469006265</v>
      </c>
      <c r="AC104" s="73">
        <f t="shared" si="14"/>
        <v>65.233280700860803</v>
      </c>
      <c r="AD104" s="73">
        <f t="shared" si="15"/>
        <v>65.570722762695468</v>
      </c>
      <c r="AF104" s="19">
        <v>88</v>
      </c>
      <c r="AH104" s="72">
        <v>11029</v>
      </c>
      <c r="AI104" s="72">
        <v>9305</v>
      </c>
      <c r="AJ104" s="72">
        <v>9040</v>
      </c>
    </row>
    <row r="105" spans="1:36" ht="15" customHeight="1" x14ac:dyDescent="0.2">
      <c r="A105" s="19">
        <v>610</v>
      </c>
      <c r="B105" s="37" t="s">
        <v>43</v>
      </c>
      <c r="C105" s="37" t="s">
        <v>1516</v>
      </c>
      <c r="D105" s="37" t="s">
        <v>81</v>
      </c>
      <c r="E105" s="72" t="s">
        <v>1618</v>
      </c>
      <c r="F105" s="72" t="s">
        <v>14</v>
      </c>
      <c r="G105" s="72">
        <v>73247</v>
      </c>
      <c r="H105" s="72">
        <v>50205</v>
      </c>
      <c r="I105" s="72">
        <f t="shared" si="8"/>
        <v>50376</v>
      </c>
      <c r="J105" s="72">
        <v>50886</v>
      </c>
      <c r="K105" s="73">
        <f t="shared" si="9"/>
        <v>68.542056329952089</v>
      </c>
      <c r="L105" s="73">
        <f t="shared" si="10"/>
        <v>68.775512990293123</v>
      </c>
      <c r="M105" s="73">
        <f t="shared" si="12"/>
        <v>69.471787240433059</v>
      </c>
      <c r="O105" s="19">
        <v>171</v>
      </c>
      <c r="Q105" s="72">
        <v>12317</v>
      </c>
      <c r="R105" s="72">
        <v>11320</v>
      </c>
      <c r="S105" s="72">
        <v>10810</v>
      </c>
      <c r="U105" s="19" t="s">
        <v>43</v>
      </c>
      <c r="V105" s="22">
        <v>610</v>
      </c>
      <c r="W105" s="82" t="s">
        <v>1618</v>
      </c>
      <c r="X105" s="72">
        <v>72058</v>
      </c>
      <c r="Y105" s="72">
        <v>48972</v>
      </c>
      <c r="Z105" s="72">
        <f t="shared" si="11"/>
        <v>49079</v>
      </c>
      <c r="AA105" s="72">
        <v>49571</v>
      </c>
      <c r="AB105" s="73">
        <f t="shared" si="13"/>
        <v>67.961919564795025</v>
      </c>
      <c r="AC105" s="73">
        <f t="shared" si="14"/>
        <v>68.110411057759023</v>
      </c>
      <c r="AD105" s="73">
        <f t="shared" si="15"/>
        <v>68.793194371200968</v>
      </c>
      <c r="AF105" s="19">
        <v>107</v>
      </c>
      <c r="AH105" s="72">
        <v>12883</v>
      </c>
      <c r="AI105" s="72">
        <v>11321</v>
      </c>
      <c r="AJ105" s="72">
        <v>10829</v>
      </c>
    </row>
    <row r="106" spans="1:36" ht="15" customHeight="1" x14ac:dyDescent="0.2">
      <c r="A106" s="19">
        <v>550</v>
      </c>
      <c r="B106" s="37" t="s">
        <v>1538</v>
      </c>
      <c r="C106" s="37" t="s">
        <v>1539</v>
      </c>
      <c r="D106" s="37" t="s">
        <v>81</v>
      </c>
      <c r="E106" s="72" t="s">
        <v>1618</v>
      </c>
      <c r="F106" s="72" t="s">
        <v>19</v>
      </c>
      <c r="G106" s="72">
        <v>76198</v>
      </c>
      <c r="H106" s="72">
        <v>49232</v>
      </c>
      <c r="I106" s="72">
        <f t="shared" si="8"/>
        <v>49429</v>
      </c>
      <c r="J106" s="72">
        <v>49533</v>
      </c>
      <c r="K106" s="73">
        <f t="shared" si="9"/>
        <v>64.6106197013045</v>
      </c>
      <c r="L106" s="73">
        <f t="shared" si="10"/>
        <v>64.869156670778764</v>
      </c>
      <c r="M106" s="73">
        <f t="shared" si="12"/>
        <v>65.005643192734723</v>
      </c>
      <c r="O106" s="19">
        <v>197</v>
      </c>
      <c r="Q106" s="72">
        <v>11443</v>
      </c>
      <c r="R106" s="72">
        <v>9606</v>
      </c>
      <c r="S106" s="72">
        <v>9502</v>
      </c>
      <c r="U106" s="19" t="s">
        <v>1537</v>
      </c>
      <c r="V106" s="22">
        <v>550</v>
      </c>
      <c r="W106" s="82" t="s">
        <v>1618</v>
      </c>
      <c r="X106" s="72">
        <v>74374</v>
      </c>
      <c r="Y106" s="72">
        <v>48089</v>
      </c>
      <c r="Z106" s="72">
        <f t="shared" si="11"/>
        <v>48170</v>
      </c>
      <c r="AA106" s="72">
        <v>48532</v>
      </c>
      <c r="AB106" s="73">
        <f t="shared" si="13"/>
        <v>64.658348347540809</v>
      </c>
      <c r="AC106" s="73">
        <f t="shared" si="14"/>
        <v>64.76725737488907</v>
      </c>
      <c r="AD106" s="73">
        <f t="shared" si="15"/>
        <v>65.2539866082233</v>
      </c>
      <c r="AF106" s="19">
        <v>81</v>
      </c>
      <c r="AH106" s="72">
        <v>10182</v>
      </c>
      <c r="AI106" s="72">
        <v>8760</v>
      </c>
      <c r="AJ106" s="72">
        <v>8398</v>
      </c>
    </row>
    <row r="107" spans="1:36" ht="15" customHeight="1" x14ac:dyDescent="0.2">
      <c r="A107" s="19">
        <v>626</v>
      </c>
      <c r="B107" s="37" t="s">
        <v>1564</v>
      </c>
      <c r="C107" s="37" t="s">
        <v>1565</v>
      </c>
      <c r="D107" s="37" t="s">
        <v>81</v>
      </c>
      <c r="E107" s="72" t="s">
        <v>1618</v>
      </c>
      <c r="F107" s="72" t="s">
        <v>2</v>
      </c>
      <c r="G107" s="72">
        <v>67090</v>
      </c>
      <c r="H107" s="72">
        <v>47168</v>
      </c>
      <c r="I107" s="72">
        <f t="shared" si="8"/>
        <v>47335</v>
      </c>
      <c r="J107" s="72">
        <v>47504</v>
      </c>
      <c r="K107" s="73">
        <f t="shared" si="9"/>
        <v>70.305559695930839</v>
      </c>
      <c r="L107" s="73">
        <f t="shared" si="10"/>
        <v>70.554479057981808</v>
      </c>
      <c r="M107" s="73">
        <f t="shared" si="12"/>
        <v>70.806379490236992</v>
      </c>
      <c r="O107" s="19">
        <v>167</v>
      </c>
      <c r="Q107" s="72">
        <v>9834</v>
      </c>
      <c r="R107" s="72">
        <v>8571</v>
      </c>
      <c r="S107" s="72">
        <v>8402</v>
      </c>
      <c r="U107" s="19" t="s">
        <v>1564</v>
      </c>
      <c r="V107" s="22">
        <v>626</v>
      </c>
      <c r="W107" s="82" t="s">
        <v>1618</v>
      </c>
      <c r="X107" s="72">
        <v>66969</v>
      </c>
      <c r="Y107" s="72">
        <v>46835</v>
      </c>
      <c r="Z107" s="72">
        <f t="shared" si="11"/>
        <v>46924</v>
      </c>
      <c r="AA107" s="72">
        <v>47187</v>
      </c>
      <c r="AB107" s="73">
        <f t="shared" si="13"/>
        <v>69.935343218504087</v>
      </c>
      <c r="AC107" s="73">
        <f t="shared" si="14"/>
        <v>70.068240529200082</v>
      </c>
      <c r="AD107" s="73">
        <f t="shared" si="15"/>
        <v>70.460959548447789</v>
      </c>
      <c r="AF107" s="19">
        <v>89</v>
      </c>
      <c r="AH107" s="72">
        <v>9776</v>
      </c>
      <c r="AI107" s="72">
        <v>7854</v>
      </c>
      <c r="AJ107" s="72">
        <v>7591</v>
      </c>
    </row>
    <row r="108" spans="1:36" ht="15" customHeight="1" x14ac:dyDescent="0.2">
      <c r="A108" s="19">
        <v>28</v>
      </c>
      <c r="B108" s="37" t="s">
        <v>163</v>
      </c>
      <c r="C108" s="37" t="s">
        <v>164</v>
      </c>
      <c r="D108" s="37" t="s">
        <v>126</v>
      </c>
      <c r="E108" s="72" t="s">
        <v>1615</v>
      </c>
      <c r="F108" s="72" t="s">
        <v>1615</v>
      </c>
      <c r="G108" s="72">
        <v>73977</v>
      </c>
      <c r="H108" s="72">
        <v>43041</v>
      </c>
      <c r="I108" s="72">
        <f t="shared" si="8"/>
        <v>43152</v>
      </c>
      <c r="J108" s="72">
        <v>43498</v>
      </c>
      <c r="K108" s="73">
        <f t="shared" si="9"/>
        <v>58.181596982846017</v>
      </c>
      <c r="L108" s="73">
        <f t="shared" si="10"/>
        <v>58.331643618962644</v>
      </c>
      <c r="M108" s="73">
        <f t="shared" si="12"/>
        <v>58.799356556767648</v>
      </c>
      <c r="O108" s="19">
        <v>111</v>
      </c>
      <c r="Q108" s="72">
        <v>10384</v>
      </c>
      <c r="R108" s="72">
        <v>8354</v>
      </c>
      <c r="S108" s="72">
        <v>8008</v>
      </c>
      <c r="U108" s="19" t="s">
        <v>163</v>
      </c>
      <c r="V108" s="22">
        <v>28</v>
      </c>
      <c r="W108" s="82" t="s">
        <v>1615</v>
      </c>
      <c r="X108" s="72">
        <v>73868</v>
      </c>
      <c r="Y108" s="72">
        <v>45343</v>
      </c>
      <c r="Z108" s="72">
        <f t="shared" si="11"/>
        <v>45605</v>
      </c>
      <c r="AA108" s="72">
        <v>45760</v>
      </c>
      <c r="AB108" s="73">
        <f t="shared" si="13"/>
        <v>61.383819786646455</v>
      </c>
      <c r="AC108" s="73">
        <f t="shared" si="14"/>
        <v>61.738506525152978</v>
      </c>
      <c r="AD108" s="73">
        <f t="shared" si="15"/>
        <v>61.948340282666379</v>
      </c>
      <c r="AF108" s="19">
        <v>262</v>
      </c>
      <c r="AH108" s="72">
        <v>10684</v>
      </c>
      <c r="AI108" s="72">
        <v>7954</v>
      </c>
      <c r="AJ108" s="72">
        <v>7799</v>
      </c>
    </row>
    <row r="109" spans="1:36" ht="15" customHeight="1" x14ac:dyDescent="0.2">
      <c r="A109" s="19">
        <v>38</v>
      </c>
      <c r="B109" s="37" t="s">
        <v>183</v>
      </c>
      <c r="C109" s="37" t="s">
        <v>184</v>
      </c>
      <c r="D109" s="37" t="s">
        <v>126</v>
      </c>
      <c r="E109" s="72" t="s">
        <v>1615</v>
      </c>
      <c r="F109" s="72" t="s">
        <v>1615</v>
      </c>
      <c r="G109" s="72">
        <v>76111</v>
      </c>
      <c r="H109" s="72">
        <v>51031</v>
      </c>
      <c r="I109" s="72">
        <f t="shared" si="8"/>
        <v>51172</v>
      </c>
      <c r="J109" s="72">
        <v>51539</v>
      </c>
      <c r="K109" s="73">
        <f t="shared" si="9"/>
        <v>67.04812707755778</v>
      </c>
      <c r="L109" s="73">
        <f t="shared" si="10"/>
        <v>67.233382822456676</v>
      </c>
      <c r="M109" s="73">
        <f t="shared" si="12"/>
        <v>67.715573307406288</v>
      </c>
      <c r="O109" s="19">
        <v>141</v>
      </c>
      <c r="Q109" s="72">
        <v>14526</v>
      </c>
      <c r="R109" s="72">
        <v>12321</v>
      </c>
      <c r="S109" s="72">
        <v>11954</v>
      </c>
      <c r="U109" s="19" t="s">
        <v>183</v>
      </c>
      <c r="V109" s="22">
        <v>38</v>
      </c>
      <c r="W109" s="82" t="s">
        <v>1615</v>
      </c>
      <c r="X109" s="72">
        <v>74311</v>
      </c>
      <c r="Y109" s="72">
        <v>48792</v>
      </c>
      <c r="Z109" s="72">
        <f t="shared" si="11"/>
        <v>48879</v>
      </c>
      <c r="AA109" s="72">
        <v>49070</v>
      </c>
      <c r="AB109" s="73">
        <f t="shared" si="13"/>
        <v>65.659189083715731</v>
      </c>
      <c r="AC109" s="73">
        <f t="shared" si="14"/>
        <v>65.776264617620541</v>
      </c>
      <c r="AD109" s="73">
        <f t="shared" si="15"/>
        <v>66.03329251389431</v>
      </c>
      <c r="AF109" s="19">
        <v>87</v>
      </c>
      <c r="AH109" s="72">
        <v>12708</v>
      </c>
      <c r="AI109" s="72">
        <v>10476</v>
      </c>
      <c r="AJ109" s="72">
        <v>10285</v>
      </c>
    </row>
    <row r="110" spans="1:36" ht="15" customHeight="1" x14ac:dyDescent="0.2">
      <c r="A110" s="19">
        <v>40</v>
      </c>
      <c r="B110" s="37" t="s">
        <v>187</v>
      </c>
      <c r="C110" s="37" t="s">
        <v>188</v>
      </c>
      <c r="D110" s="37" t="s">
        <v>126</v>
      </c>
      <c r="E110" s="72" t="s">
        <v>1615</v>
      </c>
      <c r="F110" s="72" t="s">
        <v>1615</v>
      </c>
      <c r="G110" s="72">
        <v>67439</v>
      </c>
      <c r="H110" s="72">
        <v>48803</v>
      </c>
      <c r="I110" s="72">
        <f t="shared" si="8"/>
        <v>48922</v>
      </c>
      <c r="J110" s="72">
        <v>49049</v>
      </c>
      <c r="K110" s="73">
        <f t="shared" si="9"/>
        <v>72.366138287934277</v>
      </c>
      <c r="L110" s="73">
        <f t="shared" si="10"/>
        <v>72.542594047954452</v>
      </c>
      <c r="M110" s="73">
        <f t="shared" si="12"/>
        <v>72.730912380076802</v>
      </c>
      <c r="O110" s="19">
        <v>119</v>
      </c>
      <c r="Q110" s="72">
        <v>10787</v>
      </c>
      <c r="R110" s="72">
        <v>9621</v>
      </c>
      <c r="S110" s="72">
        <v>9494</v>
      </c>
      <c r="U110" s="19" t="s">
        <v>187</v>
      </c>
      <c r="V110" s="22">
        <v>40</v>
      </c>
      <c r="W110" s="82" t="s">
        <v>1615</v>
      </c>
      <c r="X110" s="72">
        <v>66219</v>
      </c>
      <c r="Y110" s="72">
        <v>47686</v>
      </c>
      <c r="Z110" s="72">
        <f t="shared" si="11"/>
        <v>47796</v>
      </c>
      <c r="AA110" s="72">
        <v>48013</v>
      </c>
      <c r="AB110" s="73">
        <f t="shared" si="13"/>
        <v>72.012564369742833</v>
      </c>
      <c r="AC110" s="73">
        <f t="shared" si="14"/>
        <v>72.178679835092652</v>
      </c>
      <c r="AD110" s="73">
        <f t="shared" si="15"/>
        <v>72.506380344010026</v>
      </c>
      <c r="AF110" s="19">
        <v>110</v>
      </c>
      <c r="AH110" s="72">
        <v>8245</v>
      </c>
      <c r="AI110" s="72">
        <v>6714</v>
      </c>
      <c r="AJ110" s="72">
        <v>6497</v>
      </c>
    </row>
    <row r="111" spans="1:36" ht="15" customHeight="1" x14ac:dyDescent="0.2">
      <c r="A111" s="19">
        <v>49</v>
      </c>
      <c r="B111" s="37" t="s">
        <v>200</v>
      </c>
      <c r="C111" s="37" t="s">
        <v>201</v>
      </c>
      <c r="D111" s="37" t="s">
        <v>126</v>
      </c>
      <c r="E111" s="72" t="s">
        <v>1615</v>
      </c>
      <c r="F111" s="72" t="s">
        <v>1615</v>
      </c>
      <c r="G111" s="72">
        <v>83298</v>
      </c>
      <c r="H111" s="72">
        <v>51424</v>
      </c>
      <c r="I111" s="72">
        <f t="shared" si="8"/>
        <v>51630</v>
      </c>
      <c r="J111" s="72">
        <v>52144</v>
      </c>
      <c r="K111" s="73">
        <f t="shared" si="9"/>
        <v>61.734975629666977</v>
      </c>
      <c r="L111" s="73">
        <f t="shared" si="10"/>
        <v>61.982280486926456</v>
      </c>
      <c r="M111" s="73">
        <f t="shared" si="12"/>
        <v>62.59934212105933</v>
      </c>
      <c r="O111" s="19">
        <v>206</v>
      </c>
      <c r="Q111" s="72">
        <v>11937</v>
      </c>
      <c r="R111" s="72">
        <v>9699</v>
      </c>
      <c r="S111" s="72">
        <v>9185</v>
      </c>
      <c r="U111" s="19" t="s">
        <v>199</v>
      </c>
      <c r="V111" s="22">
        <v>49</v>
      </c>
      <c r="W111" s="82" t="s">
        <v>1615</v>
      </c>
      <c r="X111" s="72">
        <v>77628</v>
      </c>
      <c r="Y111" s="72">
        <v>44651</v>
      </c>
      <c r="Z111" s="72">
        <f t="shared" si="11"/>
        <v>44792</v>
      </c>
      <c r="AA111" s="72">
        <v>45209</v>
      </c>
      <c r="AB111" s="73">
        <f t="shared" si="13"/>
        <v>57.519194105219761</v>
      </c>
      <c r="AC111" s="73">
        <f t="shared" si="14"/>
        <v>57.700829597567896</v>
      </c>
      <c r="AD111" s="73">
        <f t="shared" si="15"/>
        <v>58.238006904725104</v>
      </c>
      <c r="AF111" s="19">
        <v>141</v>
      </c>
      <c r="AH111" s="72">
        <v>10332</v>
      </c>
      <c r="AI111" s="72">
        <v>7911</v>
      </c>
      <c r="AJ111" s="72">
        <v>7494</v>
      </c>
    </row>
    <row r="112" spans="1:36" ht="15" customHeight="1" x14ac:dyDescent="0.2">
      <c r="A112" s="19">
        <v>52</v>
      </c>
      <c r="B112" s="37" t="s">
        <v>208</v>
      </c>
      <c r="C112" s="37" t="s">
        <v>209</v>
      </c>
      <c r="D112" s="37" t="s">
        <v>126</v>
      </c>
      <c r="E112" s="72" t="s">
        <v>1615</v>
      </c>
      <c r="F112" s="72" t="s">
        <v>1615</v>
      </c>
      <c r="G112" s="72">
        <v>82727</v>
      </c>
      <c r="H112" s="72">
        <v>52924</v>
      </c>
      <c r="I112" s="72">
        <f t="shared" si="8"/>
        <v>53187</v>
      </c>
      <c r="J112" s="72">
        <v>53939</v>
      </c>
      <c r="K112" s="73">
        <f t="shared" si="9"/>
        <v>63.974276838275287</v>
      </c>
      <c r="L112" s="73">
        <f t="shared" si="10"/>
        <v>64.292189974252665</v>
      </c>
      <c r="M112" s="73">
        <f t="shared" si="12"/>
        <v>65.201203960013061</v>
      </c>
      <c r="O112" s="19">
        <v>263</v>
      </c>
      <c r="Q112" s="72">
        <v>12771</v>
      </c>
      <c r="R112" s="72">
        <v>9437</v>
      </c>
      <c r="S112" s="72">
        <v>8685</v>
      </c>
      <c r="U112" s="19" t="s">
        <v>207</v>
      </c>
      <c r="V112" s="22">
        <v>52</v>
      </c>
      <c r="W112" s="82" t="s">
        <v>1615</v>
      </c>
      <c r="X112" s="72">
        <v>81243</v>
      </c>
      <c r="Y112" s="72">
        <v>50728</v>
      </c>
      <c r="Z112" s="72">
        <f t="shared" si="11"/>
        <v>51390</v>
      </c>
      <c r="AA112" s="72">
        <v>52068</v>
      </c>
      <c r="AB112" s="73">
        <f t="shared" si="13"/>
        <v>62.439840970914418</v>
      </c>
      <c r="AC112" s="73">
        <f t="shared" si="14"/>
        <v>63.254680403234744</v>
      </c>
      <c r="AD112" s="73">
        <f t="shared" si="15"/>
        <v>64.089213839961602</v>
      </c>
      <c r="AF112" s="19">
        <v>662</v>
      </c>
      <c r="AH112" s="72">
        <v>11204</v>
      </c>
      <c r="AI112" s="72">
        <v>8768</v>
      </c>
      <c r="AJ112" s="72">
        <v>8090</v>
      </c>
    </row>
    <row r="113" spans="1:36" ht="15" customHeight="1" x14ac:dyDescent="0.2">
      <c r="A113" s="19">
        <v>55</v>
      </c>
      <c r="B113" s="37" t="s">
        <v>216</v>
      </c>
      <c r="C113" s="37" t="s">
        <v>217</v>
      </c>
      <c r="D113" s="37" t="s">
        <v>126</v>
      </c>
      <c r="E113" s="72" t="s">
        <v>1615</v>
      </c>
      <c r="F113" s="72" t="s">
        <v>1615</v>
      </c>
      <c r="G113" s="72">
        <v>64828</v>
      </c>
      <c r="H113" s="72">
        <v>43685</v>
      </c>
      <c r="I113" s="72">
        <f t="shared" si="8"/>
        <v>43795</v>
      </c>
      <c r="J113" s="72">
        <v>43988</v>
      </c>
      <c r="K113" s="73">
        <f t="shared" si="9"/>
        <v>67.386006046769921</v>
      </c>
      <c r="L113" s="73">
        <f t="shared" si="10"/>
        <v>67.555685814771394</v>
      </c>
      <c r="M113" s="73">
        <f t="shared" si="12"/>
        <v>67.853396680446721</v>
      </c>
      <c r="O113" s="19">
        <v>110</v>
      </c>
      <c r="Q113" s="72">
        <v>10020</v>
      </c>
      <c r="R113" s="72">
        <v>8414</v>
      </c>
      <c r="S113" s="72">
        <v>8221</v>
      </c>
      <c r="U113" s="19" t="s">
        <v>1722</v>
      </c>
      <c r="V113" s="22">
        <v>55</v>
      </c>
      <c r="W113" s="82" t="s">
        <v>1615</v>
      </c>
      <c r="X113" s="72">
        <v>65015</v>
      </c>
      <c r="Y113" s="72">
        <v>43182</v>
      </c>
      <c r="Z113" s="72">
        <f t="shared" si="11"/>
        <v>43299</v>
      </c>
      <c r="AA113" s="72">
        <v>43963</v>
      </c>
      <c r="AB113" s="73">
        <f t="shared" si="13"/>
        <v>66.418518803353081</v>
      </c>
      <c r="AC113" s="73">
        <f t="shared" si="14"/>
        <v>66.598477274475115</v>
      </c>
      <c r="AD113" s="73">
        <f t="shared" si="15"/>
        <v>67.619780050757512</v>
      </c>
      <c r="AF113" s="19">
        <v>117</v>
      </c>
      <c r="AH113" s="72">
        <v>9667</v>
      </c>
      <c r="AI113" s="72">
        <v>7619</v>
      </c>
      <c r="AJ113" s="72">
        <v>6955</v>
      </c>
    </row>
    <row r="114" spans="1:36" ht="15" customHeight="1" x14ac:dyDescent="0.2">
      <c r="A114" s="19">
        <v>90</v>
      </c>
      <c r="B114" s="37" t="s">
        <v>300</v>
      </c>
      <c r="C114" s="37" t="s">
        <v>301</v>
      </c>
      <c r="D114" s="37" t="s">
        <v>126</v>
      </c>
      <c r="E114" s="72" t="s">
        <v>1615</v>
      </c>
      <c r="F114" s="72" t="s">
        <v>1615</v>
      </c>
      <c r="G114" s="72">
        <v>77038</v>
      </c>
      <c r="H114" s="72">
        <v>47032</v>
      </c>
      <c r="I114" s="72">
        <f t="shared" si="8"/>
        <v>47292</v>
      </c>
      <c r="J114" s="72">
        <v>47516</v>
      </c>
      <c r="K114" s="73">
        <f t="shared" si="9"/>
        <v>61.050390716269895</v>
      </c>
      <c r="L114" s="73">
        <f t="shared" si="10"/>
        <v>61.38788649757263</v>
      </c>
      <c r="M114" s="73">
        <f t="shared" si="12"/>
        <v>61.678652093771902</v>
      </c>
      <c r="O114" s="19">
        <v>260</v>
      </c>
      <c r="Q114" s="72">
        <v>7636</v>
      </c>
      <c r="R114" s="72">
        <v>6131</v>
      </c>
      <c r="S114" s="72">
        <v>5907</v>
      </c>
      <c r="U114" s="19" t="s">
        <v>300</v>
      </c>
      <c r="V114" s="22">
        <v>90</v>
      </c>
      <c r="W114" s="82" t="s">
        <v>1615</v>
      </c>
      <c r="X114" s="72">
        <v>74046</v>
      </c>
      <c r="Y114" s="72">
        <v>45323</v>
      </c>
      <c r="Z114" s="72">
        <f t="shared" si="11"/>
        <v>45785</v>
      </c>
      <c r="AA114" s="72">
        <v>46021</v>
      </c>
      <c r="AB114" s="73">
        <f t="shared" si="13"/>
        <v>61.209248305107636</v>
      </c>
      <c r="AC114" s="73">
        <f t="shared" si="14"/>
        <v>61.833184777030489</v>
      </c>
      <c r="AD114" s="73">
        <f t="shared" si="15"/>
        <v>62.151905572211859</v>
      </c>
      <c r="AF114" s="19">
        <v>462</v>
      </c>
      <c r="AH114" s="72">
        <v>5713</v>
      </c>
      <c r="AI114" s="72">
        <v>4443</v>
      </c>
      <c r="AJ114" s="72">
        <v>4207</v>
      </c>
    </row>
    <row r="115" spans="1:36" ht="15" customHeight="1" x14ac:dyDescent="0.2">
      <c r="A115" s="19">
        <v>91</v>
      </c>
      <c r="B115" s="37" t="s">
        <v>302</v>
      </c>
      <c r="C115" s="37" t="s">
        <v>303</v>
      </c>
      <c r="D115" s="37" t="s">
        <v>126</v>
      </c>
      <c r="E115" s="72" t="s">
        <v>1615</v>
      </c>
      <c r="F115" s="72" t="s">
        <v>1615</v>
      </c>
      <c r="G115" s="72">
        <v>82196</v>
      </c>
      <c r="H115" s="72">
        <v>52235</v>
      </c>
      <c r="I115" s="72">
        <f t="shared" si="8"/>
        <v>52526</v>
      </c>
      <c r="J115" s="72">
        <v>52747</v>
      </c>
      <c r="K115" s="73">
        <f t="shared" si="9"/>
        <v>63.549321134848412</v>
      </c>
      <c r="L115" s="73">
        <f t="shared" si="10"/>
        <v>63.903352961214651</v>
      </c>
      <c r="M115" s="73">
        <f t="shared" si="12"/>
        <v>64.172222492578712</v>
      </c>
      <c r="O115" s="19">
        <v>291</v>
      </c>
      <c r="Q115" s="72">
        <v>10022</v>
      </c>
      <c r="R115" s="72">
        <v>8155</v>
      </c>
      <c r="S115" s="72">
        <v>7934</v>
      </c>
      <c r="U115" s="19" t="s">
        <v>302</v>
      </c>
      <c r="V115" s="22">
        <v>91</v>
      </c>
      <c r="W115" s="82" t="s">
        <v>1615</v>
      </c>
      <c r="X115" s="72">
        <v>83896</v>
      </c>
      <c r="Y115" s="72">
        <v>52298</v>
      </c>
      <c r="Z115" s="72">
        <f t="shared" si="11"/>
        <v>52750</v>
      </c>
      <c r="AA115" s="72">
        <v>53113</v>
      </c>
      <c r="AB115" s="73">
        <f t="shared" si="13"/>
        <v>62.336702584151801</v>
      </c>
      <c r="AC115" s="73">
        <f t="shared" si="14"/>
        <v>62.875464861256788</v>
      </c>
      <c r="AD115" s="73">
        <f t="shared" si="15"/>
        <v>63.308143415657483</v>
      </c>
      <c r="AF115" s="19">
        <v>452</v>
      </c>
      <c r="AH115" s="72">
        <v>8067</v>
      </c>
      <c r="AI115" s="72">
        <v>6369</v>
      </c>
      <c r="AJ115" s="72">
        <v>6006</v>
      </c>
    </row>
    <row r="116" spans="1:36" ht="15" customHeight="1" x14ac:dyDescent="0.2">
      <c r="A116" s="19">
        <v>92</v>
      </c>
      <c r="B116" s="37" t="s">
        <v>305</v>
      </c>
      <c r="C116" s="37" t="s">
        <v>306</v>
      </c>
      <c r="D116" s="37" t="s">
        <v>126</v>
      </c>
      <c r="E116" s="72" t="s">
        <v>1615</v>
      </c>
      <c r="F116" s="72" t="s">
        <v>1615</v>
      </c>
      <c r="G116" s="72">
        <v>84602</v>
      </c>
      <c r="H116" s="72">
        <v>57355</v>
      </c>
      <c r="I116" s="72">
        <f t="shared" si="8"/>
        <v>57502</v>
      </c>
      <c r="J116" s="72">
        <v>57746</v>
      </c>
      <c r="K116" s="73">
        <f t="shared" si="9"/>
        <v>67.793905581428334</v>
      </c>
      <c r="L116" s="73">
        <f t="shared" si="10"/>
        <v>67.967660338999082</v>
      </c>
      <c r="M116" s="73">
        <f t="shared" si="12"/>
        <v>68.256069596463448</v>
      </c>
      <c r="O116" s="19">
        <v>147</v>
      </c>
      <c r="Q116" s="72">
        <v>12400</v>
      </c>
      <c r="R116" s="72">
        <v>10604</v>
      </c>
      <c r="S116" s="72">
        <v>10360</v>
      </c>
      <c r="U116" s="19" t="s">
        <v>304</v>
      </c>
      <c r="V116" s="22">
        <v>92</v>
      </c>
      <c r="W116" s="82" t="s">
        <v>1615</v>
      </c>
      <c r="X116" s="72">
        <v>83546</v>
      </c>
      <c r="Y116" s="72">
        <v>53765</v>
      </c>
      <c r="Z116" s="72">
        <f t="shared" si="11"/>
        <v>54070</v>
      </c>
      <c r="AA116" s="72">
        <v>55014</v>
      </c>
      <c r="AB116" s="73">
        <f t="shared" si="13"/>
        <v>64.353769181049955</v>
      </c>
      <c r="AC116" s="73">
        <f t="shared" si="14"/>
        <v>64.718837526632029</v>
      </c>
      <c r="AD116" s="73">
        <f t="shared" si="15"/>
        <v>65.848753979843451</v>
      </c>
      <c r="AF116" s="19">
        <v>305</v>
      </c>
      <c r="AH116" s="72">
        <v>12122</v>
      </c>
      <c r="AI116" s="72">
        <v>10501</v>
      </c>
      <c r="AJ116" s="72">
        <v>9557</v>
      </c>
    </row>
    <row r="117" spans="1:36" ht="15" customHeight="1" x14ac:dyDescent="0.2">
      <c r="A117" s="19">
        <v>104</v>
      </c>
      <c r="B117" s="37" t="s">
        <v>334</v>
      </c>
      <c r="C117" s="37" t="s">
        <v>335</v>
      </c>
      <c r="D117" s="37" t="s">
        <v>126</v>
      </c>
      <c r="E117" s="72" t="s">
        <v>1615</v>
      </c>
      <c r="F117" s="72" t="s">
        <v>1615</v>
      </c>
      <c r="G117" s="72">
        <v>65477</v>
      </c>
      <c r="H117" s="72">
        <v>44066</v>
      </c>
      <c r="I117" s="72">
        <f t="shared" si="8"/>
        <v>44197</v>
      </c>
      <c r="J117" s="72">
        <v>44349</v>
      </c>
      <c r="K117" s="73">
        <f t="shared" si="9"/>
        <v>67.299967927669258</v>
      </c>
      <c r="L117" s="73">
        <f t="shared" si="10"/>
        <v>67.500038181346127</v>
      </c>
      <c r="M117" s="73">
        <f t="shared" si="12"/>
        <v>67.732180765765079</v>
      </c>
      <c r="O117" s="19">
        <v>131</v>
      </c>
      <c r="Q117" s="72">
        <v>9804</v>
      </c>
      <c r="R117" s="72">
        <v>8572</v>
      </c>
      <c r="S117" s="72">
        <v>8420</v>
      </c>
      <c r="U117" s="19" t="s">
        <v>333</v>
      </c>
      <c r="V117" s="22">
        <v>104</v>
      </c>
      <c r="W117" s="82" t="s">
        <v>1615</v>
      </c>
      <c r="X117" s="72">
        <v>65427</v>
      </c>
      <c r="Y117" s="72">
        <v>44037</v>
      </c>
      <c r="Z117" s="72">
        <f t="shared" si="11"/>
        <v>44131</v>
      </c>
      <c r="AA117" s="72">
        <v>44358</v>
      </c>
      <c r="AB117" s="73">
        <f t="shared" si="13"/>
        <v>67.307075060754741</v>
      </c>
      <c r="AC117" s="73">
        <f t="shared" si="14"/>
        <v>67.45074663365277</v>
      </c>
      <c r="AD117" s="73">
        <f t="shared" si="15"/>
        <v>67.79769819799165</v>
      </c>
      <c r="AF117" s="19">
        <v>94</v>
      </c>
      <c r="AH117" s="72">
        <v>8384</v>
      </c>
      <c r="AI117" s="72">
        <v>6698</v>
      </c>
      <c r="AJ117" s="72">
        <v>6471</v>
      </c>
    </row>
    <row r="118" spans="1:36" ht="15" customHeight="1" x14ac:dyDescent="0.2">
      <c r="A118" s="19">
        <v>117</v>
      </c>
      <c r="B118" s="37" t="s">
        <v>359</v>
      </c>
      <c r="C118" s="37" t="s">
        <v>360</v>
      </c>
      <c r="D118" s="37" t="s">
        <v>126</v>
      </c>
      <c r="E118" s="72" t="s">
        <v>1615</v>
      </c>
      <c r="F118" s="72" t="s">
        <v>1615</v>
      </c>
      <c r="G118" s="72">
        <v>82746</v>
      </c>
      <c r="H118" s="72">
        <v>51561</v>
      </c>
      <c r="I118" s="72">
        <f t="shared" si="8"/>
        <v>51779</v>
      </c>
      <c r="J118" s="72">
        <v>52180</v>
      </c>
      <c r="K118" s="73">
        <f t="shared" si="9"/>
        <v>62.312377637589734</v>
      </c>
      <c r="L118" s="73">
        <f t="shared" si="10"/>
        <v>62.575834481425083</v>
      </c>
      <c r="M118" s="73">
        <f t="shared" si="12"/>
        <v>63.060450051966257</v>
      </c>
      <c r="O118" s="19">
        <v>218</v>
      </c>
      <c r="Q118" s="72">
        <v>9848</v>
      </c>
      <c r="R118" s="72">
        <v>7961</v>
      </c>
      <c r="S118" s="72">
        <v>7560</v>
      </c>
      <c r="U118" s="19" t="s">
        <v>358</v>
      </c>
      <c r="V118" s="22">
        <v>117</v>
      </c>
      <c r="W118" s="82" t="s">
        <v>1615</v>
      </c>
      <c r="X118" s="72">
        <v>78627</v>
      </c>
      <c r="Y118" s="72">
        <v>46659</v>
      </c>
      <c r="Z118" s="72">
        <f t="shared" si="11"/>
        <v>46938</v>
      </c>
      <c r="AA118" s="72">
        <v>47253</v>
      </c>
      <c r="AB118" s="73">
        <f t="shared" si="13"/>
        <v>59.342210690984011</v>
      </c>
      <c r="AC118" s="73">
        <f t="shared" si="14"/>
        <v>59.697050631462481</v>
      </c>
      <c r="AD118" s="73">
        <f t="shared" si="15"/>
        <v>60.09767637071235</v>
      </c>
      <c r="AF118" s="19">
        <v>279</v>
      </c>
      <c r="AH118" s="72">
        <v>9471</v>
      </c>
      <c r="AI118" s="72">
        <v>7389</v>
      </c>
      <c r="AJ118" s="72">
        <v>7074</v>
      </c>
    </row>
    <row r="119" spans="1:36" ht="15" customHeight="1" x14ac:dyDescent="0.2">
      <c r="A119" s="19">
        <v>133</v>
      </c>
      <c r="B119" s="37" t="s">
        <v>385</v>
      </c>
      <c r="C119" s="37" t="s">
        <v>386</v>
      </c>
      <c r="D119" s="37" t="s">
        <v>126</v>
      </c>
      <c r="E119" s="72" t="s">
        <v>1615</v>
      </c>
      <c r="F119" s="72" t="s">
        <v>1615</v>
      </c>
      <c r="G119" s="72">
        <v>69981</v>
      </c>
      <c r="H119" s="72">
        <v>47613</v>
      </c>
      <c r="I119" s="72">
        <f t="shared" si="8"/>
        <v>47744</v>
      </c>
      <c r="J119" s="72">
        <v>47863</v>
      </c>
      <c r="K119" s="73">
        <f t="shared" si="9"/>
        <v>68.037038624769579</v>
      </c>
      <c r="L119" s="73">
        <f t="shared" si="10"/>
        <v>68.224232291622016</v>
      </c>
      <c r="M119" s="73">
        <f t="shared" si="12"/>
        <v>68.394278447007039</v>
      </c>
      <c r="O119" s="19">
        <v>131</v>
      </c>
      <c r="Q119" s="72">
        <v>11226</v>
      </c>
      <c r="R119" s="72">
        <v>9856</v>
      </c>
      <c r="S119" s="72">
        <v>9737</v>
      </c>
      <c r="U119" s="19" t="s">
        <v>384</v>
      </c>
      <c r="V119" s="22">
        <v>133</v>
      </c>
      <c r="W119" s="82" t="s">
        <v>1615</v>
      </c>
      <c r="X119" s="72">
        <v>66524</v>
      </c>
      <c r="Y119" s="72">
        <v>45918</v>
      </c>
      <c r="Z119" s="72">
        <f t="shared" si="11"/>
        <v>46040</v>
      </c>
      <c r="AA119" s="72">
        <v>46388</v>
      </c>
      <c r="AB119" s="73">
        <f t="shared" si="13"/>
        <v>69.024712885575141</v>
      </c>
      <c r="AC119" s="73">
        <f t="shared" si="14"/>
        <v>69.208105345439236</v>
      </c>
      <c r="AD119" s="73">
        <f t="shared" si="15"/>
        <v>69.731224821117195</v>
      </c>
      <c r="AF119" s="19">
        <v>122</v>
      </c>
      <c r="AH119" s="72">
        <v>11817</v>
      </c>
      <c r="AI119" s="72">
        <v>9883</v>
      </c>
      <c r="AJ119" s="72">
        <v>9535</v>
      </c>
    </row>
    <row r="120" spans="1:36" ht="15" customHeight="1" x14ac:dyDescent="0.2">
      <c r="A120" s="19">
        <v>140</v>
      </c>
      <c r="B120" s="37" t="s">
        <v>409</v>
      </c>
      <c r="C120" s="37" t="s">
        <v>410</v>
      </c>
      <c r="D120" s="37" t="s">
        <v>126</v>
      </c>
      <c r="E120" s="72" t="s">
        <v>1615</v>
      </c>
      <c r="F120" s="72" t="s">
        <v>1615</v>
      </c>
      <c r="G120" s="72">
        <v>63478</v>
      </c>
      <c r="H120" s="72">
        <v>40226</v>
      </c>
      <c r="I120" s="72">
        <f t="shared" si="8"/>
        <v>40359</v>
      </c>
      <c r="J120" s="72">
        <v>40588</v>
      </c>
      <c r="K120" s="73">
        <f t="shared" si="9"/>
        <v>63.369986451999118</v>
      </c>
      <c r="L120" s="73">
        <f t="shared" si="10"/>
        <v>63.579507860991214</v>
      </c>
      <c r="M120" s="73">
        <f t="shared" si="12"/>
        <v>63.940262768203162</v>
      </c>
      <c r="O120" s="19">
        <v>133</v>
      </c>
      <c r="Q120" s="72">
        <v>11180</v>
      </c>
      <c r="R120" s="72">
        <v>9154</v>
      </c>
      <c r="S120" s="72">
        <v>8925</v>
      </c>
      <c r="U120" s="19" t="s">
        <v>408</v>
      </c>
      <c r="V120" s="22">
        <v>140</v>
      </c>
      <c r="W120" s="82" t="s">
        <v>1615</v>
      </c>
      <c r="X120" s="72">
        <v>66257</v>
      </c>
      <c r="Y120" s="72">
        <v>39856</v>
      </c>
      <c r="Z120" s="72">
        <f t="shared" si="11"/>
        <v>40048</v>
      </c>
      <c r="AA120" s="72">
        <v>40456</v>
      </c>
      <c r="AB120" s="73">
        <f t="shared" si="13"/>
        <v>60.15364414326033</v>
      </c>
      <c r="AC120" s="73">
        <f t="shared" si="14"/>
        <v>60.443424845676688</v>
      </c>
      <c r="AD120" s="73">
        <f t="shared" si="15"/>
        <v>61.05920883831142</v>
      </c>
      <c r="AF120" s="19">
        <v>192</v>
      </c>
      <c r="AH120" s="72">
        <v>10158</v>
      </c>
      <c r="AI120" s="72">
        <v>7911</v>
      </c>
      <c r="AJ120" s="72">
        <v>7503</v>
      </c>
    </row>
    <row r="121" spans="1:36" ht="15" customHeight="1" x14ac:dyDescent="0.2">
      <c r="A121" s="19">
        <v>146</v>
      </c>
      <c r="B121" s="37" t="s">
        <v>420</v>
      </c>
      <c r="C121" s="37" t="s">
        <v>421</v>
      </c>
      <c r="D121" s="37" t="s">
        <v>126</v>
      </c>
      <c r="E121" s="72" t="s">
        <v>1615</v>
      </c>
      <c r="F121" s="72" t="s">
        <v>1615</v>
      </c>
      <c r="G121" s="72">
        <v>66680</v>
      </c>
      <c r="H121" s="72">
        <v>43804</v>
      </c>
      <c r="I121" s="72">
        <f t="shared" si="8"/>
        <v>43933</v>
      </c>
      <c r="J121" s="72">
        <v>44305</v>
      </c>
      <c r="K121" s="73">
        <f t="shared" si="9"/>
        <v>65.692861427714462</v>
      </c>
      <c r="L121" s="73">
        <f t="shared" si="10"/>
        <v>65.886322735452907</v>
      </c>
      <c r="M121" s="73">
        <f t="shared" si="12"/>
        <v>66.44421115776845</v>
      </c>
      <c r="O121" s="19">
        <v>129</v>
      </c>
      <c r="Q121" s="72">
        <v>9699</v>
      </c>
      <c r="R121" s="72">
        <v>8242</v>
      </c>
      <c r="S121" s="72">
        <v>7870</v>
      </c>
      <c r="U121" s="19" t="s">
        <v>419</v>
      </c>
      <c r="V121" s="22">
        <v>146</v>
      </c>
      <c r="W121" s="82" t="s">
        <v>1615</v>
      </c>
      <c r="X121" s="72">
        <v>64831</v>
      </c>
      <c r="Y121" s="72">
        <v>43106</v>
      </c>
      <c r="Z121" s="72">
        <f t="shared" si="11"/>
        <v>43262</v>
      </c>
      <c r="AA121" s="72">
        <v>43562</v>
      </c>
      <c r="AB121" s="73">
        <f t="shared" si="13"/>
        <v>66.489796547947748</v>
      </c>
      <c r="AC121" s="73">
        <f t="shared" si="14"/>
        <v>66.730422174576972</v>
      </c>
      <c r="AD121" s="73">
        <f t="shared" si="15"/>
        <v>67.193163764248581</v>
      </c>
      <c r="AF121" s="19">
        <v>156</v>
      </c>
      <c r="AH121" s="72">
        <v>8768</v>
      </c>
      <c r="AI121" s="72">
        <v>7255</v>
      </c>
      <c r="AJ121" s="72">
        <v>6955</v>
      </c>
    </row>
    <row r="122" spans="1:36" ht="15" customHeight="1" x14ac:dyDescent="0.2">
      <c r="A122" s="19">
        <v>148</v>
      </c>
      <c r="B122" s="37" t="s">
        <v>424</v>
      </c>
      <c r="C122" s="37" t="s">
        <v>425</v>
      </c>
      <c r="D122" s="37" t="s">
        <v>126</v>
      </c>
      <c r="E122" s="72" t="s">
        <v>1615</v>
      </c>
      <c r="F122" s="72" t="s">
        <v>1615</v>
      </c>
      <c r="G122" s="72">
        <v>77807</v>
      </c>
      <c r="H122" s="72">
        <v>53013</v>
      </c>
      <c r="I122" s="72">
        <f t="shared" si="8"/>
        <v>53152</v>
      </c>
      <c r="J122" s="72">
        <v>53394</v>
      </c>
      <c r="K122" s="73">
        <f t="shared" si="9"/>
        <v>68.13397252175254</v>
      </c>
      <c r="L122" s="73">
        <f t="shared" si="10"/>
        <v>68.312619687174674</v>
      </c>
      <c r="M122" s="73">
        <f t="shared" si="12"/>
        <v>68.623645687406025</v>
      </c>
      <c r="O122" s="19">
        <v>139</v>
      </c>
      <c r="Q122" s="72">
        <v>13980</v>
      </c>
      <c r="R122" s="72">
        <v>11646</v>
      </c>
      <c r="S122" s="72">
        <v>11404</v>
      </c>
      <c r="U122" s="19" t="s">
        <v>424</v>
      </c>
      <c r="V122" s="22">
        <v>148</v>
      </c>
      <c r="W122" s="82" t="s">
        <v>1615</v>
      </c>
      <c r="X122" s="72">
        <v>75120</v>
      </c>
      <c r="Y122" s="72">
        <v>50608</v>
      </c>
      <c r="Z122" s="72">
        <f t="shared" si="11"/>
        <v>50797</v>
      </c>
      <c r="AA122" s="72">
        <v>50927</v>
      </c>
      <c r="AB122" s="73">
        <f t="shared" si="13"/>
        <v>67.369542066027691</v>
      </c>
      <c r="AC122" s="73">
        <f t="shared" si="14"/>
        <v>67.621139510117146</v>
      </c>
      <c r="AD122" s="73">
        <f t="shared" si="15"/>
        <v>67.794195953141639</v>
      </c>
      <c r="AF122" s="19">
        <v>189</v>
      </c>
      <c r="AH122" s="72">
        <v>13735</v>
      </c>
      <c r="AI122" s="72">
        <v>10221</v>
      </c>
      <c r="AJ122" s="72">
        <v>10091</v>
      </c>
    </row>
    <row r="123" spans="1:36" ht="15" customHeight="1" x14ac:dyDescent="0.2">
      <c r="A123" s="19">
        <v>151</v>
      </c>
      <c r="B123" s="37" t="s">
        <v>428</v>
      </c>
      <c r="C123" s="37" t="s">
        <v>429</v>
      </c>
      <c r="D123" s="37" t="s">
        <v>126</v>
      </c>
      <c r="E123" s="72" t="s">
        <v>1615</v>
      </c>
      <c r="F123" s="72" t="s">
        <v>1615</v>
      </c>
      <c r="G123" s="72">
        <v>60992</v>
      </c>
      <c r="H123" s="72">
        <v>36185</v>
      </c>
      <c r="I123" s="72">
        <f t="shared" si="8"/>
        <v>36352</v>
      </c>
      <c r="J123" s="72">
        <v>36487</v>
      </c>
      <c r="K123" s="73">
        <f t="shared" si="9"/>
        <v>59.327452780692546</v>
      </c>
      <c r="L123" s="73">
        <f t="shared" si="10"/>
        <v>59.601259181532008</v>
      </c>
      <c r="M123" s="73">
        <f t="shared" si="12"/>
        <v>59.822599685204615</v>
      </c>
      <c r="O123" s="19">
        <v>167</v>
      </c>
      <c r="Q123" s="72">
        <v>9295</v>
      </c>
      <c r="R123" s="72">
        <v>7382</v>
      </c>
      <c r="S123" s="72">
        <v>7247</v>
      </c>
      <c r="U123" s="19" t="s">
        <v>1723</v>
      </c>
      <c r="V123" s="22">
        <v>151</v>
      </c>
      <c r="W123" s="82" t="s">
        <v>1615</v>
      </c>
      <c r="X123" s="72">
        <v>66849</v>
      </c>
      <c r="Y123" s="72">
        <v>36931</v>
      </c>
      <c r="Z123" s="72">
        <f t="shared" si="11"/>
        <v>37168</v>
      </c>
      <c r="AA123" s="72">
        <v>37280</v>
      </c>
      <c r="AB123" s="73">
        <f t="shared" si="13"/>
        <v>55.245403820550798</v>
      </c>
      <c r="AC123" s="73">
        <f t="shared" si="14"/>
        <v>55.599934180017655</v>
      </c>
      <c r="AD123" s="73">
        <f t="shared" si="15"/>
        <v>55.767475953267805</v>
      </c>
      <c r="AF123" s="19">
        <v>237</v>
      </c>
      <c r="AH123" s="72">
        <v>10109</v>
      </c>
      <c r="AI123" s="72">
        <v>6300</v>
      </c>
      <c r="AJ123" s="72">
        <v>6188</v>
      </c>
    </row>
    <row r="124" spans="1:36" ht="15" customHeight="1" x14ac:dyDescent="0.2">
      <c r="A124" s="19">
        <v>170</v>
      </c>
      <c r="B124" s="37" t="s">
        <v>464</v>
      </c>
      <c r="C124" s="37" t="s">
        <v>465</v>
      </c>
      <c r="D124" s="37" t="s">
        <v>126</v>
      </c>
      <c r="E124" s="72" t="s">
        <v>1615</v>
      </c>
      <c r="F124" s="72" t="s">
        <v>1615</v>
      </c>
      <c r="G124" s="72">
        <v>78171</v>
      </c>
      <c r="H124" s="72">
        <v>52941</v>
      </c>
      <c r="I124" s="72">
        <f t="shared" si="8"/>
        <v>53043</v>
      </c>
      <c r="J124" s="72">
        <v>53233</v>
      </c>
      <c r="K124" s="73">
        <f t="shared" si="9"/>
        <v>67.724603753310049</v>
      </c>
      <c r="L124" s="73">
        <f t="shared" si="10"/>
        <v>67.855086924818664</v>
      </c>
      <c r="M124" s="73">
        <f t="shared" si="12"/>
        <v>68.098143812922956</v>
      </c>
      <c r="O124" s="19">
        <v>102</v>
      </c>
      <c r="Q124" s="72">
        <v>13103</v>
      </c>
      <c r="R124" s="72">
        <v>10032</v>
      </c>
      <c r="S124" s="72">
        <v>9842</v>
      </c>
      <c r="U124" s="19" t="s">
        <v>464</v>
      </c>
      <c r="V124" s="22">
        <v>170</v>
      </c>
      <c r="W124" s="82" t="s">
        <v>1615</v>
      </c>
      <c r="X124" s="72">
        <v>76349</v>
      </c>
      <c r="Y124" s="72">
        <v>49667</v>
      </c>
      <c r="Z124" s="72">
        <f t="shared" si="11"/>
        <v>49821</v>
      </c>
      <c r="AA124" s="72">
        <v>49929</v>
      </c>
      <c r="AB124" s="73">
        <f t="shared" si="13"/>
        <v>65.052587460215591</v>
      </c>
      <c r="AC124" s="73">
        <f t="shared" si="14"/>
        <v>65.2542927870699</v>
      </c>
      <c r="AD124" s="73">
        <f t="shared" si="15"/>
        <v>65.395748470837873</v>
      </c>
      <c r="AF124" s="19">
        <v>154</v>
      </c>
      <c r="AH124" s="72">
        <v>10756</v>
      </c>
      <c r="AI124" s="72">
        <v>8886</v>
      </c>
      <c r="AJ124" s="72">
        <v>8778</v>
      </c>
    </row>
    <row r="125" spans="1:36" ht="15" customHeight="1" x14ac:dyDescent="0.2">
      <c r="A125" s="19">
        <v>171</v>
      </c>
      <c r="B125" s="37" t="s">
        <v>466</v>
      </c>
      <c r="C125" s="37" t="s">
        <v>467</v>
      </c>
      <c r="D125" s="37" t="s">
        <v>126</v>
      </c>
      <c r="E125" s="72" t="s">
        <v>1615</v>
      </c>
      <c r="F125" s="72" t="s">
        <v>1615</v>
      </c>
      <c r="G125" s="72">
        <v>85941</v>
      </c>
      <c r="H125" s="72">
        <v>53522</v>
      </c>
      <c r="I125" s="72">
        <f t="shared" si="8"/>
        <v>53710</v>
      </c>
      <c r="J125" s="72">
        <v>53934</v>
      </c>
      <c r="K125" s="73">
        <f t="shared" si="9"/>
        <v>62.277609057376573</v>
      </c>
      <c r="L125" s="73">
        <f t="shared" si="10"/>
        <v>62.496363784456776</v>
      </c>
      <c r="M125" s="73">
        <f t="shared" si="12"/>
        <v>62.757007714594891</v>
      </c>
      <c r="O125" s="19">
        <v>188</v>
      </c>
      <c r="Q125" s="72">
        <v>11677</v>
      </c>
      <c r="R125" s="72">
        <v>8701</v>
      </c>
      <c r="S125" s="72">
        <v>8477</v>
      </c>
      <c r="U125" s="19" t="s">
        <v>466</v>
      </c>
      <c r="V125" s="22">
        <v>171</v>
      </c>
      <c r="W125" s="82" t="s">
        <v>1615</v>
      </c>
      <c r="X125" s="72">
        <v>85216</v>
      </c>
      <c r="Y125" s="72">
        <v>51676</v>
      </c>
      <c r="Z125" s="72">
        <f t="shared" si="11"/>
        <v>51871</v>
      </c>
      <c r="AA125" s="72">
        <v>52046</v>
      </c>
      <c r="AB125" s="73">
        <f t="shared" si="13"/>
        <v>60.641194141945178</v>
      </c>
      <c r="AC125" s="73">
        <f t="shared" si="14"/>
        <v>60.870024408561775</v>
      </c>
      <c r="AD125" s="73">
        <f t="shared" si="15"/>
        <v>61.075384904243336</v>
      </c>
      <c r="AF125" s="19">
        <v>195</v>
      </c>
      <c r="AH125" s="72">
        <v>9390</v>
      </c>
      <c r="AI125" s="72">
        <v>7376</v>
      </c>
      <c r="AJ125" s="72">
        <v>7201</v>
      </c>
    </row>
    <row r="126" spans="1:36" ht="15" customHeight="1" x14ac:dyDescent="0.2">
      <c r="A126" s="19">
        <v>172</v>
      </c>
      <c r="B126" s="37" t="s">
        <v>468</v>
      </c>
      <c r="C126" s="37" t="s">
        <v>469</v>
      </c>
      <c r="D126" s="37" t="s">
        <v>126</v>
      </c>
      <c r="E126" s="72" t="s">
        <v>1615</v>
      </c>
      <c r="F126" s="72" t="s">
        <v>1615</v>
      </c>
      <c r="G126" s="72">
        <v>82010</v>
      </c>
      <c r="H126" s="72">
        <v>57712</v>
      </c>
      <c r="I126" s="72">
        <f t="shared" si="8"/>
        <v>57858</v>
      </c>
      <c r="J126" s="72">
        <v>58053</v>
      </c>
      <c r="K126" s="73">
        <f t="shared" si="9"/>
        <v>70.371905865138402</v>
      </c>
      <c r="L126" s="73">
        <f t="shared" si="10"/>
        <v>70.549932935007931</v>
      </c>
      <c r="M126" s="73">
        <f t="shared" si="12"/>
        <v>70.787708815998059</v>
      </c>
      <c r="O126" s="19">
        <v>146</v>
      </c>
      <c r="Q126" s="72">
        <v>15170</v>
      </c>
      <c r="R126" s="72">
        <v>11947</v>
      </c>
      <c r="S126" s="72">
        <v>11752</v>
      </c>
      <c r="U126" s="19" t="s">
        <v>468</v>
      </c>
      <c r="V126" s="22">
        <v>172</v>
      </c>
      <c r="W126" s="82" t="s">
        <v>1615</v>
      </c>
      <c r="X126" s="72">
        <v>81303</v>
      </c>
      <c r="Y126" s="72">
        <v>56322</v>
      </c>
      <c r="Z126" s="72">
        <f t="shared" si="11"/>
        <v>56488</v>
      </c>
      <c r="AA126" s="72">
        <v>56694</v>
      </c>
      <c r="AB126" s="73">
        <f t="shared" si="13"/>
        <v>69.274196524113492</v>
      </c>
      <c r="AC126" s="73">
        <f t="shared" si="14"/>
        <v>69.478371031819236</v>
      </c>
      <c r="AD126" s="73">
        <f t="shared" si="15"/>
        <v>69.731744216080585</v>
      </c>
      <c r="AF126" s="19">
        <v>166</v>
      </c>
      <c r="AH126" s="72">
        <v>12163</v>
      </c>
      <c r="AI126" s="72">
        <v>10191</v>
      </c>
      <c r="AJ126" s="72">
        <v>9985</v>
      </c>
    </row>
    <row r="127" spans="1:36" ht="15" customHeight="1" x14ac:dyDescent="0.2">
      <c r="A127" s="19">
        <v>175</v>
      </c>
      <c r="B127" s="37" t="s">
        <v>476</v>
      </c>
      <c r="C127" s="37" t="s">
        <v>477</v>
      </c>
      <c r="D127" s="37" t="s">
        <v>126</v>
      </c>
      <c r="E127" s="72" t="s">
        <v>1615</v>
      </c>
      <c r="F127" s="72" t="s">
        <v>1615</v>
      </c>
      <c r="G127" s="72">
        <v>69128</v>
      </c>
      <c r="H127" s="72">
        <v>43050</v>
      </c>
      <c r="I127" s="72">
        <f t="shared" si="8"/>
        <v>43133</v>
      </c>
      <c r="J127" s="72">
        <v>43427</v>
      </c>
      <c r="K127" s="73">
        <f t="shared" si="9"/>
        <v>62.275778266404345</v>
      </c>
      <c r="L127" s="73">
        <f t="shared" si="10"/>
        <v>62.395845388265251</v>
      </c>
      <c r="M127" s="73">
        <f t="shared" si="12"/>
        <v>62.821143386182158</v>
      </c>
      <c r="O127" s="19">
        <v>83</v>
      </c>
      <c r="Q127" s="72">
        <v>9589</v>
      </c>
      <c r="R127" s="72">
        <v>4823</v>
      </c>
      <c r="S127" s="72">
        <v>4529</v>
      </c>
      <c r="U127" s="19" t="s">
        <v>475</v>
      </c>
      <c r="V127" s="22">
        <v>175</v>
      </c>
      <c r="W127" s="82" t="s">
        <v>1615</v>
      </c>
      <c r="X127" s="72">
        <v>69764</v>
      </c>
      <c r="Y127" s="72">
        <v>44232</v>
      </c>
      <c r="Z127" s="72">
        <f t="shared" si="11"/>
        <v>44398</v>
      </c>
      <c r="AA127" s="72">
        <v>45175</v>
      </c>
      <c r="AB127" s="73">
        <f t="shared" si="13"/>
        <v>63.402327848173847</v>
      </c>
      <c r="AC127" s="73">
        <f t="shared" si="14"/>
        <v>63.640272920130727</v>
      </c>
      <c r="AD127" s="73">
        <f t="shared" si="15"/>
        <v>64.754027865374695</v>
      </c>
      <c r="AF127" s="19">
        <v>166</v>
      </c>
      <c r="AH127" s="72">
        <v>8846</v>
      </c>
      <c r="AI127" s="72">
        <v>4856</v>
      </c>
      <c r="AJ127" s="72">
        <v>4079</v>
      </c>
    </row>
    <row r="128" spans="1:36" ht="15" customHeight="1" x14ac:dyDescent="0.2">
      <c r="A128" s="19">
        <v>206</v>
      </c>
      <c r="B128" s="37" t="s">
        <v>511</v>
      </c>
      <c r="C128" s="37" t="s">
        <v>512</v>
      </c>
      <c r="D128" s="37" t="s">
        <v>126</v>
      </c>
      <c r="E128" s="72" t="s">
        <v>1615</v>
      </c>
      <c r="F128" s="72" t="s">
        <v>1615</v>
      </c>
      <c r="G128" s="72">
        <v>76575</v>
      </c>
      <c r="H128" s="72">
        <v>51362</v>
      </c>
      <c r="I128" s="72">
        <f t="shared" si="8"/>
        <v>51548</v>
      </c>
      <c r="J128" s="72">
        <v>51846</v>
      </c>
      <c r="K128" s="73">
        <f t="shared" si="9"/>
        <v>67.074110349330724</v>
      </c>
      <c r="L128" s="73">
        <f t="shared" si="10"/>
        <v>67.317009467841984</v>
      </c>
      <c r="M128" s="73">
        <f t="shared" si="12"/>
        <v>67.706170421155733</v>
      </c>
      <c r="O128" s="19">
        <v>186</v>
      </c>
      <c r="Q128" s="72">
        <v>10250</v>
      </c>
      <c r="R128" s="72">
        <v>8483</v>
      </c>
      <c r="S128" s="72">
        <v>8185</v>
      </c>
      <c r="U128" s="19" t="s">
        <v>510</v>
      </c>
      <c r="V128" s="22">
        <v>206</v>
      </c>
      <c r="W128" s="82" t="s">
        <v>1615</v>
      </c>
      <c r="X128" s="72">
        <v>72817</v>
      </c>
      <c r="Y128" s="72">
        <v>48214</v>
      </c>
      <c r="Z128" s="72">
        <f t="shared" si="11"/>
        <v>48422</v>
      </c>
      <c r="AA128" s="72">
        <v>48673</v>
      </c>
      <c r="AB128" s="73">
        <f t="shared" si="13"/>
        <v>66.21256025378689</v>
      </c>
      <c r="AC128" s="73">
        <f t="shared" si="14"/>
        <v>66.49820783608223</v>
      </c>
      <c r="AD128" s="73">
        <f t="shared" si="15"/>
        <v>66.842907562794409</v>
      </c>
      <c r="AF128" s="19">
        <v>208</v>
      </c>
      <c r="AH128" s="72">
        <v>9843</v>
      </c>
      <c r="AI128" s="72">
        <v>7856</v>
      </c>
      <c r="AJ128" s="72">
        <v>7605</v>
      </c>
    </row>
    <row r="129" spans="1:36" ht="15" customHeight="1" x14ac:dyDescent="0.2">
      <c r="A129" s="19">
        <v>218</v>
      </c>
      <c r="B129" s="37" t="s">
        <v>528</v>
      </c>
      <c r="C129" s="37" t="s">
        <v>529</v>
      </c>
      <c r="D129" s="37" t="s">
        <v>126</v>
      </c>
      <c r="E129" s="72" t="s">
        <v>1615</v>
      </c>
      <c r="F129" s="72" t="s">
        <v>1615</v>
      </c>
      <c r="G129" s="72">
        <v>71422</v>
      </c>
      <c r="H129" s="72">
        <v>50894</v>
      </c>
      <c r="I129" s="72">
        <f t="shared" si="8"/>
        <v>51059</v>
      </c>
      <c r="J129" s="72">
        <v>51417</v>
      </c>
      <c r="K129" s="73">
        <f t="shared" si="9"/>
        <v>71.258155750329038</v>
      </c>
      <c r="L129" s="73">
        <f t="shared" si="10"/>
        <v>71.4891770042844</v>
      </c>
      <c r="M129" s="73">
        <f t="shared" si="12"/>
        <v>71.990423118926941</v>
      </c>
      <c r="O129" s="19">
        <v>165</v>
      </c>
      <c r="Q129" s="72">
        <v>9722</v>
      </c>
      <c r="R129" s="72">
        <v>8432</v>
      </c>
      <c r="S129" s="72">
        <v>8074</v>
      </c>
      <c r="U129" s="19" t="s">
        <v>527</v>
      </c>
      <c r="V129" s="22">
        <v>218</v>
      </c>
      <c r="W129" s="82" t="s">
        <v>1615</v>
      </c>
      <c r="X129" s="72">
        <v>70251</v>
      </c>
      <c r="Y129" s="72">
        <v>47200</v>
      </c>
      <c r="Z129" s="72">
        <f t="shared" si="11"/>
        <v>47418</v>
      </c>
      <c r="AA129" s="72">
        <v>47599</v>
      </c>
      <c r="AB129" s="73">
        <f t="shared" si="13"/>
        <v>67.187655691733923</v>
      </c>
      <c r="AC129" s="73">
        <f t="shared" si="14"/>
        <v>67.497971559123712</v>
      </c>
      <c r="AD129" s="73">
        <f t="shared" si="15"/>
        <v>67.755619137094129</v>
      </c>
      <c r="AF129" s="19">
        <v>218</v>
      </c>
      <c r="AH129" s="72">
        <v>6753</v>
      </c>
      <c r="AI129" s="72">
        <v>5525</v>
      </c>
      <c r="AJ129" s="72">
        <v>5344</v>
      </c>
    </row>
    <row r="130" spans="1:36" ht="15" customHeight="1" x14ac:dyDescent="0.2">
      <c r="A130" s="19">
        <v>219</v>
      </c>
      <c r="B130" s="37" t="s">
        <v>530</v>
      </c>
      <c r="C130" s="37" t="s">
        <v>531</v>
      </c>
      <c r="D130" s="37" t="s">
        <v>126</v>
      </c>
      <c r="E130" s="72" t="s">
        <v>1615</v>
      </c>
      <c r="F130" s="72" t="s">
        <v>1615</v>
      </c>
      <c r="G130" s="72">
        <v>73881</v>
      </c>
      <c r="H130" s="72">
        <v>48510</v>
      </c>
      <c r="I130" s="72">
        <f t="shared" si="8"/>
        <v>48708</v>
      </c>
      <c r="J130" s="72">
        <v>49179</v>
      </c>
      <c r="K130" s="73">
        <f t="shared" si="9"/>
        <v>65.659641856498965</v>
      </c>
      <c r="L130" s="73">
        <f t="shared" si="10"/>
        <v>65.927640394688751</v>
      </c>
      <c r="M130" s="73">
        <f t="shared" si="12"/>
        <v>66.565152068867505</v>
      </c>
      <c r="O130" s="19">
        <v>198</v>
      </c>
      <c r="Q130" s="72">
        <v>7492</v>
      </c>
      <c r="R130" s="72">
        <v>6323</v>
      </c>
      <c r="S130" s="72">
        <v>5852</v>
      </c>
      <c r="U130" s="19" t="s">
        <v>530</v>
      </c>
      <c r="V130" s="22">
        <v>219</v>
      </c>
      <c r="W130" s="82" t="s">
        <v>1615</v>
      </c>
      <c r="X130" s="72">
        <v>73104</v>
      </c>
      <c r="Y130" s="72">
        <v>47678</v>
      </c>
      <c r="Z130" s="72">
        <f t="shared" si="11"/>
        <v>47966</v>
      </c>
      <c r="AA130" s="72">
        <v>48134</v>
      </c>
      <c r="AB130" s="73">
        <f t="shared" si="13"/>
        <v>65.21941343838914</v>
      </c>
      <c r="AC130" s="73">
        <f t="shared" si="14"/>
        <v>65.613372729262423</v>
      </c>
      <c r="AD130" s="73">
        <f t="shared" si="15"/>
        <v>65.843182315605162</v>
      </c>
      <c r="AF130" s="19">
        <v>288</v>
      </c>
      <c r="AH130" s="72">
        <v>5202</v>
      </c>
      <c r="AI130" s="72">
        <v>4282</v>
      </c>
      <c r="AJ130" s="72">
        <v>4114</v>
      </c>
    </row>
    <row r="131" spans="1:36" ht="15" customHeight="1" x14ac:dyDescent="0.2">
      <c r="A131" s="19">
        <v>220</v>
      </c>
      <c r="B131" s="37" t="s">
        <v>533</v>
      </c>
      <c r="C131" s="37" t="s">
        <v>534</v>
      </c>
      <c r="D131" s="37" t="s">
        <v>126</v>
      </c>
      <c r="E131" s="72" t="s">
        <v>1615</v>
      </c>
      <c r="F131" s="72" t="s">
        <v>1615</v>
      </c>
      <c r="G131" s="72">
        <v>65606</v>
      </c>
      <c r="H131" s="72">
        <v>43321</v>
      </c>
      <c r="I131" s="72">
        <f t="shared" si="8"/>
        <v>43503</v>
      </c>
      <c r="J131" s="72">
        <v>44075</v>
      </c>
      <c r="K131" s="73">
        <f t="shared" si="9"/>
        <v>66.03207023747828</v>
      </c>
      <c r="L131" s="73">
        <f t="shared" si="10"/>
        <v>66.309483888668723</v>
      </c>
      <c r="M131" s="73">
        <f t="shared" si="12"/>
        <v>67.181355363838662</v>
      </c>
      <c r="O131" s="19">
        <v>182</v>
      </c>
      <c r="Q131" s="72">
        <v>7306</v>
      </c>
      <c r="R131" s="72">
        <v>5974</v>
      </c>
      <c r="S131" s="72">
        <v>5402</v>
      </c>
      <c r="U131" s="19" t="s">
        <v>532</v>
      </c>
      <c r="V131" s="22">
        <v>220</v>
      </c>
      <c r="W131" s="82" t="s">
        <v>1615</v>
      </c>
      <c r="X131" s="72">
        <v>66970</v>
      </c>
      <c r="Y131" s="72">
        <v>42756</v>
      </c>
      <c r="Z131" s="72">
        <f t="shared" si="11"/>
        <v>43224</v>
      </c>
      <c r="AA131" s="72">
        <v>43363</v>
      </c>
      <c r="AB131" s="73">
        <f t="shared" si="13"/>
        <v>63.8435120203076</v>
      </c>
      <c r="AC131" s="73">
        <f t="shared" si="14"/>
        <v>64.542332387636264</v>
      </c>
      <c r="AD131" s="73">
        <f t="shared" si="15"/>
        <v>64.749888009556528</v>
      </c>
      <c r="AF131" s="19">
        <v>468</v>
      </c>
      <c r="AH131" s="72">
        <v>6590</v>
      </c>
      <c r="AI131" s="72">
        <v>4852</v>
      </c>
      <c r="AJ131" s="72">
        <v>4713</v>
      </c>
    </row>
    <row r="132" spans="1:36" ht="15" customHeight="1" x14ac:dyDescent="0.2">
      <c r="A132" s="19">
        <v>222</v>
      </c>
      <c r="B132" s="37" t="s">
        <v>546</v>
      </c>
      <c r="C132" s="37" t="s">
        <v>547</v>
      </c>
      <c r="D132" s="37" t="s">
        <v>126</v>
      </c>
      <c r="E132" s="72" t="s">
        <v>1615</v>
      </c>
      <c r="F132" s="72" t="s">
        <v>1615</v>
      </c>
      <c r="G132" s="72">
        <v>87382</v>
      </c>
      <c r="H132" s="72">
        <v>52290</v>
      </c>
      <c r="I132" s="72">
        <f t="shared" ref="I132:I195" si="16">H132+O132</f>
        <v>52501</v>
      </c>
      <c r="J132" s="72">
        <v>52822</v>
      </c>
      <c r="K132" s="73">
        <f t="shared" ref="K132:K195" si="17">H132/G132*100</f>
        <v>59.840699457554194</v>
      </c>
      <c r="L132" s="73">
        <f t="shared" ref="L132:L195" si="18">I132/G132*100</f>
        <v>60.082167952209844</v>
      </c>
      <c r="M132" s="73">
        <f t="shared" si="12"/>
        <v>60.449520496212038</v>
      </c>
      <c r="O132" s="19">
        <v>211</v>
      </c>
      <c r="Q132" s="72">
        <v>10634</v>
      </c>
      <c r="R132" s="72">
        <v>8547</v>
      </c>
      <c r="S132" s="72">
        <v>8226</v>
      </c>
      <c r="U132" s="19" t="s">
        <v>546</v>
      </c>
      <c r="V132" s="22">
        <v>222</v>
      </c>
      <c r="W132" s="82" t="s">
        <v>1615</v>
      </c>
      <c r="X132" s="72">
        <v>90674</v>
      </c>
      <c r="Y132" s="72">
        <v>50373</v>
      </c>
      <c r="Z132" s="72">
        <f t="shared" ref="Z132:Z195" si="19">Y132+AF132</f>
        <v>50902</v>
      </c>
      <c r="AA132" s="72">
        <v>51449</v>
      </c>
      <c r="AB132" s="73">
        <f t="shared" si="13"/>
        <v>55.553962547146917</v>
      </c>
      <c r="AC132" s="73">
        <f t="shared" si="14"/>
        <v>56.137371242031897</v>
      </c>
      <c r="AD132" s="73">
        <f t="shared" si="15"/>
        <v>56.740631272470608</v>
      </c>
      <c r="AF132" s="19">
        <v>529</v>
      </c>
      <c r="AH132" s="72">
        <v>10357</v>
      </c>
      <c r="AI132" s="72">
        <v>7659</v>
      </c>
      <c r="AJ132" s="72">
        <v>7112</v>
      </c>
    </row>
    <row r="133" spans="1:36" ht="15" customHeight="1" x14ac:dyDescent="0.2">
      <c r="A133" s="19">
        <v>233</v>
      </c>
      <c r="B133" s="37" t="s">
        <v>587</v>
      </c>
      <c r="C133" s="37" t="s">
        <v>588</v>
      </c>
      <c r="D133" s="37" t="s">
        <v>126</v>
      </c>
      <c r="E133" s="72" t="s">
        <v>1615</v>
      </c>
      <c r="F133" s="72" t="s">
        <v>1615</v>
      </c>
      <c r="G133" s="72">
        <v>66016</v>
      </c>
      <c r="H133" s="72">
        <v>41338</v>
      </c>
      <c r="I133" s="72">
        <f t="shared" si="16"/>
        <v>41499</v>
      </c>
      <c r="J133" s="72">
        <v>41702</v>
      </c>
      <c r="K133" s="73">
        <f t="shared" si="17"/>
        <v>62.618153174987881</v>
      </c>
      <c r="L133" s="73">
        <f t="shared" si="18"/>
        <v>62.862033446437223</v>
      </c>
      <c r="M133" s="73">
        <f t="shared" ref="M133:M196" si="20">J133/G133*100</f>
        <v>63.169534658264659</v>
      </c>
      <c r="O133" s="19">
        <v>161</v>
      </c>
      <c r="P133" s="73"/>
      <c r="Q133" s="72">
        <v>6331</v>
      </c>
      <c r="R133" s="72">
        <v>5270</v>
      </c>
      <c r="S133" s="72">
        <v>5067</v>
      </c>
      <c r="U133" s="19" t="s">
        <v>587</v>
      </c>
      <c r="V133" s="22">
        <v>233</v>
      </c>
      <c r="W133" s="82" t="s">
        <v>1615</v>
      </c>
      <c r="X133" s="72">
        <v>63904</v>
      </c>
      <c r="Y133" s="72">
        <v>40377</v>
      </c>
      <c r="Z133" s="72">
        <f t="shared" si="19"/>
        <v>40711</v>
      </c>
      <c r="AA133" s="72">
        <v>41116</v>
      </c>
      <c r="AB133" s="73">
        <f t="shared" ref="AB133:AB196" si="21">Y133/X133*100</f>
        <v>63.183838257386086</v>
      </c>
      <c r="AC133" s="73">
        <f t="shared" ref="AC133:AC196" si="22">Z133/X133*100</f>
        <v>63.706497245868796</v>
      </c>
      <c r="AD133" s="73">
        <f t="shared" ref="AD133:AD196" si="23">AA133/X133*100</f>
        <v>64.340260390585883</v>
      </c>
      <c r="AF133" s="19">
        <v>334</v>
      </c>
      <c r="AH133" s="72">
        <v>6830</v>
      </c>
      <c r="AI133" s="72">
        <v>5204</v>
      </c>
      <c r="AJ133" s="72">
        <v>4799</v>
      </c>
    </row>
    <row r="134" spans="1:36" ht="15" customHeight="1" x14ac:dyDescent="0.2">
      <c r="A134" s="19">
        <v>236</v>
      </c>
      <c r="B134" s="37" t="s">
        <v>595</v>
      </c>
      <c r="C134" s="37" t="s">
        <v>596</v>
      </c>
      <c r="D134" s="37" t="s">
        <v>126</v>
      </c>
      <c r="E134" s="72" t="s">
        <v>1615</v>
      </c>
      <c r="F134" s="72" t="s">
        <v>1615</v>
      </c>
      <c r="G134" s="72">
        <v>63998</v>
      </c>
      <c r="H134" s="72">
        <v>43157</v>
      </c>
      <c r="I134" s="72">
        <f t="shared" si="16"/>
        <v>43254</v>
      </c>
      <c r="J134" s="72">
        <v>43409</v>
      </c>
      <c r="K134" s="73">
        <f t="shared" si="17"/>
        <v>67.434919841245033</v>
      </c>
      <c r="L134" s="73">
        <f t="shared" si="18"/>
        <v>67.586487077721173</v>
      </c>
      <c r="M134" s="73">
        <f t="shared" si="20"/>
        <v>67.828682146317078</v>
      </c>
      <c r="O134" s="19">
        <v>97</v>
      </c>
      <c r="Q134" s="72">
        <v>9257</v>
      </c>
      <c r="R134" s="72">
        <v>8078</v>
      </c>
      <c r="S134" s="72">
        <v>7923</v>
      </c>
      <c r="U134" s="19" t="s">
        <v>595</v>
      </c>
      <c r="V134" s="22">
        <v>236</v>
      </c>
      <c r="W134" s="82" t="s">
        <v>1615</v>
      </c>
      <c r="X134" s="72">
        <v>62590</v>
      </c>
      <c r="Y134" s="72">
        <v>41964</v>
      </c>
      <c r="Z134" s="72">
        <f t="shared" si="19"/>
        <v>42141</v>
      </c>
      <c r="AA134" s="72">
        <v>42358</v>
      </c>
      <c r="AB134" s="73">
        <f t="shared" si="21"/>
        <v>67.045853970282792</v>
      </c>
      <c r="AC134" s="73">
        <f t="shared" si="22"/>
        <v>67.328646748681891</v>
      </c>
      <c r="AD134" s="73">
        <f t="shared" si="23"/>
        <v>67.675347499600576</v>
      </c>
      <c r="AF134" s="19">
        <v>177</v>
      </c>
      <c r="AH134" s="72">
        <v>8064</v>
      </c>
      <c r="AI134" s="72">
        <v>6808</v>
      </c>
      <c r="AJ134" s="72">
        <v>6591</v>
      </c>
    </row>
    <row r="135" spans="1:36" ht="15" customHeight="1" x14ac:dyDescent="0.2">
      <c r="A135" s="19">
        <v>237</v>
      </c>
      <c r="B135" s="37" t="s">
        <v>597</v>
      </c>
      <c r="C135" s="37" t="s">
        <v>598</v>
      </c>
      <c r="D135" s="37" t="s">
        <v>126</v>
      </c>
      <c r="E135" s="72" t="s">
        <v>1615</v>
      </c>
      <c r="F135" s="72" t="s">
        <v>1615</v>
      </c>
      <c r="G135" s="72">
        <v>68118</v>
      </c>
      <c r="H135" s="72">
        <v>46137</v>
      </c>
      <c r="I135" s="72">
        <f t="shared" si="16"/>
        <v>46254</v>
      </c>
      <c r="J135" s="72">
        <v>46409</v>
      </c>
      <c r="K135" s="73">
        <f t="shared" si="17"/>
        <v>67.730996212454855</v>
      </c>
      <c r="L135" s="73">
        <f t="shared" si="18"/>
        <v>67.902756980533781</v>
      </c>
      <c r="M135" s="73">
        <f t="shared" si="20"/>
        <v>68.130303297219527</v>
      </c>
      <c r="O135" s="19">
        <v>117</v>
      </c>
      <c r="Q135" s="72">
        <v>8826</v>
      </c>
      <c r="R135" s="72">
        <v>7654</v>
      </c>
      <c r="S135" s="72">
        <v>7499</v>
      </c>
      <c r="U135" s="19" t="s">
        <v>597</v>
      </c>
      <c r="V135" s="22">
        <v>237</v>
      </c>
      <c r="W135" s="82" t="s">
        <v>1615</v>
      </c>
      <c r="X135" s="72">
        <v>66261</v>
      </c>
      <c r="Y135" s="72">
        <v>44453</v>
      </c>
      <c r="Z135" s="72">
        <f t="shared" si="19"/>
        <v>44651</v>
      </c>
      <c r="AA135" s="72">
        <v>45009</v>
      </c>
      <c r="AB135" s="73">
        <f t="shared" si="21"/>
        <v>67.087728829930128</v>
      </c>
      <c r="AC135" s="73">
        <f t="shared" si="22"/>
        <v>67.386547139342895</v>
      </c>
      <c r="AD135" s="73">
        <f t="shared" si="23"/>
        <v>67.926834789695306</v>
      </c>
      <c r="AF135" s="19">
        <v>198</v>
      </c>
      <c r="AH135" s="72">
        <v>8503</v>
      </c>
      <c r="AI135" s="72">
        <v>7085</v>
      </c>
      <c r="AJ135" s="72">
        <v>6727</v>
      </c>
    </row>
    <row r="136" spans="1:36" ht="15" customHeight="1" x14ac:dyDescent="0.2">
      <c r="A136" s="19">
        <v>238</v>
      </c>
      <c r="B136" s="37" t="s">
        <v>600</v>
      </c>
      <c r="C136" s="37" t="s">
        <v>601</v>
      </c>
      <c r="D136" s="37" t="s">
        <v>126</v>
      </c>
      <c r="E136" s="72" t="s">
        <v>1615</v>
      </c>
      <c r="F136" s="72" t="s">
        <v>1615</v>
      </c>
      <c r="G136" s="72">
        <v>64937</v>
      </c>
      <c r="H136" s="72">
        <v>45812</v>
      </c>
      <c r="I136" s="72">
        <f t="shared" si="16"/>
        <v>45942</v>
      </c>
      <c r="J136" s="72">
        <v>46084</v>
      </c>
      <c r="K136" s="73">
        <f t="shared" si="17"/>
        <v>70.548377658345785</v>
      </c>
      <c r="L136" s="73">
        <f t="shared" si="18"/>
        <v>70.748571692563573</v>
      </c>
      <c r="M136" s="73">
        <f t="shared" si="20"/>
        <v>70.967245176093755</v>
      </c>
      <c r="O136" s="19">
        <v>130</v>
      </c>
      <c r="Q136" s="72">
        <v>8481</v>
      </c>
      <c r="R136" s="72">
        <v>7359</v>
      </c>
      <c r="S136" s="72">
        <v>7217</v>
      </c>
      <c r="U136" s="19" t="s">
        <v>599</v>
      </c>
      <c r="V136" s="22">
        <v>238</v>
      </c>
      <c r="W136" s="82" t="s">
        <v>1615</v>
      </c>
      <c r="X136" s="72">
        <v>64139</v>
      </c>
      <c r="Y136" s="72">
        <v>44352</v>
      </c>
      <c r="Z136" s="72">
        <f t="shared" si="19"/>
        <v>44573</v>
      </c>
      <c r="AA136" s="72">
        <v>44942</v>
      </c>
      <c r="AB136" s="73">
        <f t="shared" si="21"/>
        <v>69.149815245014736</v>
      </c>
      <c r="AC136" s="73">
        <f t="shared" si="22"/>
        <v>69.494379394752031</v>
      </c>
      <c r="AD136" s="73">
        <f t="shared" si="23"/>
        <v>70.069692386847322</v>
      </c>
      <c r="AF136" s="19">
        <v>221</v>
      </c>
      <c r="AH136" s="72">
        <v>8618</v>
      </c>
      <c r="AI136" s="72">
        <v>7108</v>
      </c>
      <c r="AJ136" s="72">
        <v>6739</v>
      </c>
    </row>
    <row r="137" spans="1:36" ht="15" customHeight="1" x14ac:dyDescent="0.2">
      <c r="A137" s="19">
        <v>242</v>
      </c>
      <c r="B137" s="37" t="s">
        <v>609</v>
      </c>
      <c r="C137" s="37" t="s">
        <v>610</v>
      </c>
      <c r="D137" s="37" t="s">
        <v>126</v>
      </c>
      <c r="E137" s="72" t="s">
        <v>1615</v>
      </c>
      <c r="F137" s="72" t="s">
        <v>1615</v>
      </c>
      <c r="G137" s="72">
        <v>70397</v>
      </c>
      <c r="H137" s="72">
        <v>42617</v>
      </c>
      <c r="I137" s="72">
        <f t="shared" si="16"/>
        <v>42714</v>
      </c>
      <c r="J137" s="72">
        <v>42912</v>
      </c>
      <c r="K137" s="73">
        <f t="shared" si="17"/>
        <v>60.538091111837154</v>
      </c>
      <c r="L137" s="73">
        <f t="shared" si="18"/>
        <v>60.675881074477601</v>
      </c>
      <c r="M137" s="73">
        <f t="shared" si="20"/>
        <v>60.957143060073584</v>
      </c>
      <c r="O137" s="19">
        <v>97</v>
      </c>
      <c r="Q137" s="72">
        <v>9431</v>
      </c>
      <c r="R137" s="72">
        <v>7438</v>
      </c>
      <c r="S137" s="72">
        <v>7240</v>
      </c>
      <c r="U137" s="19" t="s">
        <v>608</v>
      </c>
      <c r="V137" s="22">
        <v>242</v>
      </c>
      <c r="W137" s="82" t="s">
        <v>1615</v>
      </c>
      <c r="X137" s="72">
        <v>69900</v>
      </c>
      <c r="Y137" s="72">
        <v>42476</v>
      </c>
      <c r="Z137" s="72">
        <f t="shared" si="19"/>
        <v>42673</v>
      </c>
      <c r="AA137" s="72">
        <v>43401</v>
      </c>
      <c r="AB137" s="73">
        <f t="shared" si="21"/>
        <v>60.766809728183112</v>
      </c>
      <c r="AC137" s="73">
        <f t="shared" si="22"/>
        <v>61.048640915593708</v>
      </c>
      <c r="AD137" s="73">
        <f t="shared" si="23"/>
        <v>62.090128755364802</v>
      </c>
      <c r="AF137" s="19">
        <v>197</v>
      </c>
      <c r="AH137" s="72">
        <v>8891</v>
      </c>
      <c r="AI137" s="72">
        <v>6733</v>
      </c>
      <c r="AJ137" s="72">
        <v>6005</v>
      </c>
    </row>
    <row r="138" spans="1:36" ht="15" customHeight="1" x14ac:dyDescent="0.2">
      <c r="A138" s="19">
        <v>248</v>
      </c>
      <c r="B138" s="37" t="s">
        <v>622</v>
      </c>
      <c r="C138" s="37" t="s">
        <v>623</v>
      </c>
      <c r="D138" s="37" t="s">
        <v>126</v>
      </c>
      <c r="E138" s="72" t="s">
        <v>1615</v>
      </c>
      <c r="F138" s="72" t="s">
        <v>1615</v>
      </c>
      <c r="G138" s="72">
        <v>82340</v>
      </c>
      <c r="H138" s="72">
        <v>49405</v>
      </c>
      <c r="I138" s="72">
        <f t="shared" si="16"/>
        <v>49547</v>
      </c>
      <c r="J138" s="72">
        <v>49851</v>
      </c>
      <c r="K138" s="73">
        <f t="shared" si="17"/>
        <v>60.001214476560605</v>
      </c>
      <c r="L138" s="73">
        <f t="shared" si="18"/>
        <v>60.173670148166138</v>
      </c>
      <c r="M138" s="73">
        <f t="shared" si="20"/>
        <v>60.54287102258926</v>
      </c>
      <c r="O138" s="19">
        <v>142</v>
      </c>
      <c r="Q138" s="72">
        <v>11482</v>
      </c>
      <c r="R138" s="72">
        <v>9594</v>
      </c>
      <c r="S138" s="72">
        <v>9290</v>
      </c>
      <c r="U138" s="19" t="s">
        <v>621</v>
      </c>
      <c r="V138" s="22">
        <v>248</v>
      </c>
      <c r="W138" s="82" t="s">
        <v>1615</v>
      </c>
      <c r="X138" s="72">
        <v>81058</v>
      </c>
      <c r="Y138" s="72">
        <v>48536</v>
      </c>
      <c r="Z138" s="72">
        <f t="shared" si="19"/>
        <v>48909</v>
      </c>
      <c r="AA138" s="72">
        <v>49445</v>
      </c>
      <c r="AB138" s="73">
        <f t="shared" si="21"/>
        <v>59.878111969207239</v>
      </c>
      <c r="AC138" s="73">
        <f t="shared" si="22"/>
        <v>60.338276295985594</v>
      </c>
      <c r="AD138" s="73">
        <f t="shared" si="23"/>
        <v>60.999531199881559</v>
      </c>
      <c r="AF138" s="19">
        <v>373</v>
      </c>
      <c r="AH138" s="72">
        <v>12457</v>
      </c>
      <c r="AI138" s="72">
        <v>10145</v>
      </c>
      <c r="AJ138" s="72">
        <v>9609</v>
      </c>
    </row>
    <row r="139" spans="1:36" ht="15" customHeight="1" x14ac:dyDescent="0.2">
      <c r="A139" s="19">
        <v>252</v>
      </c>
      <c r="B139" s="37" t="s">
        <v>630</v>
      </c>
      <c r="C139" s="37" t="s">
        <v>631</v>
      </c>
      <c r="D139" s="37" t="s">
        <v>126</v>
      </c>
      <c r="E139" s="72" t="s">
        <v>1615</v>
      </c>
      <c r="F139" s="72" t="s">
        <v>1615</v>
      </c>
      <c r="G139" s="72">
        <v>72530</v>
      </c>
      <c r="H139" s="72">
        <v>50759</v>
      </c>
      <c r="I139" s="72">
        <f t="shared" si="16"/>
        <v>50892</v>
      </c>
      <c r="J139" s="72">
        <v>51207</v>
      </c>
      <c r="K139" s="73">
        <f t="shared" si="17"/>
        <v>69.983455122018484</v>
      </c>
      <c r="L139" s="73">
        <f t="shared" si="18"/>
        <v>70.166827519647043</v>
      </c>
      <c r="M139" s="73">
        <f t="shared" si="20"/>
        <v>70.601130566662079</v>
      </c>
      <c r="O139" s="19">
        <v>133</v>
      </c>
      <c r="Q139" s="72">
        <v>14200</v>
      </c>
      <c r="R139" s="72">
        <v>11799</v>
      </c>
      <c r="S139" s="72">
        <v>11484</v>
      </c>
      <c r="U139" s="19" t="s">
        <v>629</v>
      </c>
      <c r="V139" s="22">
        <v>252</v>
      </c>
      <c r="W139" s="82" t="s">
        <v>1615</v>
      </c>
      <c r="X139" s="72">
        <v>70722</v>
      </c>
      <c r="Y139" s="72">
        <v>47157</v>
      </c>
      <c r="Z139" s="72">
        <f t="shared" si="19"/>
        <v>47355</v>
      </c>
      <c r="AA139" s="72">
        <v>47453</v>
      </c>
      <c r="AB139" s="73">
        <f t="shared" si="21"/>
        <v>66.67939255111564</v>
      </c>
      <c r="AC139" s="73">
        <f t="shared" si="22"/>
        <v>66.959362008992969</v>
      </c>
      <c r="AD139" s="73">
        <f t="shared" si="23"/>
        <v>67.097932750770624</v>
      </c>
      <c r="AF139" s="19">
        <v>198</v>
      </c>
      <c r="AH139" s="72">
        <v>13235</v>
      </c>
      <c r="AI139" s="72">
        <v>9697</v>
      </c>
      <c r="AJ139" s="72">
        <v>9599</v>
      </c>
    </row>
    <row r="140" spans="1:36" ht="15" customHeight="1" x14ac:dyDescent="0.2">
      <c r="A140" s="19">
        <v>278</v>
      </c>
      <c r="B140" s="37" t="s">
        <v>683</v>
      </c>
      <c r="C140" s="37" t="s">
        <v>684</v>
      </c>
      <c r="D140" s="37" t="s">
        <v>126</v>
      </c>
      <c r="E140" s="72" t="s">
        <v>1615</v>
      </c>
      <c r="F140" s="72" t="s">
        <v>1615</v>
      </c>
      <c r="G140" s="72">
        <v>73315</v>
      </c>
      <c r="H140" s="72">
        <v>46716</v>
      </c>
      <c r="I140" s="72">
        <f t="shared" si="16"/>
        <v>46887</v>
      </c>
      <c r="J140" s="72">
        <v>47167</v>
      </c>
      <c r="K140" s="73">
        <f t="shared" si="17"/>
        <v>63.719566255200164</v>
      </c>
      <c r="L140" s="73">
        <f t="shared" si="18"/>
        <v>63.952806383414043</v>
      </c>
      <c r="M140" s="73">
        <f t="shared" si="20"/>
        <v>64.33472004364728</v>
      </c>
      <c r="O140" s="19">
        <v>171</v>
      </c>
      <c r="Q140" s="72">
        <v>10149</v>
      </c>
      <c r="R140" s="72">
        <v>8534</v>
      </c>
      <c r="S140" s="72">
        <v>8254</v>
      </c>
      <c r="U140" s="19" t="s">
        <v>682</v>
      </c>
      <c r="V140" s="22">
        <v>278</v>
      </c>
      <c r="W140" s="82" t="s">
        <v>1615</v>
      </c>
      <c r="X140" s="72">
        <v>65489</v>
      </c>
      <c r="Y140" s="72">
        <v>41188</v>
      </c>
      <c r="Z140" s="72">
        <f t="shared" si="19"/>
        <v>41368</v>
      </c>
      <c r="AA140" s="72">
        <v>41585</v>
      </c>
      <c r="AB140" s="73">
        <f t="shared" si="21"/>
        <v>62.893004932126004</v>
      </c>
      <c r="AC140" s="73">
        <f t="shared" si="22"/>
        <v>63.167860251339924</v>
      </c>
      <c r="AD140" s="73">
        <f t="shared" si="23"/>
        <v>63.499213608392246</v>
      </c>
      <c r="AF140" s="19">
        <v>180</v>
      </c>
      <c r="AH140" s="72">
        <v>7953</v>
      </c>
      <c r="AI140" s="72">
        <v>6228</v>
      </c>
      <c r="AJ140" s="72">
        <v>6011</v>
      </c>
    </row>
    <row r="141" spans="1:36" ht="15" customHeight="1" x14ac:dyDescent="0.2">
      <c r="A141" s="19">
        <v>280</v>
      </c>
      <c r="B141" s="37" t="s">
        <v>688</v>
      </c>
      <c r="C141" s="37" t="s">
        <v>689</v>
      </c>
      <c r="D141" s="37" t="s">
        <v>126</v>
      </c>
      <c r="E141" s="72" t="s">
        <v>1615</v>
      </c>
      <c r="F141" s="72" t="s">
        <v>1615</v>
      </c>
      <c r="G141" s="72">
        <v>88153</v>
      </c>
      <c r="H141" s="72">
        <v>49887</v>
      </c>
      <c r="I141" s="72">
        <f t="shared" si="16"/>
        <v>50089</v>
      </c>
      <c r="J141" s="72">
        <v>50625</v>
      </c>
      <c r="K141" s="73">
        <f t="shared" si="17"/>
        <v>56.591380894581015</v>
      </c>
      <c r="L141" s="73">
        <f t="shared" si="18"/>
        <v>56.820527945730717</v>
      </c>
      <c r="M141" s="73">
        <f t="shared" si="20"/>
        <v>57.428561705217064</v>
      </c>
      <c r="O141" s="19">
        <v>202</v>
      </c>
      <c r="Q141" s="72">
        <v>15429</v>
      </c>
      <c r="R141" s="72">
        <v>12267</v>
      </c>
      <c r="S141" s="72">
        <v>11731</v>
      </c>
      <c r="U141" s="19" t="s">
        <v>687</v>
      </c>
      <c r="V141" s="22">
        <v>280</v>
      </c>
      <c r="W141" s="82" t="s">
        <v>1615</v>
      </c>
      <c r="X141" s="72">
        <v>73906</v>
      </c>
      <c r="Y141" s="72">
        <v>46461</v>
      </c>
      <c r="Z141" s="72">
        <f t="shared" si="19"/>
        <v>46811</v>
      </c>
      <c r="AA141" s="72">
        <v>47791</v>
      </c>
      <c r="AB141" s="73">
        <f t="shared" si="21"/>
        <v>62.864990663816201</v>
      </c>
      <c r="AC141" s="73">
        <f t="shared" si="22"/>
        <v>63.338565204448891</v>
      </c>
      <c r="AD141" s="73">
        <f t="shared" si="23"/>
        <v>64.664573918220441</v>
      </c>
      <c r="AF141" s="19">
        <v>350</v>
      </c>
      <c r="AH141" s="72">
        <v>17965</v>
      </c>
      <c r="AI141" s="72">
        <v>13609</v>
      </c>
      <c r="AJ141" s="72">
        <v>12629</v>
      </c>
    </row>
    <row r="142" spans="1:36" ht="15" customHeight="1" x14ac:dyDescent="0.2">
      <c r="A142" s="19">
        <v>281</v>
      </c>
      <c r="B142" s="37" t="s">
        <v>691</v>
      </c>
      <c r="C142" s="37" t="s">
        <v>692</v>
      </c>
      <c r="D142" s="37" t="s">
        <v>126</v>
      </c>
      <c r="E142" s="72" t="s">
        <v>1615</v>
      </c>
      <c r="F142" s="72" t="s">
        <v>1615</v>
      </c>
      <c r="G142" s="72">
        <v>84971</v>
      </c>
      <c r="H142" s="72">
        <v>47580</v>
      </c>
      <c r="I142" s="72">
        <f t="shared" si="16"/>
        <v>47771</v>
      </c>
      <c r="J142" s="72">
        <v>48357</v>
      </c>
      <c r="K142" s="73">
        <f t="shared" si="17"/>
        <v>55.995574960869</v>
      </c>
      <c r="L142" s="73">
        <f t="shared" si="18"/>
        <v>56.220357533746814</v>
      </c>
      <c r="M142" s="73">
        <f t="shared" si="20"/>
        <v>56.910004589801218</v>
      </c>
      <c r="O142" s="19">
        <v>191</v>
      </c>
      <c r="Q142" s="72">
        <v>11989</v>
      </c>
      <c r="R142" s="72">
        <v>9776</v>
      </c>
      <c r="S142" s="72">
        <v>9190</v>
      </c>
      <c r="U142" s="19" t="s">
        <v>690</v>
      </c>
      <c r="V142" s="22">
        <v>281</v>
      </c>
      <c r="W142" s="82" t="s">
        <v>1615</v>
      </c>
      <c r="X142" s="72">
        <v>72841</v>
      </c>
      <c r="Y142" s="72">
        <v>42858</v>
      </c>
      <c r="Z142" s="72">
        <f t="shared" si="19"/>
        <v>43279</v>
      </c>
      <c r="AA142" s="72">
        <v>44073</v>
      </c>
      <c r="AB142" s="73">
        <f t="shared" si="21"/>
        <v>58.837742480196596</v>
      </c>
      <c r="AC142" s="73">
        <f t="shared" si="22"/>
        <v>59.415713677736434</v>
      </c>
      <c r="AD142" s="73">
        <f t="shared" si="23"/>
        <v>60.505759119177384</v>
      </c>
      <c r="AF142" s="19">
        <v>421</v>
      </c>
      <c r="AH142" s="72">
        <v>14555</v>
      </c>
      <c r="AI142" s="72">
        <v>10535</v>
      </c>
      <c r="AJ142" s="72">
        <v>9741</v>
      </c>
    </row>
    <row r="143" spans="1:36" ht="15" customHeight="1" x14ac:dyDescent="0.2">
      <c r="A143" s="19">
        <v>286</v>
      </c>
      <c r="B143" s="37" t="s">
        <v>703</v>
      </c>
      <c r="C143" s="37" t="s">
        <v>704</v>
      </c>
      <c r="D143" s="37" t="s">
        <v>126</v>
      </c>
      <c r="E143" s="72" t="s">
        <v>1615</v>
      </c>
      <c r="F143" s="72" t="s">
        <v>1615</v>
      </c>
      <c r="G143" s="72">
        <v>72254</v>
      </c>
      <c r="H143" s="72">
        <v>47960</v>
      </c>
      <c r="I143" s="72">
        <f t="shared" si="16"/>
        <v>48130</v>
      </c>
      <c r="J143" s="72">
        <v>48435</v>
      </c>
      <c r="K143" s="73">
        <f t="shared" si="17"/>
        <v>66.376947989038669</v>
      </c>
      <c r="L143" s="73">
        <f t="shared" si="18"/>
        <v>66.612229080742935</v>
      </c>
      <c r="M143" s="73">
        <f t="shared" si="20"/>
        <v>67.034351039388824</v>
      </c>
      <c r="O143" s="19">
        <v>170</v>
      </c>
      <c r="Q143" s="72">
        <v>12180</v>
      </c>
      <c r="R143" s="72">
        <v>10196</v>
      </c>
      <c r="S143" s="72">
        <v>9891</v>
      </c>
      <c r="U143" s="19" t="s">
        <v>703</v>
      </c>
      <c r="V143" s="22">
        <v>286</v>
      </c>
      <c r="W143" s="82" t="s">
        <v>1615</v>
      </c>
      <c r="X143" s="72">
        <v>72348</v>
      </c>
      <c r="Y143" s="72">
        <v>47452</v>
      </c>
      <c r="Z143" s="72">
        <f t="shared" si="19"/>
        <v>47666</v>
      </c>
      <c r="AA143" s="72">
        <v>48021</v>
      </c>
      <c r="AB143" s="73">
        <f t="shared" si="21"/>
        <v>65.588544258307067</v>
      </c>
      <c r="AC143" s="73">
        <f t="shared" si="22"/>
        <v>65.884336816498035</v>
      </c>
      <c r="AD143" s="73">
        <f t="shared" si="23"/>
        <v>66.375020733123236</v>
      </c>
      <c r="AF143" s="19">
        <v>214</v>
      </c>
      <c r="AH143" s="72">
        <v>9122</v>
      </c>
      <c r="AI143" s="72">
        <v>7549</v>
      </c>
      <c r="AJ143" s="72">
        <v>7194</v>
      </c>
    </row>
    <row r="144" spans="1:36" ht="15" customHeight="1" x14ac:dyDescent="0.2">
      <c r="A144" s="19">
        <v>290</v>
      </c>
      <c r="B144" s="37" t="s">
        <v>706</v>
      </c>
      <c r="C144" s="37" t="s">
        <v>707</v>
      </c>
      <c r="D144" s="37" t="s">
        <v>126</v>
      </c>
      <c r="E144" s="72" t="s">
        <v>1615</v>
      </c>
      <c r="F144" s="72" t="s">
        <v>1615</v>
      </c>
      <c r="G144" s="72">
        <v>80195</v>
      </c>
      <c r="H144" s="72">
        <v>53964</v>
      </c>
      <c r="I144" s="72">
        <f t="shared" si="16"/>
        <v>54148</v>
      </c>
      <c r="J144" s="72">
        <v>54349</v>
      </c>
      <c r="K144" s="73">
        <f t="shared" si="17"/>
        <v>67.290978240538692</v>
      </c>
      <c r="L144" s="73">
        <f t="shared" si="18"/>
        <v>67.520418978739329</v>
      </c>
      <c r="M144" s="73">
        <f t="shared" si="20"/>
        <v>67.77105804601284</v>
      </c>
      <c r="O144" s="19">
        <v>184</v>
      </c>
      <c r="Q144" s="72">
        <v>12851</v>
      </c>
      <c r="R144" s="72">
        <v>10922</v>
      </c>
      <c r="S144" s="72">
        <v>10721</v>
      </c>
      <c r="U144" s="19" t="s">
        <v>705</v>
      </c>
      <c r="V144" s="22">
        <v>290</v>
      </c>
      <c r="W144" s="82" t="s">
        <v>1615</v>
      </c>
      <c r="X144" s="72">
        <v>80373</v>
      </c>
      <c r="Y144" s="72">
        <v>52822</v>
      </c>
      <c r="Z144" s="72">
        <f t="shared" si="19"/>
        <v>53048</v>
      </c>
      <c r="AA144" s="72">
        <v>53157</v>
      </c>
      <c r="AB144" s="73">
        <f t="shared" si="21"/>
        <v>65.721075485548624</v>
      </c>
      <c r="AC144" s="73">
        <f t="shared" si="22"/>
        <v>66.002264442038992</v>
      </c>
      <c r="AD144" s="73">
        <f t="shared" si="23"/>
        <v>66.137882124594086</v>
      </c>
      <c r="AF144" s="19">
        <v>226</v>
      </c>
      <c r="AH144" s="72">
        <v>11940</v>
      </c>
      <c r="AI144" s="72">
        <v>9505</v>
      </c>
      <c r="AJ144" s="72">
        <v>9396</v>
      </c>
    </row>
    <row r="145" spans="1:36" ht="15" customHeight="1" x14ac:dyDescent="0.2">
      <c r="A145" s="19">
        <v>294</v>
      </c>
      <c r="B145" s="37" t="s">
        <v>714</v>
      </c>
      <c r="C145" s="37" t="s">
        <v>715</v>
      </c>
      <c r="D145" s="37" t="s">
        <v>126</v>
      </c>
      <c r="E145" s="72" t="s">
        <v>1615</v>
      </c>
      <c r="F145" s="72" t="s">
        <v>1615</v>
      </c>
      <c r="G145" s="72">
        <v>70981</v>
      </c>
      <c r="H145" s="72">
        <v>49000</v>
      </c>
      <c r="I145" s="72">
        <f t="shared" si="16"/>
        <v>49143</v>
      </c>
      <c r="J145" s="72">
        <v>49542</v>
      </c>
      <c r="K145" s="73">
        <f t="shared" si="17"/>
        <v>69.032558008481132</v>
      </c>
      <c r="L145" s="73">
        <f t="shared" si="18"/>
        <v>69.234020371648754</v>
      </c>
      <c r="M145" s="73">
        <f t="shared" si="20"/>
        <v>69.796142629717821</v>
      </c>
      <c r="O145" s="19">
        <v>143</v>
      </c>
      <c r="Q145" s="72">
        <v>14215</v>
      </c>
      <c r="R145" s="72">
        <v>12147</v>
      </c>
      <c r="S145" s="72">
        <v>11748</v>
      </c>
      <c r="U145" s="19" t="s">
        <v>714</v>
      </c>
      <c r="V145" s="22">
        <v>294</v>
      </c>
      <c r="W145" s="82" t="s">
        <v>1615</v>
      </c>
      <c r="X145" s="72">
        <v>70510</v>
      </c>
      <c r="Y145" s="72">
        <v>48006</v>
      </c>
      <c r="Z145" s="72">
        <f t="shared" si="19"/>
        <v>48224</v>
      </c>
      <c r="AA145" s="72">
        <v>49193</v>
      </c>
      <c r="AB145" s="73">
        <f t="shared" si="21"/>
        <v>68.083959722025241</v>
      </c>
      <c r="AC145" s="73">
        <f t="shared" si="22"/>
        <v>68.393135725429019</v>
      </c>
      <c r="AD145" s="73">
        <f t="shared" si="23"/>
        <v>69.767408878173313</v>
      </c>
      <c r="AF145" s="19">
        <v>218</v>
      </c>
      <c r="AH145" s="72">
        <v>11653</v>
      </c>
      <c r="AI145" s="72">
        <v>9845</v>
      </c>
      <c r="AJ145" s="72">
        <v>8876</v>
      </c>
    </row>
    <row r="146" spans="1:36" ht="15" customHeight="1" x14ac:dyDescent="0.2">
      <c r="A146" s="19">
        <v>295</v>
      </c>
      <c r="B146" s="37" t="s">
        <v>716</v>
      </c>
      <c r="C146" s="37" t="s">
        <v>717</v>
      </c>
      <c r="D146" s="37" t="s">
        <v>126</v>
      </c>
      <c r="E146" s="72" t="s">
        <v>1615</v>
      </c>
      <c r="F146" s="72" t="s">
        <v>1615</v>
      </c>
      <c r="G146" s="72">
        <v>69644</v>
      </c>
      <c r="H146" s="72">
        <v>46603</v>
      </c>
      <c r="I146" s="72">
        <f t="shared" si="16"/>
        <v>46739</v>
      </c>
      <c r="J146" s="72">
        <v>47094</v>
      </c>
      <c r="K146" s="73">
        <f t="shared" si="17"/>
        <v>66.916030095916383</v>
      </c>
      <c r="L146" s="73">
        <f t="shared" si="18"/>
        <v>67.111308942622486</v>
      </c>
      <c r="M146" s="73">
        <f t="shared" si="20"/>
        <v>67.621044167480321</v>
      </c>
      <c r="O146" s="19">
        <v>136</v>
      </c>
      <c r="Q146" s="72">
        <v>12278</v>
      </c>
      <c r="R146" s="72">
        <v>10413</v>
      </c>
      <c r="S146" s="72">
        <v>10058</v>
      </c>
      <c r="U146" s="19" t="s">
        <v>716</v>
      </c>
      <c r="V146" s="22">
        <v>295</v>
      </c>
      <c r="W146" s="82" t="s">
        <v>1615</v>
      </c>
      <c r="X146" s="72">
        <v>68554</v>
      </c>
      <c r="Y146" s="72">
        <v>46116</v>
      </c>
      <c r="Z146" s="72">
        <f t="shared" si="19"/>
        <v>46275</v>
      </c>
      <c r="AA146" s="72">
        <v>47244</v>
      </c>
      <c r="AB146" s="73">
        <f t="shared" si="21"/>
        <v>67.269597689412734</v>
      </c>
      <c r="AC146" s="73">
        <f t="shared" si="22"/>
        <v>67.501531639291656</v>
      </c>
      <c r="AD146" s="73">
        <f t="shared" si="23"/>
        <v>68.915015899874561</v>
      </c>
      <c r="AF146" s="19">
        <v>159</v>
      </c>
      <c r="AH146" s="72">
        <v>10141</v>
      </c>
      <c r="AI146" s="72">
        <v>8718</v>
      </c>
      <c r="AJ146" s="72">
        <v>7749</v>
      </c>
    </row>
    <row r="147" spans="1:36" ht="15" customHeight="1" x14ac:dyDescent="0.2">
      <c r="A147" s="19">
        <v>300</v>
      </c>
      <c r="B147" s="37" t="s">
        <v>727</v>
      </c>
      <c r="C147" s="37" t="s">
        <v>728</v>
      </c>
      <c r="D147" s="37" t="s">
        <v>126</v>
      </c>
      <c r="E147" s="72" t="s">
        <v>1615</v>
      </c>
      <c r="F147" s="72" t="s">
        <v>1615</v>
      </c>
      <c r="G147" s="72">
        <v>74874</v>
      </c>
      <c r="H147" s="72">
        <v>45056</v>
      </c>
      <c r="I147" s="72">
        <f t="shared" si="16"/>
        <v>45198</v>
      </c>
      <c r="J147" s="72">
        <v>45330</v>
      </c>
      <c r="K147" s="73">
        <f t="shared" si="17"/>
        <v>60.175761946737182</v>
      </c>
      <c r="L147" s="73">
        <f t="shared" si="18"/>
        <v>60.365413895344176</v>
      </c>
      <c r="M147" s="73">
        <f t="shared" si="20"/>
        <v>60.541710072922506</v>
      </c>
      <c r="O147" s="19">
        <v>142</v>
      </c>
      <c r="Q147" s="72">
        <v>8756</v>
      </c>
      <c r="R147" s="72">
        <v>7076</v>
      </c>
      <c r="S147" s="72">
        <v>6944</v>
      </c>
      <c r="U147" s="19" t="s">
        <v>726</v>
      </c>
      <c r="V147" s="22">
        <v>300</v>
      </c>
      <c r="W147" s="82" t="s">
        <v>1615</v>
      </c>
      <c r="X147" s="72">
        <v>70231</v>
      </c>
      <c r="Y147" s="72">
        <v>42637</v>
      </c>
      <c r="Z147" s="72">
        <f t="shared" si="19"/>
        <v>42916</v>
      </c>
      <c r="AA147" s="72">
        <v>43223</v>
      </c>
      <c r="AB147" s="73">
        <f t="shared" si="21"/>
        <v>60.709658128177011</v>
      </c>
      <c r="AC147" s="73">
        <f t="shared" si="22"/>
        <v>61.106918597200668</v>
      </c>
      <c r="AD147" s="73">
        <f t="shared" si="23"/>
        <v>61.544047500391564</v>
      </c>
      <c r="AF147" s="19">
        <v>279</v>
      </c>
      <c r="AH147" s="72">
        <v>7787</v>
      </c>
      <c r="AI147" s="72">
        <v>5541</v>
      </c>
      <c r="AJ147" s="72">
        <v>5234</v>
      </c>
    </row>
    <row r="148" spans="1:36" ht="15" customHeight="1" x14ac:dyDescent="0.2">
      <c r="A148" s="19">
        <v>304</v>
      </c>
      <c r="B148" s="37" t="s">
        <v>735</v>
      </c>
      <c r="C148" s="37" t="s">
        <v>736</v>
      </c>
      <c r="D148" s="37" t="s">
        <v>126</v>
      </c>
      <c r="E148" s="72" t="s">
        <v>1615</v>
      </c>
      <c r="F148" s="72" t="s">
        <v>1615</v>
      </c>
      <c r="G148" s="72">
        <v>75285</v>
      </c>
      <c r="H148" s="72">
        <v>49630</v>
      </c>
      <c r="I148" s="72">
        <f t="shared" si="16"/>
        <v>49765</v>
      </c>
      <c r="J148" s="72">
        <v>50043</v>
      </c>
      <c r="K148" s="73">
        <f t="shared" si="17"/>
        <v>65.922826592282661</v>
      </c>
      <c r="L148" s="73">
        <f t="shared" si="18"/>
        <v>66.102145181643095</v>
      </c>
      <c r="M148" s="73">
        <f t="shared" si="20"/>
        <v>66.471408647140862</v>
      </c>
      <c r="O148" s="19">
        <v>135</v>
      </c>
      <c r="Q148" s="72">
        <v>15505</v>
      </c>
      <c r="R148" s="72">
        <v>12826</v>
      </c>
      <c r="S148" s="72">
        <v>12548</v>
      </c>
      <c r="U148" s="19" t="s">
        <v>735</v>
      </c>
      <c r="V148" s="22">
        <v>304</v>
      </c>
      <c r="W148" s="82" t="s">
        <v>1615</v>
      </c>
      <c r="X148" s="72">
        <v>72943</v>
      </c>
      <c r="Y148" s="72">
        <v>46374</v>
      </c>
      <c r="Z148" s="72">
        <f t="shared" si="19"/>
        <v>46547</v>
      </c>
      <c r="AA148" s="72">
        <v>46667</v>
      </c>
      <c r="AB148" s="73">
        <f t="shared" si="21"/>
        <v>63.57566867279931</v>
      </c>
      <c r="AC148" s="73">
        <f t="shared" si="22"/>
        <v>63.812840162866891</v>
      </c>
      <c r="AD148" s="73">
        <f t="shared" si="23"/>
        <v>63.977352179098745</v>
      </c>
      <c r="AF148" s="19">
        <v>173</v>
      </c>
      <c r="AH148" s="72">
        <v>14359</v>
      </c>
      <c r="AI148" s="72">
        <v>10622</v>
      </c>
      <c r="AJ148" s="72">
        <v>10502</v>
      </c>
    </row>
    <row r="149" spans="1:36" ht="15" customHeight="1" x14ac:dyDescent="0.2">
      <c r="A149" s="19">
        <v>316</v>
      </c>
      <c r="B149" s="37" t="s">
        <v>755</v>
      </c>
      <c r="C149" s="37" t="s">
        <v>756</v>
      </c>
      <c r="D149" s="37" t="s">
        <v>126</v>
      </c>
      <c r="E149" s="72" t="s">
        <v>1615</v>
      </c>
      <c r="F149" s="72" t="s">
        <v>1615</v>
      </c>
      <c r="G149" s="72">
        <v>86764</v>
      </c>
      <c r="H149" s="72">
        <v>54917</v>
      </c>
      <c r="I149" s="72">
        <f t="shared" si="16"/>
        <v>55136</v>
      </c>
      <c r="J149" s="72">
        <v>55306</v>
      </c>
      <c r="K149" s="73">
        <f t="shared" si="17"/>
        <v>63.294684431330971</v>
      </c>
      <c r="L149" s="73">
        <f t="shared" si="18"/>
        <v>63.547093264487572</v>
      </c>
      <c r="M149" s="73">
        <f t="shared" si="20"/>
        <v>63.743027061915079</v>
      </c>
      <c r="O149" s="19">
        <v>219</v>
      </c>
      <c r="Q149" s="72">
        <v>11467</v>
      </c>
      <c r="R149" s="72">
        <v>9350</v>
      </c>
      <c r="S149" s="72">
        <v>9180</v>
      </c>
      <c r="U149" s="19" t="s">
        <v>1724</v>
      </c>
      <c r="V149" s="22">
        <v>316</v>
      </c>
      <c r="W149" s="82" t="s">
        <v>1615</v>
      </c>
      <c r="X149" s="72">
        <v>86563</v>
      </c>
      <c r="Y149" s="72">
        <v>54649</v>
      </c>
      <c r="Z149" s="72">
        <f t="shared" si="19"/>
        <v>54951</v>
      </c>
      <c r="AA149" s="72">
        <v>55095</v>
      </c>
      <c r="AB149" s="73">
        <f t="shared" si="21"/>
        <v>63.132054110878776</v>
      </c>
      <c r="AC149" s="73">
        <f t="shared" si="22"/>
        <v>63.480932962120072</v>
      </c>
      <c r="AD149" s="73">
        <f t="shared" si="23"/>
        <v>63.647285791851026</v>
      </c>
      <c r="AF149" s="19">
        <v>302</v>
      </c>
      <c r="AH149" s="72">
        <v>11446</v>
      </c>
      <c r="AI149" s="72">
        <v>8977</v>
      </c>
      <c r="AJ149" s="72">
        <v>8833</v>
      </c>
    </row>
    <row r="150" spans="1:36" ht="15" customHeight="1" x14ac:dyDescent="0.2">
      <c r="A150" s="19">
        <v>317</v>
      </c>
      <c r="B150" s="37" t="s">
        <v>758</v>
      </c>
      <c r="C150" s="37" t="s">
        <v>759</v>
      </c>
      <c r="D150" s="37" t="s">
        <v>126</v>
      </c>
      <c r="E150" s="72" t="s">
        <v>1615</v>
      </c>
      <c r="F150" s="72" t="s">
        <v>1615</v>
      </c>
      <c r="G150" s="72">
        <v>79331</v>
      </c>
      <c r="H150" s="72">
        <v>55236</v>
      </c>
      <c r="I150" s="72">
        <f t="shared" si="16"/>
        <v>55325</v>
      </c>
      <c r="J150" s="72">
        <v>55501</v>
      </c>
      <c r="K150" s="73">
        <f t="shared" si="17"/>
        <v>69.627257944561393</v>
      </c>
      <c r="L150" s="73">
        <f t="shared" si="18"/>
        <v>69.739446118163144</v>
      </c>
      <c r="M150" s="73">
        <f t="shared" si="20"/>
        <v>69.961301382813772</v>
      </c>
      <c r="O150" s="19">
        <v>89</v>
      </c>
      <c r="Q150" s="72">
        <v>12276</v>
      </c>
      <c r="R150" s="72">
        <v>10604</v>
      </c>
      <c r="S150" s="72">
        <v>10428</v>
      </c>
      <c r="U150" s="19" t="s">
        <v>757</v>
      </c>
      <c r="V150" s="22">
        <v>317</v>
      </c>
      <c r="W150" s="82" t="s">
        <v>1615</v>
      </c>
      <c r="X150" s="72">
        <v>78547</v>
      </c>
      <c r="Y150" s="72">
        <v>53390</v>
      </c>
      <c r="Z150" s="72">
        <f t="shared" si="19"/>
        <v>53546</v>
      </c>
      <c r="AA150" s="72">
        <v>54055</v>
      </c>
      <c r="AB150" s="73">
        <f t="shared" si="21"/>
        <v>67.972042216761935</v>
      </c>
      <c r="AC150" s="73">
        <f t="shared" si="22"/>
        <v>68.170649420092431</v>
      </c>
      <c r="AD150" s="73">
        <f t="shared" si="23"/>
        <v>68.818669077113071</v>
      </c>
      <c r="AF150" s="19">
        <v>156</v>
      </c>
      <c r="AH150" s="72">
        <v>10056</v>
      </c>
      <c r="AI150" s="72">
        <v>8314</v>
      </c>
      <c r="AJ150" s="72">
        <v>7805</v>
      </c>
    </row>
    <row r="151" spans="1:36" ht="15" customHeight="1" x14ac:dyDescent="0.2">
      <c r="A151" s="19">
        <v>318</v>
      </c>
      <c r="B151" s="37" t="s">
        <v>761</v>
      </c>
      <c r="C151" s="37" t="s">
        <v>762</v>
      </c>
      <c r="D151" s="37" t="s">
        <v>126</v>
      </c>
      <c r="E151" s="72" t="s">
        <v>1615</v>
      </c>
      <c r="F151" s="72" t="s">
        <v>1615</v>
      </c>
      <c r="G151" s="72">
        <v>79247</v>
      </c>
      <c r="H151" s="72">
        <v>57785</v>
      </c>
      <c r="I151" s="72">
        <f t="shared" si="16"/>
        <v>57962</v>
      </c>
      <c r="J151" s="72">
        <v>58160</v>
      </c>
      <c r="K151" s="73">
        <f t="shared" si="17"/>
        <v>72.917586785619648</v>
      </c>
      <c r="L151" s="73">
        <f t="shared" si="18"/>
        <v>73.140939089176882</v>
      </c>
      <c r="M151" s="73">
        <f t="shared" si="20"/>
        <v>73.390790818579887</v>
      </c>
      <c r="O151" s="19">
        <v>177</v>
      </c>
      <c r="Q151" s="72">
        <v>11175</v>
      </c>
      <c r="R151" s="72">
        <v>9718</v>
      </c>
      <c r="S151" s="72">
        <v>9520</v>
      </c>
      <c r="U151" s="19" t="s">
        <v>760</v>
      </c>
      <c r="V151" s="22">
        <v>318</v>
      </c>
      <c r="W151" s="82" t="s">
        <v>1615</v>
      </c>
      <c r="X151" s="72">
        <v>78748</v>
      </c>
      <c r="Y151" s="72">
        <v>55042</v>
      </c>
      <c r="Z151" s="72">
        <f t="shared" si="19"/>
        <v>55287</v>
      </c>
      <c r="AA151" s="72">
        <v>55459</v>
      </c>
      <c r="AB151" s="73">
        <f t="shared" si="21"/>
        <v>69.896378320719251</v>
      </c>
      <c r="AC151" s="73">
        <f t="shared" si="22"/>
        <v>70.207497333265607</v>
      </c>
      <c r="AD151" s="73">
        <f t="shared" si="23"/>
        <v>70.425915578808358</v>
      </c>
      <c r="AF151" s="19">
        <v>245</v>
      </c>
      <c r="AH151" s="72">
        <v>10433</v>
      </c>
      <c r="AI151" s="72">
        <v>7952</v>
      </c>
      <c r="AJ151" s="72">
        <v>7780</v>
      </c>
    </row>
    <row r="152" spans="1:36" ht="15" customHeight="1" x14ac:dyDescent="0.2">
      <c r="A152" s="19">
        <v>328</v>
      </c>
      <c r="B152" s="37" t="s">
        <v>775</v>
      </c>
      <c r="C152" s="37" t="s">
        <v>776</v>
      </c>
      <c r="D152" s="37" t="s">
        <v>126</v>
      </c>
      <c r="E152" s="72" t="s">
        <v>1615</v>
      </c>
      <c r="F152" s="72" t="s">
        <v>1615</v>
      </c>
      <c r="G152" s="72">
        <v>75294</v>
      </c>
      <c r="H152" s="72">
        <v>48932</v>
      </c>
      <c r="I152" s="72">
        <f t="shared" si="16"/>
        <v>49037</v>
      </c>
      <c r="J152" s="72">
        <v>49111</v>
      </c>
      <c r="K152" s="73">
        <f t="shared" si="17"/>
        <v>64.987914043615689</v>
      </c>
      <c r="L152" s="73">
        <f t="shared" si="18"/>
        <v>65.127367386511537</v>
      </c>
      <c r="M152" s="73">
        <f t="shared" si="20"/>
        <v>65.225648790076235</v>
      </c>
      <c r="O152" s="19">
        <v>105</v>
      </c>
      <c r="Q152" s="72">
        <v>10920</v>
      </c>
      <c r="R152" s="72">
        <v>8714</v>
      </c>
      <c r="S152" s="72">
        <v>8640</v>
      </c>
      <c r="U152" s="19" t="s">
        <v>775</v>
      </c>
      <c r="V152" s="22">
        <v>328</v>
      </c>
      <c r="W152" s="82" t="s">
        <v>1615</v>
      </c>
      <c r="X152" s="72">
        <v>72372</v>
      </c>
      <c r="Y152" s="72">
        <v>47018</v>
      </c>
      <c r="Z152" s="72">
        <f t="shared" si="19"/>
        <v>47215</v>
      </c>
      <c r="AA152" s="72">
        <v>48170</v>
      </c>
      <c r="AB152" s="73">
        <f t="shared" si="21"/>
        <v>64.967114353617418</v>
      </c>
      <c r="AC152" s="73">
        <f t="shared" si="22"/>
        <v>65.239319073674906</v>
      </c>
      <c r="AD152" s="73">
        <f t="shared" si="23"/>
        <v>66.558890178522077</v>
      </c>
      <c r="AF152" s="19">
        <v>197</v>
      </c>
      <c r="AH152" s="72">
        <v>10333</v>
      </c>
      <c r="AI152" s="72">
        <v>8054</v>
      </c>
      <c r="AJ152" s="72">
        <v>7099</v>
      </c>
    </row>
    <row r="153" spans="1:36" ht="15" customHeight="1" x14ac:dyDescent="0.2">
      <c r="A153" s="19">
        <v>329</v>
      </c>
      <c r="B153" s="37" t="s">
        <v>777</v>
      </c>
      <c r="C153" s="37" t="s">
        <v>778</v>
      </c>
      <c r="D153" s="37" t="s">
        <v>126</v>
      </c>
      <c r="E153" s="72" t="s">
        <v>1615</v>
      </c>
      <c r="F153" s="72" t="s">
        <v>1615</v>
      </c>
      <c r="G153" s="72">
        <v>91987</v>
      </c>
      <c r="H153" s="72">
        <v>51912</v>
      </c>
      <c r="I153" s="72">
        <f t="shared" si="16"/>
        <v>52076</v>
      </c>
      <c r="J153" s="72">
        <v>52525</v>
      </c>
      <c r="K153" s="73">
        <f t="shared" si="17"/>
        <v>56.434061334753828</v>
      </c>
      <c r="L153" s="73">
        <f t="shared" si="18"/>
        <v>56.612347396914785</v>
      </c>
      <c r="M153" s="73">
        <f t="shared" si="20"/>
        <v>57.10045984758716</v>
      </c>
      <c r="O153" s="19">
        <v>164</v>
      </c>
      <c r="Q153" s="72">
        <v>11508</v>
      </c>
      <c r="R153" s="72">
        <v>8724</v>
      </c>
      <c r="S153" s="72">
        <v>8275</v>
      </c>
      <c r="U153" s="19" t="s">
        <v>777</v>
      </c>
      <c r="V153" s="22">
        <v>329</v>
      </c>
      <c r="W153" s="82" t="s">
        <v>1615</v>
      </c>
      <c r="X153" s="72">
        <v>86220</v>
      </c>
      <c r="Y153" s="72">
        <v>51191</v>
      </c>
      <c r="Z153" s="72">
        <f t="shared" si="19"/>
        <v>51544</v>
      </c>
      <c r="AA153" s="72">
        <v>52826</v>
      </c>
      <c r="AB153" s="73">
        <f t="shared" si="21"/>
        <v>59.372535374623055</v>
      </c>
      <c r="AC153" s="73">
        <f t="shared" si="22"/>
        <v>59.781953143122244</v>
      </c>
      <c r="AD153" s="73">
        <f t="shared" si="23"/>
        <v>61.268847135235447</v>
      </c>
      <c r="AF153" s="19">
        <v>353</v>
      </c>
      <c r="AH153" s="72">
        <v>10697</v>
      </c>
      <c r="AI153" s="72">
        <v>8208</v>
      </c>
      <c r="AJ153" s="72">
        <v>6926</v>
      </c>
    </row>
    <row r="154" spans="1:36" ht="15" customHeight="1" x14ac:dyDescent="0.2">
      <c r="A154" s="19">
        <v>334</v>
      </c>
      <c r="B154" s="37" t="s">
        <v>786</v>
      </c>
      <c r="C154" s="37" t="s">
        <v>787</v>
      </c>
      <c r="D154" s="37" t="s">
        <v>126</v>
      </c>
      <c r="E154" s="72" t="s">
        <v>1615</v>
      </c>
      <c r="F154" s="72" t="s">
        <v>1615</v>
      </c>
      <c r="G154" s="72">
        <v>73326</v>
      </c>
      <c r="H154" s="72">
        <v>49234</v>
      </c>
      <c r="I154" s="72">
        <f t="shared" si="16"/>
        <v>49432</v>
      </c>
      <c r="J154" s="72">
        <v>49725</v>
      </c>
      <c r="K154" s="73">
        <f t="shared" si="17"/>
        <v>67.143987125985333</v>
      </c>
      <c r="L154" s="73">
        <f t="shared" si="18"/>
        <v>67.414014128685594</v>
      </c>
      <c r="M154" s="73">
        <f t="shared" si="20"/>
        <v>67.813599541772362</v>
      </c>
      <c r="O154" s="19">
        <v>198</v>
      </c>
      <c r="Q154" s="72">
        <v>9945</v>
      </c>
      <c r="R154" s="72">
        <v>8335</v>
      </c>
      <c r="S154" s="72">
        <v>8042</v>
      </c>
      <c r="U154" s="19" t="s">
        <v>786</v>
      </c>
      <c r="V154" s="22">
        <v>334</v>
      </c>
      <c r="W154" s="82" t="s">
        <v>1615</v>
      </c>
      <c r="X154" s="72">
        <v>68119</v>
      </c>
      <c r="Y154" s="72">
        <v>44554</v>
      </c>
      <c r="Z154" s="72">
        <f t="shared" si="19"/>
        <v>44688</v>
      </c>
      <c r="AA154" s="72">
        <v>45548</v>
      </c>
      <c r="AB154" s="73">
        <f t="shared" si="21"/>
        <v>65.406127512147862</v>
      </c>
      <c r="AC154" s="73">
        <f t="shared" si="22"/>
        <v>65.602842085174473</v>
      </c>
      <c r="AD154" s="73">
        <f t="shared" si="23"/>
        <v>66.865338598628867</v>
      </c>
      <c r="AF154" s="19">
        <v>134</v>
      </c>
      <c r="AH154" s="72">
        <v>9058</v>
      </c>
      <c r="AI154" s="72">
        <v>7694</v>
      </c>
      <c r="AJ154" s="72">
        <v>6834</v>
      </c>
    </row>
    <row r="155" spans="1:36" ht="15" customHeight="1" x14ac:dyDescent="0.2">
      <c r="A155" s="19">
        <v>335</v>
      </c>
      <c r="B155" s="37" t="s">
        <v>789</v>
      </c>
      <c r="C155" s="37" t="s">
        <v>790</v>
      </c>
      <c r="D155" s="37" t="s">
        <v>126</v>
      </c>
      <c r="E155" s="72" t="s">
        <v>1615</v>
      </c>
      <c r="F155" s="72" t="s">
        <v>1615</v>
      </c>
      <c r="G155" s="72">
        <v>68127</v>
      </c>
      <c r="H155" s="72">
        <v>44270</v>
      </c>
      <c r="I155" s="72">
        <f t="shared" si="16"/>
        <v>44421</v>
      </c>
      <c r="J155" s="72">
        <v>44706</v>
      </c>
      <c r="K155" s="73">
        <f t="shared" si="17"/>
        <v>64.981578522465398</v>
      </c>
      <c r="L155" s="73">
        <f t="shared" si="18"/>
        <v>65.203223391606855</v>
      </c>
      <c r="M155" s="73">
        <f t="shared" si="20"/>
        <v>65.621559734026164</v>
      </c>
      <c r="O155" s="19">
        <v>151</v>
      </c>
      <c r="Q155" s="72">
        <v>10200</v>
      </c>
      <c r="R155" s="72">
        <v>8377</v>
      </c>
      <c r="S155" s="72">
        <v>8092</v>
      </c>
      <c r="U155" s="19" t="s">
        <v>788</v>
      </c>
      <c r="V155" s="22">
        <v>335</v>
      </c>
      <c r="W155" s="82" t="s">
        <v>1615</v>
      </c>
      <c r="X155" s="72">
        <v>67650</v>
      </c>
      <c r="Y155" s="72">
        <v>43555</v>
      </c>
      <c r="Z155" s="72">
        <f t="shared" si="19"/>
        <v>43725</v>
      </c>
      <c r="AA155" s="72">
        <v>44595</v>
      </c>
      <c r="AB155" s="73">
        <f t="shared" si="21"/>
        <v>64.382852919438278</v>
      </c>
      <c r="AC155" s="73">
        <f t="shared" si="22"/>
        <v>64.634146341463421</v>
      </c>
      <c r="AD155" s="73">
        <f t="shared" si="23"/>
        <v>65.920177383592019</v>
      </c>
      <c r="AF155" s="19">
        <v>170</v>
      </c>
      <c r="AH155" s="72">
        <v>9578</v>
      </c>
      <c r="AI155" s="72">
        <v>8285</v>
      </c>
      <c r="AJ155" s="72">
        <v>7415</v>
      </c>
    </row>
    <row r="156" spans="1:36" ht="15" customHeight="1" x14ac:dyDescent="0.2">
      <c r="A156" s="19">
        <v>340</v>
      </c>
      <c r="B156" s="37" t="s">
        <v>800</v>
      </c>
      <c r="C156" s="37" t="s">
        <v>801</v>
      </c>
      <c r="D156" s="37" t="s">
        <v>126</v>
      </c>
      <c r="E156" s="72" t="s">
        <v>1615</v>
      </c>
      <c r="F156" s="72" t="s">
        <v>1615</v>
      </c>
      <c r="G156" s="72">
        <v>61133</v>
      </c>
      <c r="H156" s="72">
        <v>34828</v>
      </c>
      <c r="I156" s="72">
        <f t="shared" si="16"/>
        <v>34967</v>
      </c>
      <c r="J156" s="72">
        <v>35162</v>
      </c>
      <c r="K156" s="73">
        <f t="shared" si="17"/>
        <v>56.970866798619404</v>
      </c>
      <c r="L156" s="73">
        <f t="shared" si="18"/>
        <v>57.198239903161962</v>
      </c>
      <c r="M156" s="73">
        <f t="shared" si="20"/>
        <v>57.517216560613747</v>
      </c>
      <c r="O156" s="19">
        <v>139</v>
      </c>
      <c r="Q156" s="72">
        <v>8612</v>
      </c>
      <c r="R156" s="72">
        <v>6587</v>
      </c>
      <c r="S156" s="72">
        <v>6392</v>
      </c>
      <c r="U156" s="19" t="s">
        <v>800</v>
      </c>
      <c r="V156" s="22">
        <v>340</v>
      </c>
      <c r="W156" s="82" t="s">
        <v>1615</v>
      </c>
      <c r="X156" s="72">
        <v>65975</v>
      </c>
      <c r="Y156" s="72">
        <v>35150</v>
      </c>
      <c r="Z156" s="72">
        <f t="shared" si="19"/>
        <v>35405</v>
      </c>
      <c r="AA156" s="72">
        <v>35869</v>
      </c>
      <c r="AB156" s="73">
        <f t="shared" si="21"/>
        <v>53.277756726032585</v>
      </c>
      <c r="AC156" s="73">
        <f t="shared" si="22"/>
        <v>53.664266767715041</v>
      </c>
      <c r="AD156" s="73">
        <f t="shared" si="23"/>
        <v>54.367563471011749</v>
      </c>
      <c r="AF156" s="19">
        <v>255</v>
      </c>
      <c r="AH156" s="72">
        <v>8909</v>
      </c>
      <c r="AI156" s="72">
        <v>6484</v>
      </c>
      <c r="AJ156" s="72">
        <v>6020</v>
      </c>
    </row>
    <row r="157" spans="1:36" ht="15" customHeight="1" x14ac:dyDescent="0.2">
      <c r="A157" s="19">
        <v>343</v>
      </c>
      <c r="B157" s="37" t="s">
        <v>808</v>
      </c>
      <c r="C157" s="37" t="s">
        <v>809</v>
      </c>
      <c r="D157" s="37" t="s">
        <v>126</v>
      </c>
      <c r="E157" s="72" t="s">
        <v>1615</v>
      </c>
      <c r="F157" s="72" t="s">
        <v>1615</v>
      </c>
      <c r="G157" s="72">
        <v>81238</v>
      </c>
      <c r="H157" s="72">
        <v>59253</v>
      </c>
      <c r="I157" s="72">
        <f t="shared" si="16"/>
        <v>59390</v>
      </c>
      <c r="J157" s="72">
        <v>59714</v>
      </c>
      <c r="K157" s="73">
        <f t="shared" si="17"/>
        <v>72.937541544597352</v>
      </c>
      <c r="L157" s="73">
        <f t="shared" si="18"/>
        <v>73.106181836086563</v>
      </c>
      <c r="M157" s="73">
        <f t="shared" si="20"/>
        <v>73.505009970703355</v>
      </c>
      <c r="O157" s="19">
        <v>137</v>
      </c>
      <c r="Q157" s="72">
        <v>16010</v>
      </c>
      <c r="R157" s="72">
        <v>14107</v>
      </c>
      <c r="S157" s="72">
        <v>13783</v>
      </c>
      <c r="U157" s="19" t="s">
        <v>807</v>
      </c>
      <c r="V157" s="22">
        <v>343</v>
      </c>
      <c r="W157" s="82" t="s">
        <v>1615</v>
      </c>
      <c r="X157" s="72">
        <v>81115</v>
      </c>
      <c r="Y157" s="72">
        <v>57111</v>
      </c>
      <c r="Z157" s="72">
        <f t="shared" si="19"/>
        <v>57262</v>
      </c>
      <c r="AA157" s="72">
        <v>57616</v>
      </c>
      <c r="AB157" s="73">
        <f t="shared" si="21"/>
        <v>70.407446218331998</v>
      </c>
      <c r="AC157" s="73">
        <f t="shared" si="22"/>
        <v>70.593601676631948</v>
      </c>
      <c r="AD157" s="73">
        <f t="shared" si="23"/>
        <v>71.030019108672874</v>
      </c>
      <c r="AF157" s="19">
        <v>151</v>
      </c>
      <c r="AH157" s="72">
        <v>14693</v>
      </c>
      <c r="AI157" s="72">
        <v>12070</v>
      </c>
      <c r="AJ157" s="72">
        <v>11716</v>
      </c>
    </row>
    <row r="158" spans="1:36" ht="15" customHeight="1" x14ac:dyDescent="0.2">
      <c r="A158" s="19">
        <v>364</v>
      </c>
      <c r="B158" s="37" t="s">
        <v>852</v>
      </c>
      <c r="C158" s="37" t="s">
        <v>853</v>
      </c>
      <c r="D158" s="37" t="s">
        <v>126</v>
      </c>
      <c r="E158" s="72" t="s">
        <v>1615</v>
      </c>
      <c r="F158" s="72" t="s">
        <v>1615</v>
      </c>
      <c r="G158" s="72">
        <v>66913</v>
      </c>
      <c r="H158" s="72">
        <v>42923</v>
      </c>
      <c r="I158" s="72">
        <f t="shared" si="16"/>
        <v>43056</v>
      </c>
      <c r="J158" s="72">
        <v>43303</v>
      </c>
      <c r="K158" s="73">
        <f t="shared" si="17"/>
        <v>64.147475079580957</v>
      </c>
      <c r="L158" s="73">
        <f t="shared" si="18"/>
        <v>64.346240640832136</v>
      </c>
      <c r="M158" s="73">
        <f t="shared" si="20"/>
        <v>64.715376683155739</v>
      </c>
      <c r="O158" s="19">
        <v>133</v>
      </c>
      <c r="Q158" s="72">
        <v>8946</v>
      </c>
      <c r="R158" s="72">
        <v>7602</v>
      </c>
      <c r="S158" s="72">
        <v>7355</v>
      </c>
      <c r="U158" s="19" t="s">
        <v>852</v>
      </c>
      <c r="V158" s="22">
        <v>364</v>
      </c>
      <c r="W158" s="82" t="s">
        <v>1615</v>
      </c>
      <c r="X158" s="72">
        <v>65926</v>
      </c>
      <c r="Y158" s="72">
        <v>41719</v>
      </c>
      <c r="Z158" s="72">
        <f t="shared" si="19"/>
        <v>41923</v>
      </c>
      <c r="AA158" s="72">
        <v>42181</v>
      </c>
      <c r="AB158" s="73">
        <f t="shared" si="21"/>
        <v>63.281558110608863</v>
      </c>
      <c r="AC158" s="73">
        <f t="shared" si="22"/>
        <v>63.590995965173072</v>
      </c>
      <c r="AD158" s="73">
        <f t="shared" si="23"/>
        <v>63.982343840063102</v>
      </c>
      <c r="AF158" s="19">
        <v>204</v>
      </c>
      <c r="AH158" s="72">
        <v>8166</v>
      </c>
      <c r="AI158" s="72">
        <v>6693</v>
      </c>
      <c r="AJ158" s="72">
        <v>6435</v>
      </c>
    </row>
    <row r="159" spans="1:36" ht="15" customHeight="1" x14ac:dyDescent="0.2">
      <c r="A159" s="19">
        <v>365</v>
      </c>
      <c r="B159" s="37" t="s">
        <v>855</v>
      </c>
      <c r="C159" s="37" t="s">
        <v>856</v>
      </c>
      <c r="D159" s="37" t="s">
        <v>126</v>
      </c>
      <c r="E159" s="72" t="s">
        <v>1615</v>
      </c>
      <c r="F159" s="72" t="s">
        <v>1615</v>
      </c>
      <c r="G159" s="72">
        <v>72290</v>
      </c>
      <c r="H159" s="72">
        <v>48125</v>
      </c>
      <c r="I159" s="72">
        <f t="shared" si="16"/>
        <v>48284</v>
      </c>
      <c r="J159" s="72">
        <v>48516</v>
      </c>
      <c r="K159" s="73">
        <f t="shared" si="17"/>
        <v>66.572139991700098</v>
      </c>
      <c r="L159" s="73">
        <f t="shared" si="18"/>
        <v>66.792087425646699</v>
      </c>
      <c r="M159" s="73">
        <f t="shared" si="20"/>
        <v>67.113017014801486</v>
      </c>
      <c r="O159" s="19">
        <v>159</v>
      </c>
      <c r="Q159" s="72">
        <v>8708</v>
      </c>
      <c r="R159" s="72">
        <v>7544</v>
      </c>
      <c r="S159" s="72">
        <v>7312</v>
      </c>
      <c r="U159" s="19" t="s">
        <v>854</v>
      </c>
      <c r="V159" s="22">
        <v>365</v>
      </c>
      <c r="W159" s="82" t="s">
        <v>1615</v>
      </c>
      <c r="X159" s="72">
        <v>69022</v>
      </c>
      <c r="Y159" s="72">
        <v>45028</v>
      </c>
      <c r="Z159" s="72">
        <f t="shared" si="19"/>
        <v>45233</v>
      </c>
      <c r="AA159" s="72">
        <v>45392</v>
      </c>
      <c r="AB159" s="73">
        <f t="shared" si="21"/>
        <v>65.237170757149897</v>
      </c>
      <c r="AC159" s="73">
        <f t="shared" si="22"/>
        <v>65.534177508620445</v>
      </c>
      <c r="AD159" s="73">
        <f t="shared" si="23"/>
        <v>65.764538842687841</v>
      </c>
      <c r="AF159" s="19">
        <v>205</v>
      </c>
      <c r="AH159" s="72">
        <v>4686</v>
      </c>
      <c r="AI159" s="72">
        <v>3882</v>
      </c>
      <c r="AJ159" s="72">
        <v>3723</v>
      </c>
    </row>
    <row r="160" spans="1:36" ht="15" customHeight="1" x14ac:dyDescent="0.2">
      <c r="A160" s="19">
        <v>363</v>
      </c>
      <c r="B160" s="37" t="s">
        <v>858</v>
      </c>
      <c r="C160" s="37" t="s">
        <v>859</v>
      </c>
      <c r="D160" s="37" t="s">
        <v>126</v>
      </c>
      <c r="E160" s="72" t="s">
        <v>1615</v>
      </c>
      <c r="F160" s="72" t="s">
        <v>1615</v>
      </c>
      <c r="G160" s="72">
        <v>73428</v>
      </c>
      <c r="H160" s="72">
        <v>47426</v>
      </c>
      <c r="I160" s="72">
        <f t="shared" si="16"/>
        <v>47648</v>
      </c>
      <c r="J160" s="72">
        <v>47889</v>
      </c>
      <c r="K160" s="73">
        <f t="shared" si="17"/>
        <v>64.58844037696791</v>
      </c>
      <c r="L160" s="73">
        <f t="shared" si="18"/>
        <v>64.890777360135104</v>
      </c>
      <c r="M160" s="73">
        <f t="shared" si="20"/>
        <v>65.218990031050822</v>
      </c>
      <c r="O160" s="19">
        <v>222</v>
      </c>
      <c r="Q160" s="72">
        <v>8633</v>
      </c>
      <c r="R160" s="72">
        <v>7257</v>
      </c>
      <c r="S160" s="72">
        <v>7016</v>
      </c>
      <c r="U160" s="19" t="s">
        <v>857</v>
      </c>
      <c r="V160" s="22">
        <v>363</v>
      </c>
      <c r="W160" s="82" t="s">
        <v>1615</v>
      </c>
      <c r="X160" s="72">
        <v>67058</v>
      </c>
      <c r="Y160" s="72">
        <v>41220</v>
      </c>
      <c r="Z160" s="72">
        <f t="shared" si="19"/>
        <v>41546</v>
      </c>
      <c r="AA160" s="72">
        <v>41891</v>
      </c>
      <c r="AB160" s="73">
        <f t="shared" si="21"/>
        <v>61.469175937248352</v>
      </c>
      <c r="AC160" s="73">
        <f t="shared" si="22"/>
        <v>61.955322258343529</v>
      </c>
      <c r="AD160" s="73">
        <f t="shared" si="23"/>
        <v>62.469802260729509</v>
      </c>
      <c r="AF160" s="19">
        <v>326</v>
      </c>
      <c r="AH160" s="72">
        <v>7428</v>
      </c>
      <c r="AI160" s="72">
        <v>5894</v>
      </c>
      <c r="AJ160" s="72">
        <v>5549</v>
      </c>
    </row>
    <row r="161" spans="1:36" ht="15" customHeight="1" x14ac:dyDescent="0.2">
      <c r="A161" s="19">
        <v>366</v>
      </c>
      <c r="B161" s="37" t="s">
        <v>861</v>
      </c>
      <c r="C161" s="37" t="s">
        <v>862</v>
      </c>
      <c r="D161" s="37" t="s">
        <v>126</v>
      </c>
      <c r="E161" s="72" t="s">
        <v>1615</v>
      </c>
      <c r="F161" s="72" t="s">
        <v>1615</v>
      </c>
      <c r="G161" s="72">
        <v>64580</v>
      </c>
      <c r="H161" s="72">
        <v>40703</v>
      </c>
      <c r="I161" s="72">
        <f t="shared" si="16"/>
        <v>40874</v>
      </c>
      <c r="J161" s="72">
        <v>41351</v>
      </c>
      <c r="K161" s="73">
        <f t="shared" si="17"/>
        <v>63.027253019510688</v>
      </c>
      <c r="L161" s="73">
        <f t="shared" si="18"/>
        <v>63.292040879529267</v>
      </c>
      <c r="M161" s="73">
        <f t="shared" si="20"/>
        <v>64.030659646949516</v>
      </c>
      <c r="O161" s="19">
        <v>171</v>
      </c>
      <c r="Q161" s="72">
        <v>9381</v>
      </c>
      <c r="R161" s="72">
        <v>7378</v>
      </c>
      <c r="S161" s="72">
        <v>6901</v>
      </c>
      <c r="U161" s="19" t="s">
        <v>860</v>
      </c>
      <c r="V161" s="22">
        <v>366</v>
      </c>
      <c r="W161" s="82" t="s">
        <v>1615</v>
      </c>
      <c r="X161" s="72">
        <v>63541</v>
      </c>
      <c r="Y161" s="72">
        <v>40159</v>
      </c>
      <c r="Z161" s="72">
        <f t="shared" si="19"/>
        <v>40396</v>
      </c>
      <c r="AA161" s="72">
        <v>40962</v>
      </c>
      <c r="AB161" s="73">
        <f t="shared" si="21"/>
        <v>63.20171228025999</v>
      </c>
      <c r="AC161" s="73">
        <f t="shared" si="22"/>
        <v>63.574699800129054</v>
      </c>
      <c r="AD161" s="73">
        <f t="shared" si="23"/>
        <v>64.465463244204528</v>
      </c>
      <c r="AF161" s="19">
        <v>237</v>
      </c>
      <c r="AH161" s="72">
        <v>8986</v>
      </c>
      <c r="AI161" s="72">
        <v>7242</v>
      </c>
      <c r="AJ161" s="72">
        <v>6676</v>
      </c>
    </row>
    <row r="162" spans="1:36" ht="15" customHeight="1" x14ac:dyDescent="0.2">
      <c r="A162" s="19">
        <v>399</v>
      </c>
      <c r="B162" s="37" t="s">
        <v>955</v>
      </c>
      <c r="C162" s="37" t="s">
        <v>956</v>
      </c>
      <c r="D162" s="37" t="s">
        <v>126</v>
      </c>
      <c r="E162" s="72" t="s">
        <v>1615</v>
      </c>
      <c r="F162" s="72" t="s">
        <v>1615</v>
      </c>
      <c r="G162" s="72">
        <v>68474</v>
      </c>
      <c r="H162" s="72">
        <v>45142</v>
      </c>
      <c r="I162" s="72">
        <f t="shared" si="16"/>
        <v>45289</v>
      </c>
      <c r="J162" s="72">
        <v>45457</v>
      </c>
      <c r="K162" s="73">
        <f t="shared" si="17"/>
        <v>65.925752840494198</v>
      </c>
      <c r="L162" s="73">
        <f t="shared" si="18"/>
        <v>66.140432865029069</v>
      </c>
      <c r="M162" s="73">
        <f t="shared" si="20"/>
        <v>66.38578146449747</v>
      </c>
      <c r="O162" s="19">
        <v>147</v>
      </c>
      <c r="Q162" s="72">
        <v>7482</v>
      </c>
      <c r="R162" s="72">
        <v>6302</v>
      </c>
      <c r="S162" s="72">
        <v>6134</v>
      </c>
      <c r="U162" s="19" t="s">
        <v>954</v>
      </c>
      <c r="V162" s="22">
        <v>399</v>
      </c>
      <c r="W162" s="82" t="s">
        <v>1615</v>
      </c>
      <c r="X162" s="72">
        <v>65939</v>
      </c>
      <c r="Y162" s="72">
        <v>43797</v>
      </c>
      <c r="Z162" s="72">
        <f t="shared" si="19"/>
        <v>43989</v>
      </c>
      <c r="AA162" s="72">
        <v>44598</v>
      </c>
      <c r="AB162" s="73">
        <f t="shared" si="21"/>
        <v>66.420479534114861</v>
      </c>
      <c r="AC162" s="73">
        <f t="shared" si="22"/>
        <v>66.71165774427881</v>
      </c>
      <c r="AD162" s="73">
        <f t="shared" si="23"/>
        <v>67.635238629642544</v>
      </c>
      <c r="AF162" s="19">
        <v>192</v>
      </c>
      <c r="AH162" s="72">
        <v>5864</v>
      </c>
      <c r="AI162" s="72">
        <v>5403</v>
      </c>
      <c r="AJ162" s="72">
        <v>4794</v>
      </c>
    </row>
    <row r="163" spans="1:36" ht="15" customHeight="1" x14ac:dyDescent="0.2">
      <c r="A163" s="19">
        <v>438</v>
      </c>
      <c r="B163" s="37" t="s">
        <v>1109</v>
      </c>
      <c r="C163" s="37" t="s">
        <v>1110</v>
      </c>
      <c r="D163" s="37" t="s">
        <v>126</v>
      </c>
      <c r="E163" s="72" t="s">
        <v>1615</v>
      </c>
      <c r="F163" s="72" t="s">
        <v>1615</v>
      </c>
      <c r="G163" s="72">
        <v>66035</v>
      </c>
      <c r="H163" s="72">
        <v>46748</v>
      </c>
      <c r="I163" s="72">
        <f t="shared" si="16"/>
        <v>46853</v>
      </c>
      <c r="J163" s="72">
        <v>47219</v>
      </c>
      <c r="K163" s="73">
        <f t="shared" si="17"/>
        <v>70.792761414401454</v>
      </c>
      <c r="L163" s="73">
        <f t="shared" si="18"/>
        <v>70.951768001817214</v>
      </c>
      <c r="M163" s="73">
        <f t="shared" si="20"/>
        <v>71.506019535095021</v>
      </c>
      <c r="O163" s="19">
        <v>105</v>
      </c>
      <c r="Q163" s="72">
        <v>9824</v>
      </c>
      <c r="R163" s="72">
        <v>8316</v>
      </c>
      <c r="S163" s="72">
        <v>7950</v>
      </c>
      <c r="U163" s="19" t="s">
        <v>1108</v>
      </c>
      <c r="V163" s="22">
        <v>438</v>
      </c>
      <c r="W163" s="82" t="s">
        <v>1615</v>
      </c>
      <c r="X163" s="72">
        <v>65699</v>
      </c>
      <c r="Y163" s="72">
        <v>45492</v>
      </c>
      <c r="Z163" s="72">
        <f t="shared" si="19"/>
        <v>45664</v>
      </c>
      <c r="AA163" s="72">
        <v>46243</v>
      </c>
      <c r="AB163" s="73">
        <f t="shared" si="21"/>
        <v>69.243063060320551</v>
      </c>
      <c r="AC163" s="73">
        <f t="shared" si="22"/>
        <v>69.504863087718221</v>
      </c>
      <c r="AD163" s="73">
        <f t="shared" si="23"/>
        <v>70.386155040411566</v>
      </c>
      <c r="AF163" s="19">
        <v>172</v>
      </c>
      <c r="AH163" s="72">
        <v>8875</v>
      </c>
      <c r="AI163" s="72">
        <v>6896</v>
      </c>
      <c r="AJ163" s="72">
        <v>6317</v>
      </c>
    </row>
    <row r="164" spans="1:36" ht="15" customHeight="1" x14ac:dyDescent="0.2">
      <c r="A164" s="19">
        <v>442</v>
      </c>
      <c r="B164" s="37" t="s">
        <v>1120</v>
      </c>
      <c r="C164" s="37" t="s">
        <v>1121</v>
      </c>
      <c r="D164" s="37" t="s">
        <v>126</v>
      </c>
      <c r="E164" s="72" t="s">
        <v>1615</v>
      </c>
      <c r="F164" s="72" t="s">
        <v>1615</v>
      </c>
      <c r="G164" s="72">
        <v>68129</v>
      </c>
      <c r="H164" s="72">
        <v>49032</v>
      </c>
      <c r="I164" s="72">
        <f t="shared" si="16"/>
        <v>49126</v>
      </c>
      <c r="J164" s="72">
        <v>49251</v>
      </c>
      <c r="K164" s="73">
        <f t="shared" si="17"/>
        <v>71.969352258216034</v>
      </c>
      <c r="L164" s="73">
        <f t="shared" si="18"/>
        <v>72.107325808392901</v>
      </c>
      <c r="M164" s="73">
        <f t="shared" si="20"/>
        <v>72.290801274053635</v>
      </c>
      <c r="O164" s="19">
        <v>94</v>
      </c>
      <c r="Q164" s="72">
        <v>10310</v>
      </c>
      <c r="R164" s="72">
        <v>9168</v>
      </c>
      <c r="S164" s="72">
        <v>9043</v>
      </c>
      <c r="U164" s="19" t="s">
        <v>1120</v>
      </c>
      <c r="V164" s="22">
        <v>442</v>
      </c>
      <c r="W164" s="82" t="s">
        <v>1615</v>
      </c>
      <c r="X164" s="72">
        <v>67732</v>
      </c>
      <c r="Y164" s="72">
        <v>48911</v>
      </c>
      <c r="Z164" s="72">
        <f t="shared" si="19"/>
        <v>49021</v>
      </c>
      <c r="AA164" s="72">
        <v>49204</v>
      </c>
      <c r="AB164" s="73">
        <f t="shared" si="21"/>
        <v>72.21254355400697</v>
      </c>
      <c r="AC164" s="73">
        <f t="shared" si="22"/>
        <v>72.374948325754445</v>
      </c>
      <c r="AD164" s="73">
        <f t="shared" si="23"/>
        <v>72.645130809661609</v>
      </c>
      <c r="AF164" s="19">
        <v>110</v>
      </c>
      <c r="AH164" s="72">
        <v>8064</v>
      </c>
      <c r="AI164" s="72">
        <v>6745</v>
      </c>
      <c r="AJ164" s="72">
        <v>6562</v>
      </c>
    </row>
    <row r="165" spans="1:36" ht="15" customHeight="1" x14ac:dyDescent="0.2">
      <c r="A165" s="19">
        <v>456</v>
      </c>
      <c r="B165" s="37" t="s">
        <v>1156</v>
      </c>
      <c r="C165" s="37" t="s">
        <v>1157</v>
      </c>
      <c r="D165" s="37" t="s">
        <v>126</v>
      </c>
      <c r="E165" s="72" t="s">
        <v>1615</v>
      </c>
      <c r="F165" s="72" t="s">
        <v>1615</v>
      </c>
      <c r="G165" s="72">
        <v>82081</v>
      </c>
      <c r="H165" s="72">
        <v>51044</v>
      </c>
      <c r="I165" s="72">
        <f t="shared" si="16"/>
        <v>51246</v>
      </c>
      <c r="J165" s="72">
        <v>52028</v>
      </c>
      <c r="K165" s="73">
        <f t="shared" si="17"/>
        <v>62.187351518621846</v>
      </c>
      <c r="L165" s="73">
        <f t="shared" si="18"/>
        <v>62.433449884869816</v>
      </c>
      <c r="M165" s="73">
        <f t="shared" si="20"/>
        <v>63.386167322522866</v>
      </c>
      <c r="O165" s="19">
        <v>202</v>
      </c>
      <c r="Q165" s="72">
        <v>13962</v>
      </c>
      <c r="R165" s="72">
        <v>10857</v>
      </c>
      <c r="S165" s="72">
        <v>10075</v>
      </c>
      <c r="U165" s="19" t="s">
        <v>1155</v>
      </c>
      <c r="V165" s="22">
        <v>456</v>
      </c>
      <c r="W165" s="82" t="s">
        <v>1615</v>
      </c>
      <c r="X165" s="72">
        <v>74955</v>
      </c>
      <c r="Y165" s="72">
        <v>46700</v>
      </c>
      <c r="Z165" s="72">
        <f t="shared" si="19"/>
        <v>47413</v>
      </c>
      <c r="AA165" s="72">
        <v>48001</v>
      </c>
      <c r="AB165" s="73">
        <f t="shared" si="21"/>
        <v>62.304049096124338</v>
      </c>
      <c r="AC165" s="73">
        <f t="shared" si="22"/>
        <v>63.255286505236477</v>
      </c>
      <c r="AD165" s="73">
        <f t="shared" si="23"/>
        <v>64.039757187645918</v>
      </c>
      <c r="AF165" s="19">
        <v>713</v>
      </c>
      <c r="AH165" s="72">
        <v>12017</v>
      </c>
      <c r="AI165" s="72">
        <v>9304</v>
      </c>
      <c r="AJ165" s="72">
        <v>8716</v>
      </c>
    </row>
    <row r="166" spans="1:36" ht="15" customHeight="1" x14ac:dyDescent="0.2">
      <c r="A166" s="19">
        <v>462</v>
      </c>
      <c r="B166" s="37" t="s">
        <v>1167</v>
      </c>
      <c r="C166" s="37" t="s">
        <v>1168</v>
      </c>
      <c r="D166" s="37" t="s">
        <v>126</v>
      </c>
      <c r="E166" s="72" t="s">
        <v>1615</v>
      </c>
      <c r="F166" s="72" t="s">
        <v>1615</v>
      </c>
      <c r="G166" s="72">
        <v>63923</v>
      </c>
      <c r="H166" s="72">
        <v>42813</v>
      </c>
      <c r="I166" s="72">
        <f t="shared" si="16"/>
        <v>42928</v>
      </c>
      <c r="J166" s="72">
        <v>43145</v>
      </c>
      <c r="K166" s="73">
        <f t="shared" si="17"/>
        <v>66.97589287111056</v>
      </c>
      <c r="L166" s="73">
        <f t="shared" si="18"/>
        <v>67.15579681804671</v>
      </c>
      <c r="M166" s="73">
        <f t="shared" si="20"/>
        <v>67.495267744004508</v>
      </c>
      <c r="O166" s="19">
        <v>115</v>
      </c>
      <c r="Q166" s="72">
        <v>12831</v>
      </c>
      <c r="R166" s="72">
        <v>10560</v>
      </c>
      <c r="S166" s="72">
        <v>10343</v>
      </c>
      <c r="U166" s="19" t="s">
        <v>1167</v>
      </c>
      <c r="V166" s="22">
        <v>462</v>
      </c>
      <c r="W166" s="82" t="s">
        <v>1615</v>
      </c>
      <c r="X166" s="72">
        <v>63371</v>
      </c>
      <c r="Y166" s="72">
        <v>40785</v>
      </c>
      <c r="Z166" s="72">
        <f t="shared" si="19"/>
        <v>40882</v>
      </c>
      <c r="AA166" s="72">
        <v>41067</v>
      </c>
      <c r="AB166" s="73">
        <f t="shared" si="21"/>
        <v>64.359091698095341</v>
      </c>
      <c r="AC166" s="73">
        <f t="shared" si="22"/>
        <v>64.512158558331095</v>
      </c>
      <c r="AD166" s="73">
        <f t="shared" si="23"/>
        <v>64.804090198986913</v>
      </c>
      <c r="AF166" s="19">
        <v>97</v>
      </c>
      <c r="AH166" s="72">
        <v>11064</v>
      </c>
      <c r="AI166" s="72">
        <v>9054</v>
      </c>
      <c r="AJ166" s="72">
        <v>8869</v>
      </c>
    </row>
    <row r="167" spans="1:36" ht="15" customHeight="1" x14ac:dyDescent="0.2">
      <c r="A167" s="19">
        <v>473</v>
      </c>
      <c r="B167" s="37" t="s">
        <v>1187</v>
      </c>
      <c r="C167" s="37" t="s">
        <v>1188</v>
      </c>
      <c r="D167" s="37" t="s">
        <v>126</v>
      </c>
      <c r="E167" s="72" t="s">
        <v>1615</v>
      </c>
      <c r="F167" s="72" t="s">
        <v>1615</v>
      </c>
      <c r="G167" s="72">
        <v>77303</v>
      </c>
      <c r="H167" s="72">
        <v>59101</v>
      </c>
      <c r="I167" s="72">
        <f t="shared" si="16"/>
        <v>59247</v>
      </c>
      <c r="J167" s="72">
        <v>59573</v>
      </c>
      <c r="K167" s="73">
        <f t="shared" si="17"/>
        <v>76.453695199410106</v>
      </c>
      <c r="L167" s="73">
        <f t="shared" si="18"/>
        <v>76.642562384383524</v>
      </c>
      <c r="M167" s="73">
        <f t="shared" si="20"/>
        <v>77.064279523433768</v>
      </c>
      <c r="O167" s="19">
        <v>146</v>
      </c>
      <c r="Q167" s="72">
        <v>15997</v>
      </c>
      <c r="R167" s="72">
        <v>14287</v>
      </c>
      <c r="S167" s="72">
        <v>13961</v>
      </c>
      <c r="U167" s="19" t="s">
        <v>1187</v>
      </c>
      <c r="V167" s="22">
        <v>473</v>
      </c>
      <c r="W167" s="82" t="s">
        <v>1615</v>
      </c>
      <c r="X167" s="72">
        <v>77751</v>
      </c>
      <c r="Y167" s="72">
        <v>59268</v>
      </c>
      <c r="Z167" s="72">
        <f t="shared" si="19"/>
        <v>59398</v>
      </c>
      <c r="AA167" s="72">
        <v>59833</v>
      </c>
      <c r="AB167" s="73">
        <f t="shared" si="21"/>
        <v>76.22795848284909</v>
      </c>
      <c r="AC167" s="73">
        <f t="shared" si="22"/>
        <v>76.395158904708623</v>
      </c>
      <c r="AD167" s="73">
        <f t="shared" si="23"/>
        <v>76.954637239392426</v>
      </c>
      <c r="AF167" s="19">
        <v>130</v>
      </c>
      <c r="AH167" s="72">
        <v>15893</v>
      </c>
      <c r="AI167" s="72">
        <v>11642</v>
      </c>
      <c r="AJ167" s="72">
        <v>11207</v>
      </c>
    </row>
    <row r="168" spans="1:36" ht="15" customHeight="1" x14ac:dyDescent="0.2">
      <c r="A168" s="19">
        <v>477</v>
      </c>
      <c r="B168" s="37" t="s">
        <v>1197</v>
      </c>
      <c r="C168" s="37" t="s">
        <v>1198</v>
      </c>
      <c r="D168" s="37" t="s">
        <v>126</v>
      </c>
      <c r="E168" s="72" t="s">
        <v>1615</v>
      </c>
      <c r="F168" s="72" t="s">
        <v>1615</v>
      </c>
      <c r="G168" s="72">
        <v>72594</v>
      </c>
      <c r="H168" s="72">
        <v>49178</v>
      </c>
      <c r="I168" s="72">
        <f t="shared" si="16"/>
        <v>49337</v>
      </c>
      <c r="J168" s="72">
        <v>49489</v>
      </c>
      <c r="K168" s="73">
        <f t="shared" si="17"/>
        <v>67.7438906796705</v>
      </c>
      <c r="L168" s="73">
        <f t="shared" si="18"/>
        <v>67.962917045485852</v>
      </c>
      <c r="M168" s="73">
        <f t="shared" si="20"/>
        <v>68.172300741108089</v>
      </c>
      <c r="O168" s="19">
        <v>159</v>
      </c>
      <c r="Q168" s="72">
        <v>11917</v>
      </c>
      <c r="R168" s="72">
        <v>10224</v>
      </c>
      <c r="S168" s="72">
        <v>10072</v>
      </c>
      <c r="U168" s="19" t="s">
        <v>1197</v>
      </c>
      <c r="V168" s="22">
        <v>477</v>
      </c>
      <c r="W168" s="82" t="s">
        <v>1615</v>
      </c>
      <c r="X168" s="72">
        <v>71306</v>
      </c>
      <c r="Y168" s="72">
        <v>46481</v>
      </c>
      <c r="Z168" s="72">
        <f t="shared" si="19"/>
        <v>46658</v>
      </c>
      <c r="AA168" s="72">
        <v>47164</v>
      </c>
      <c r="AB168" s="73">
        <f t="shared" si="21"/>
        <v>65.185257902560792</v>
      </c>
      <c r="AC168" s="73">
        <f t="shared" si="22"/>
        <v>65.433483858300846</v>
      </c>
      <c r="AD168" s="73">
        <f t="shared" si="23"/>
        <v>66.143101562280876</v>
      </c>
      <c r="AF168" s="19">
        <v>177</v>
      </c>
      <c r="AH168" s="72">
        <v>10565</v>
      </c>
      <c r="AI168" s="72">
        <v>8524</v>
      </c>
      <c r="AJ168" s="72">
        <v>8018</v>
      </c>
    </row>
    <row r="169" spans="1:36" ht="15" customHeight="1" x14ac:dyDescent="0.2">
      <c r="A169" s="19">
        <v>484</v>
      </c>
      <c r="B169" s="37" t="s">
        <v>1214</v>
      </c>
      <c r="C169" s="37" t="s">
        <v>1215</v>
      </c>
      <c r="D169" s="37" t="s">
        <v>126</v>
      </c>
      <c r="E169" s="72" t="s">
        <v>1615</v>
      </c>
      <c r="F169" s="72" t="s">
        <v>1615</v>
      </c>
      <c r="G169" s="72">
        <v>73216</v>
      </c>
      <c r="H169" s="72">
        <v>51222</v>
      </c>
      <c r="I169" s="72">
        <f t="shared" si="16"/>
        <v>51381</v>
      </c>
      <c r="J169" s="72">
        <v>51497</v>
      </c>
      <c r="K169" s="73">
        <f t="shared" si="17"/>
        <v>69.960118006993014</v>
      </c>
      <c r="L169" s="73">
        <f t="shared" si="18"/>
        <v>70.17728365384616</v>
      </c>
      <c r="M169" s="73">
        <f t="shared" si="20"/>
        <v>70.335718968531467</v>
      </c>
      <c r="O169" s="19">
        <v>159</v>
      </c>
      <c r="Q169" s="72">
        <v>12403</v>
      </c>
      <c r="R169" s="72">
        <v>10430</v>
      </c>
      <c r="S169" s="72">
        <v>10314</v>
      </c>
      <c r="U169" s="19" t="s">
        <v>1213</v>
      </c>
      <c r="V169" s="22">
        <v>484</v>
      </c>
      <c r="W169" s="82" t="s">
        <v>1615</v>
      </c>
      <c r="X169" s="72">
        <v>70873</v>
      </c>
      <c r="Y169" s="72">
        <v>50205</v>
      </c>
      <c r="Z169" s="72">
        <f t="shared" si="19"/>
        <v>50357</v>
      </c>
      <c r="AA169" s="72">
        <v>50507</v>
      </c>
      <c r="AB169" s="73">
        <f t="shared" si="21"/>
        <v>70.837977791260414</v>
      </c>
      <c r="AC169" s="73">
        <f t="shared" si="22"/>
        <v>71.05244592439999</v>
      </c>
      <c r="AD169" s="73">
        <f t="shared" si="23"/>
        <v>71.264092108419291</v>
      </c>
      <c r="AF169" s="19">
        <v>152</v>
      </c>
      <c r="AH169" s="72">
        <v>8635</v>
      </c>
      <c r="AI169" s="72">
        <v>6386</v>
      </c>
      <c r="AJ169" s="72">
        <v>6236</v>
      </c>
    </row>
    <row r="170" spans="1:36" ht="15" customHeight="1" x14ac:dyDescent="0.2">
      <c r="A170" s="19">
        <v>544</v>
      </c>
      <c r="B170" s="37" t="s">
        <v>1401</v>
      </c>
      <c r="C170" s="37" t="s">
        <v>1402</v>
      </c>
      <c r="D170" s="37" t="s">
        <v>126</v>
      </c>
      <c r="E170" s="72" t="s">
        <v>1615</v>
      </c>
      <c r="F170" s="72" t="s">
        <v>1615</v>
      </c>
      <c r="G170" s="72">
        <v>79137</v>
      </c>
      <c r="H170" s="72">
        <v>49933</v>
      </c>
      <c r="I170" s="72">
        <f t="shared" si="16"/>
        <v>50088</v>
      </c>
      <c r="J170" s="72">
        <v>50347</v>
      </c>
      <c r="K170" s="73">
        <f t="shared" si="17"/>
        <v>63.096907893905509</v>
      </c>
      <c r="L170" s="73">
        <f t="shared" si="18"/>
        <v>63.292770764623377</v>
      </c>
      <c r="M170" s="73">
        <f t="shared" si="20"/>
        <v>63.620051303435808</v>
      </c>
      <c r="O170" s="19">
        <v>155</v>
      </c>
      <c r="Q170" s="72">
        <v>9434</v>
      </c>
      <c r="R170" s="72">
        <v>7735</v>
      </c>
      <c r="S170" s="72">
        <v>7476</v>
      </c>
      <c r="U170" s="19" t="s">
        <v>1401</v>
      </c>
      <c r="V170" s="22">
        <v>544</v>
      </c>
      <c r="W170" s="82" t="s">
        <v>1615</v>
      </c>
      <c r="X170" s="72">
        <v>74532</v>
      </c>
      <c r="Y170" s="72">
        <v>46837</v>
      </c>
      <c r="Z170" s="72">
        <f t="shared" si="19"/>
        <v>47059</v>
      </c>
      <c r="AA170" s="72">
        <v>47357</v>
      </c>
      <c r="AB170" s="73">
        <f t="shared" si="21"/>
        <v>62.841464069124676</v>
      </c>
      <c r="AC170" s="73">
        <f t="shared" si="22"/>
        <v>63.139322707025173</v>
      </c>
      <c r="AD170" s="73">
        <f t="shared" si="23"/>
        <v>63.539150968711425</v>
      </c>
      <c r="AF170" s="19">
        <v>222</v>
      </c>
      <c r="AH170" s="72">
        <v>9497</v>
      </c>
      <c r="AI170" s="72">
        <v>7277</v>
      </c>
      <c r="AJ170" s="72">
        <v>6979</v>
      </c>
    </row>
    <row r="171" spans="1:36" ht="15" customHeight="1" x14ac:dyDescent="0.2">
      <c r="A171" s="19">
        <v>556</v>
      </c>
      <c r="B171" s="37" t="s">
        <v>1414</v>
      </c>
      <c r="C171" s="37" t="s">
        <v>1415</v>
      </c>
      <c r="D171" s="37" t="s">
        <v>126</v>
      </c>
      <c r="E171" s="72" t="s">
        <v>1615</v>
      </c>
      <c r="F171" s="72" t="s">
        <v>1615</v>
      </c>
      <c r="G171" s="72">
        <v>69228</v>
      </c>
      <c r="H171" s="72">
        <v>49905</v>
      </c>
      <c r="I171" s="72">
        <f t="shared" si="16"/>
        <v>50021</v>
      </c>
      <c r="J171" s="72">
        <v>50142</v>
      </c>
      <c r="K171" s="73">
        <f t="shared" si="17"/>
        <v>72.087883515340607</v>
      </c>
      <c r="L171" s="73">
        <f t="shared" si="18"/>
        <v>72.255445773386498</v>
      </c>
      <c r="M171" s="73">
        <f t="shared" si="20"/>
        <v>72.430230542555037</v>
      </c>
      <c r="O171" s="19">
        <v>116</v>
      </c>
      <c r="Q171" s="72">
        <v>12444</v>
      </c>
      <c r="R171" s="72">
        <v>11102</v>
      </c>
      <c r="S171" s="72">
        <v>10981</v>
      </c>
      <c r="U171" s="19" t="s">
        <v>1413</v>
      </c>
      <c r="V171" s="22">
        <v>556</v>
      </c>
      <c r="W171" s="82" t="s">
        <v>1615</v>
      </c>
      <c r="X171" s="72">
        <v>66658</v>
      </c>
      <c r="Y171" s="72">
        <v>48508</v>
      </c>
      <c r="Z171" s="72">
        <f t="shared" si="19"/>
        <v>48697</v>
      </c>
      <c r="AA171" s="72">
        <v>49097</v>
      </c>
      <c r="AB171" s="73">
        <f t="shared" si="21"/>
        <v>72.771460289837677</v>
      </c>
      <c r="AC171" s="73">
        <f t="shared" si="22"/>
        <v>73.054997149629457</v>
      </c>
      <c r="AD171" s="73">
        <f t="shared" si="23"/>
        <v>73.65507515977076</v>
      </c>
      <c r="AF171" s="19">
        <v>189</v>
      </c>
      <c r="AH171" s="72">
        <v>13408</v>
      </c>
      <c r="AI171" s="72">
        <v>11427</v>
      </c>
      <c r="AJ171" s="72">
        <v>11027</v>
      </c>
    </row>
    <row r="172" spans="1:36" ht="15" customHeight="1" x14ac:dyDescent="0.2">
      <c r="A172" s="19">
        <v>574</v>
      </c>
      <c r="B172" s="37" t="s">
        <v>1449</v>
      </c>
      <c r="C172" s="37" t="s">
        <v>1450</v>
      </c>
      <c r="D172" s="37" t="s">
        <v>126</v>
      </c>
      <c r="E172" s="72" t="s">
        <v>1615</v>
      </c>
      <c r="F172" s="72" t="s">
        <v>1615</v>
      </c>
      <c r="G172" s="72">
        <v>76782</v>
      </c>
      <c r="H172" s="72">
        <v>53529</v>
      </c>
      <c r="I172" s="72">
        <f t="shared" si="16"/>
        <v>53741</v>
      </c>
      <c r="J172" s="72">
        <v>53890</v>
      </c>
      <c r="K172" s="73">
        <f t="shared" si="17"/>
        <v>69.715558333984532</v>
      </c>
      <c r="L172" s="73">
        <f t="shared" si="18"/>
        <v>69.991664713083807</v>
      </c>
      <c r="M172" s="73">
        <f t="shared" si="20"/>
        <v>70.185720611601681</v>
      </c>
      <c r="O172" s="19">
        <v>212</v>
      </c>
      <c r="Q172" s="72">
        <v>12953</v>
      </c>
      <c r="R172" s="72">
        <v>10804</v>
      </c>
      <c r="S172" s="72">
        <v>10655</v>
      </c>
      <c r="U172" s="19" t="s">
        <v>1449</v>
      </c>
      <c r="V172" s="22">
        <v>574</v>
      </c>
      <c r="W172" s="82" t="s">
        <v>1615</v>
      </c>
      <c r="X172" s="72">
        <v>73840</v>
      </c>
      <c r="Y172" s="72">
        <v>50655</v>
      </c>
      <c r="Z172" s="72">
        <f t="shared" si="19"/>
        <v>50740</v>
      </c>
      <c r="AA172" s="72">
        <v>50944</v>
      </c>
      <c r="AB172" s="73">
        <f t="shared" si="21"/>
        <v>68.601029252437712</v>
      </c>
      <c r="AC172" s="73">
        <f t="shared" si="22"/>
        <v>68.716143011917666</v>
      </c>
      <c r="AD172" s="73">
        <f t="shared" si="23"/>
        <v>68.99241603466956</v>
      </c>
      <c r="AF172" s="19">
        <v>85</v>
      </c>
      <c r="AH172" s="72">
        <v>10943</v>
      </c>
      <c r="AI172" s="72">
        <v>9196</v>
      </c>
      <c r="AJ172" s="72">
        <v>8992</v>
      </c>
    </row>
    <row r="173" spans="1:36" ht="15" customHeight="1" x14ac:dyDescent="0.2">
      <c r="A173" s="19">
        <v>578</v>
      </c>
      <c r="B173" s="37" t="s">
        <v>1460</v>
      </c>
      <c r="C173" s="37" t="s">
        <v>1461</v>
      </c>
      <c r="D173" s="37" t="s">
        <v>126</v>
      </c>
      <c r="E173" s="72" t="s">
        <v>1615</v>
      </c>
      <c r="F173" s="72" t="s">
        <v>1615</v>
      </c>
      <c r="G173" s="72">
        <v>70803</v>
      </c>
      <c r="H173" s="72">
        <v>42558</v>
      </c>
      <c r="I173" s="72">
        <f t="shared" si="16"/>
        <v>42771</v>
      </c>
      <c r="J173" s="72">
        <v>42883</v>
      </c>
      <c r="K173" s="73">
        <f t="shared" si="17"/>
        <v>60.107622558366167</v>
      </c>
      <c r="L173" s="73">
        <f t="shared" si="18"/>
        <v>60.408457268759797</v>
      </c>
      <c r="M173" s="73">
        <f t="shared" si="20"/>
        <v>60.566642656384616</v>
      </c>
      <c r="O173" s="19">
        <v>213</v>
      </c>
      <c r="Q173" s="72">
        <v>7228</v>
      </c>
      <c r="R173" s="72">
        <v>5861</v>
      </c>
      <c r="S173" s="72">
        <v>5749</v>
      </c>
      <c r="U173" s="19" t="s">
        <v>1460</v>
      </c>
      <c r="V173" s="22">
        <v>578</v>
      </c>
      <c r="W173" s="82" t="s">
        <v>1615</v>
      </c>
      <c r="X173" s="72">
        <v>68834</v>
      </c>
      <c r="Y173" s="72">
        <v>40687</v>
      </c>
      <c r="Z173" s="72">
        <f t="shared" si="19"/>
        <v>41044</v>
      </c>
      <c r="AA173" s="72">
        <v>41203</v>
      </c>
      <c r="AB173" s="73">
        <f t="shared" si="21"/>
        <v>59.108870616265222</v>
      </c>
      <c r="AC173" s="73">
        <f t="shared" si="22"/>
        <v>59.62750966092338</v>
      </c>
      <c r="AD173" s="73">
        <f t="shared" si="23"/>
        <v>59.858500159804748</v>
      </c>
      <c r="AF173" s="19">
        <v>357</v>
      </c>
      <c r="AH173" s="72">
        <v>6622</v>
      </c>
      <c r="AI173" s="72">
        <v>4885</v>
      </c>
      <c r="AJ173" s="72">
        <v>4726</v>
      </c>
    </row>
    <row r="174" spans="1:36" ht="15" customHeight="1" x14ac:dyDescent="0.2">
      <c r="A174" s="19">
        <v>581</v>
      </c>
      <c r="B174" s="37" t="s">
        <v>1466</v>
      </c>
      <c r="C174" s="37" t="s">
        <v>1467</v>
      </c>
      <c r="D174" s="37" t="s">
        <v>126</v>
      </c>
      <c r="E174" s="72" t="s">
        <v>1615</v>
      </c>
      <c r="F174" s="72" t="s">
        <v>1615</v>
      </c>
      <c r="G174" s="72">
        <v>80250</v>
      </c>
      <c r="H174" s="72">
        <v>62004</v>
      </c>
      <c r="I174" s="72">
        <f t="shared" si="16"/>
        <v>62126</v>
      </c>
      <c r="J174" s="72">
        <v>62379</v>
      </c>
      <c r="K174" s="73">
        <f t="shared" si="17"/>
        <v>77.263551401869151</v>
      </c>
      <c r="L174" s="73">
        <f t="shared" si="18"/>
        <v>77.415576323987537</v>
      </c>
      <c r="M174" s="73">
        <f t="shared" si="20"/>
        <v>77.730841121495331</v>
      </c>
      <c r="O174" s="19">
        <v>122</v>
      </c>
      <c r="Q174" s="72">
        <v>15142</v>
      </c>
      <c r="R174" s="72">
        <v>13584</v>
      </c>
      <c r="S174" s="72">
        <v>13331</v>
      </c>
      <c r="U174" s="19" t="s">
        <v>1466</v>
      </c>
      <c r="V174" s="22">
        <v>581</v>
      </c>
      <c r="W174" s="82" t="s">
        <v>1615</v>
      </c>
      <c r="X174" s="72">
        <v>80569</v>
      </c>
      <c r="Y174" s="72">
        <v>59721</v>
      </c>
      <c r="Z174" s="72">
        <f t="shared" si="19"/>
        <v>59846</v>
      </c>
      <c r="AA174" s="72">
        <v>60164</v>
      </c>
      <c r="AB174" s="73">
        <f t="shared" si="21"/>
        <v>74.124042745969305</v>
      </c>
      <c r="AC174" s="73">
        <f t="shared" si="22"/>
        <v>74.279189266343138</v>
      </c>
      <c r="AD174" s="73">
        <f t="shared" si="23"/>
        <v>74.673882014174183</v>
      </c>
      <c r="AF174" s="19">
        <v>125</v>
      </c>
      <c r="AH174" s="72">
        <v>14690</v>
      </c>
      <c r="AI174" s="72">
        <v>11484</v>
      </c>
      <c r="AJ174" s="72">
        <v>11166</v>
      </c>
    </row>
    <row r="175" spans="1:36" ht="15" customHeight="1" x14ac:dyDescent="0.2">
      <c r="A175" s="19">
        <v>587</v>
      </c>
      <c r="B175" s="37" t="s">
        <v>1472</v>
      </c>
      <c r="C175" s="37" t="s">
        <v>1473</v>
      </c>
      <c r="D175" s="37" t="s">
        <v>126</v>
      </c>
      <c r="E175" s="72" t="s">
        <v>1615</v>
      </c>
      <c r="F175" s="72" t="s">
        <v>1615</v>
      </c>
      <c r="G175" s="72">
        <v>70631</v>
      </c>
      <c r="H175" s="72">
        <v>44811</v>
      </c>
      <c r="I175" s="72">
        <f t="shared" si="16"/>
        <v>44914</v>
      </c>
      <c r="J175" s="72">
        <v>45015</v>
      </c>
      <c r="K175" s="73">
        <f t="shared" si="17"/>
        <v>63.443813622913446</v>
      </c>
      <c r="L175" s="73">
        <f t="shared" si="18"/>
        <v>63.589641941923517</v>
      </c>
      <c r="M175" s="73">
        <f t="shared" si="20"/>
        <v>63.732638643088727</v>
      </c>
      <c r="O175" s="19">
        <v>103</v>
      </c>
      <c r="Q175" s="72">
        <v>9878</v>
      </c>
      <c r="R175" s="72">
        <v>8181</v>
      </c>
      <c r="S175" s="72">
        <v>8080</v>
      </c>
      <c r="U175" s="19" t="s">
        <v>1725</v>
      </c>
      <c r="V175" s="22">
        <v>587</v>
      </c>
      <c r="W175" s="82" t="s">
        <v>1615</v>
      </c>
      <c r="X175" s="72">
        <v>71160</v>
      </c>
      <c r="Y175" s="72">
        <v>45076</v>
      </c>
      <c r="Z175" s="72">
        <f t="shared" si="19"/>
        <v>45222</v>
      </c>
      <c r="AA175" s="72">
        <v>45447</v>
      </c>
      <c r="AB175" s="73">
        <f t="shared" si="21"/>
        <v>63.344575604272059</v>
      </c>
      <c r="AC175" s="73">
        <f t="shared" si="22"/>
        <v>63.549747048903882</v>
      </c>
      <c r="AD175" s="73">
        <f t="shared" si="23"/>
        <v>63.865935919055651</v>
      </c>
      <c r="AF175" s="19">
        <v>146</v>
      </c>
      <c r="AH175" s="72">
        <v>8334</v>
      </c>
      <c r="AI175" s="72">
        <v>6714</v>
      </c>
      <c r="AJ175" s="72">
        <v>6489</v>
      </c>
    </row>
    <row r="176" spans="1:36" ht="15" customHeight="1" x14ac:dyDescent="0.2">
      <c r="A176" s="19">
        <v>590</v>
      </c>
      <c r="B176" s="37" t="s">
        <v>1478</v>
      </c>
      <c r="C176" s="37" t="s">
        <v>1479</v>
      </c>
      <c r="D176" s="37" t="s">
        <v>126</v>
      </c>
      <c r="E176" s="72" t="s">
        <v>1615</v>
      </c>
      <c r="F176" s="72" t="s">
        <v>1615</v>
      </c>
      <c r="G176" s="72">
        <v>82231</v>
      </c>
      <c r="H176" s="72">
        <v>47941</v>
      </c>
      <c r="I176" s="72">
        <f t="shared" si="16"/>
        <v>48175</v>
      </c>
      <c r="J176" s="72">
        <v>48459</v>
      </c>
      <c r="K176" s="73">
        <f t="shared" si="17"/>
        <v>58.300397660249779</v>
      </c>
      <c r="L176" s="73">
        <f t="shared" si="18"/>
        <v>58.584961875691654</v>
      </c>
      <c r="M176" s="73">
        <f t="shared" si="20"/>
        <v>58.930330410672369</v>
      </c>
      <c r="O176" s="19">
        <v>234</v>
      </c>
      <c r="Q176" s="72">
        <v>9921</v>
      </c>
      <c r="R176" s="72">
        <v>7753</v>
      </c>
      <c r="S176" s="72">
        <v>7469</v>
      </c>
      <c r="U176" s="19" t="s">
        <v>1478</v>
      </c>
      <c r="V176" s="22">
        <v>590</v>
      </c>
      <c r="W176" s="82" t="s">
        <v>1615</v>
      </c>
      <c r="X176" s="72">
        <v>74811</v>
      </c>
      <c r="Y176" s="72">
        <v>43191</v>
      </c>
      <c r="Z176" s="72">
        <f t="shared" si="19"/>
        <v>43458</v>
      </c>
      <c r="AA176" s="72">
        <v>44144</v>
      </c>
      <c r="AB176" s="73">
        <f t="shared" si="21"/>
        <v>57.733488390744682</v>
      </c>
      <c r="AC176" s="73">
        <f t="shared" si="22"/>
        <v>58.090387777198536</v>
      </c>
      <c r="AD176" s="73">
        <f t="shared" si="23"/>
        <v>59.007365227038797</v>
      </c>
      <c r="AF176" s="19">
        <v>267</v>
      </c>
      <c r="AH176" s="72">
        <v>9593</v>
      </c>
      <c r="AI176" s="72">
        <v>7265</v>
      </c>
      <c r="AJ176" s="72">
        <v>6579</v>
      </c>
    </row>
    <row r="177" spans="1:36" ht="15" customHeight="1" x14ac:dyDescent="0.2">
      <c r="A177" s="19">
        <v>595</v>
      </c>
      <c r="B177" s="37" t="s">
        <v>1488</v>
      </c>
      <c r="C177" s="37" t="s">
        <v>1489</v>
      </c>
      <c r="D177" s="37" t="s">
        <v>126</v>
      </c>
      <c r="E177" s="72" t="s">
        <v>1615</v>
      </c>
      <c r="F177" s="72" t="s">
        <v>1615</v>
      </c>
      <c r="G177" s="72">
        <v>67015</v>
      </c>
      <c r="H177" s="72">
        <v>41796</v>
      </c>
      <c r="I177" s="72">
        <f t="shared" si="16"/>
        <v>41977</v>
      </c>
      <c r="J177" s="72">
        <v>42373</v>
      </c>
      <c r="K177" s="73">
        <f t="shared" si="17"/>
        <v>62.368126538834588</v>
      </c>
      <c r="L177" s="73">
        <f t="shared" si="18"/>
        <v>62.638215324927259</v>
      </c>
      <c r="M177" s="73">
        <f t="shared" si="20"/>
        <v>63.229127807207341</v>
      </c>
      <c r="O177" s="19">
        <v>181</v>
      </c>
      <c r="Q177" s="72">
        <v>7990</v>
      </c>
      <c r="R177" s="72">
        <v>6457</v>
      </c>
      <c r="S177" s="72">
        <v>6061</v>
      </c>
      <c r="U177" s="19" t="s">
        <v>1488</v>
      </c>
      <c r="V177" s="22">
        <v>595</v>
      </c>
      <c r="W177" s="82" t="s">
        <v>1615</v>
      </c>
      <c r="X177" s="72">
        <v>64625</v>
      </c>
      <c r="Y177" s="72">
        <v>40994</v>
      </c>
      <c r="Z177" s="72">
        <f t="shared" si="19"/>
        <v>41297</v>
      </c>
      <c r="AA177" s="72">
        <v>41635</v>
      </c>
      <c r="AB177" s="73">
        <f t="shared" si="21"/>
        <v>63.433655705996131</v>
      </c>
      <c r="AC177" s="73">
        <f t="shared" si="22"/>
        <v>63.902514506769826</v>
      </c>
      <c r="AD177" s="73">
        <f t="shared" si="23"/>
        <v>64.425531914893625</v>
      </c>
      <c r="AF177" s="19">
        <v>303</v>
      </c>
      <c r="AH177" s="72">
        <v>8126</v>
      </c>
      <c r="AI177" s="72">
        <v>7030</v>
      </c>
      <c r="AJ177" s="72">
        <v>6692</v>
      </c>
    </row>
    <row r="178" spans="1:36" ht="15" customHeight="1" x14ac:dyDescent="0.2">
      <c r="A178" s="19">
        <v>614</v>
      </c>
      <c r="B178" s="37" t="s">
        <v>1533</v>
      </c>
      <c r="C178" s="37" t="s">
        <v>1534</v>
      </c>
      <c r="D178" s="37" t="s">
        <v>126</v>
      </c>
      <c r="E178" s="72" t="s">
        <v>1615</v>
      </c>
      <c r="F178" s="72" t="s">
        <v>1615</v>
      </c>
      <c r="G178" s="72">
        <v>90640</v>
      </c>
      <c r="H178" s="72">
        <v>52793</v>
      </c>
      <c r="I178" s="72">
        <f t="shared" si="16"/>
        <v>53010</v>
      </c>
      <c r="J178" s="72">
        <v>53315</v>
      </c>
      <c r="K178" s="73">
        <f t="shared" si="17"/>
        <v>58.244704324801411</v>
      </c>
      <c r="L178" s="73">
        <f t="shared" si="18"/>
        <v>58.484112974404233</v>
      </c>
      <c r="M178" s="73">
        <f t="shared" si="20"/>
        <v>58.820609002647842</v>
      </c>
      <c r="O178" s="19">
        <v>217</v>
      </c>
      <c r="Q178" s="72">
        <v>10914</v>
      </c>
      <c r="R178" s="72">
        <v>8646</v>
      </c>
      <c r="S178" s="72">
        <v>8341</v>
      </c>
      <c r="U178" s="19" t="s">
        <v>1533</v>
      </c>
      <c r="V178" s="22">
        <v>614</v>
      </c>
      <c r="W178" s="82" t="s">
        <v>1615</v>
      </c>
      <c r="X178" s="72">
        <v>85313</v>
      </c>
      <c r="Y178" s="72">
        <v>46951</v>
      </c>
      <c r="Z178" s="72">
        <f t="shared" si="19"/>
        <v>47458</v>
      </c>
      <c r="AA178" s="72">
        <v>47952</v>
      </c>
      <c r="AB178" s="73">
        <f t="shared" si="21"/>
        <v>55.033816651624022</v>
      </c>
      <c r="AC178" s="73">
        <f t="shared" si="22"/>
        <v>55.628098882936946</v>
      </c>
      <c r="AD178" s="73">
        <f t="shared" si="23"/>
        <v>56.207143108318782</v>
      </c>
      <c r="AF178" s="19">
        <v>507</v>
      </c>
      <c r="AH178" s="72">
        <v>10196</v>
      </c>
      <c r="AI178" s="72">
        <v>7653</v>
      </c>
      <c r="AJ178" s="72">
        <v>7159</v>
      </c>
    </row>
    <row r="179" spans="1:36" ht="15" customHeight="1" x14ac:dyDescent="0.2">
      <c r="A179" s="19">
        <v>615</v>
      </c>
      <c r="B179" s="37" t="s">
        <v>1546</v>
      </c>
      <c r="C179" s="37" t="s">
        <v>1547</v>
      </c>
      <c r="D179" s="37" t="s">
        <v>126</v>
      </c>
      <c r="E179" s="72" t="s">
        <v>1615</v>
      </c>
      <c r="F179" s="72" t="s">
        <v>1615</v>
      </c>
      <c r="G179" s="72">
        <v>62346</v>
      </c>
      <c r="H179" s="72">
        <v>39514</v>
      </c>
      <c r="I179" s="72">
        <f t="shared" si="16"/>
        <v>39700</v>
      </c>
      <c r="J179" s="72">
        <v>40144</v>
      </c>
      <c r="K179" s="73">
        <f t="shared" si="17"/>
        <v>63.378564783626857</v>
      </c>
      <c r="L179" s="73">
        <f t="shared" si="18"/>
        <v>63.676899881307548</v>
      </c>
      <c r="M179" s="73">
        <f t="shared" si="20"/>
        <v>64.38905463060982</v>
      </c>
      <c r="O179" s="19">
        <v>186</v>
      </c>
      <c r="Q179" s="72">
        <v>9132</v>
      </c>
      <c r="R179" s="72">
        <v>7677</v>
      </c>
      <c r="S179" s="72">
        <v>7233</v>
      </c>
      <c r="U179" s="19" t="s">
        <v>1546</v>
      </c>
      <c r="V179" s="22">
        <v>615</v>
      </c>
      <c r="W179" s="82" t="s">
        <v>1615</v>
      </c>
      <c r="X179" s="72">
        <v>66739</v>
      </c>
      <c r="Y179" s="72">
        <v>39598</v>
      </c>
      <c r="Z179" s="72">
        <f t="shared" si="19"/>
        <v>39895</v>
      </c>
      <c r="AA179" s="72">
        <v>40028</v>
      </c>
      <c r="AB179" s="73">
        <f t="shared" si="21"/>
        <v>59.332624102848406</v>
      </c>
      <c r="AC179" s="73">
        <f t="shared" si="22"/>
        <v>59.777641259233725</v>
      </c>
      <c r="AD179" s="73">
        <f t="shared" si="23"/>
        <v>59.976925036335572</v>
      </c>
      <c r="AF179" s="19">
        <v>297</v>
      </c>
      <c r="AH179" s="72">
        <v>7615</v>
      </c>
      <c r="AI179" s="72">
        <v>5115</v>
      </c>
      <c r="AJ179" s="72">
        <v>4982</v>
      </c>
    </row>
    <row r="180" spans="1:36" ht="15" customHeight="1" x14ac:dyDescent="0.2">
      <c r="A180" s="19">
        <v>621</v>
      </c>
      <c r="B180" s="37" t="s">
        <v>1555</v>
      </c>
      <c r="C180" s="37" t="s">
        <v>1556</v>
      </c>
      <c r="D180" s="37" t="s">
        <v>126</v>
      </c>
      <c r="E180" s="72" t="s">
        <v>1615</v>
      </c>
      <c r="F180" s="72" t="s">
        <v>1615</v>
      </c>
      <c r="G180" s="72">
        <v>65853</v>
      </c>
      <c r="H180" s="72">
        <v>48422</v>
      </c>
      <c r="I180" s="72">
        <f t="shared" si="16"/>
        <v>48566</v>
      </c>
      <c r="J180" s="72">
        <v>48712</v>
      </c>
      <c r="K180" s="73">
        <f t="shared" si="17"/>
        <v>73.530439008093779</v>
      </c>
      <c r="L180" s="73">
        <f t="shared" si="18"/>
        <v>73.749107861448977</v>
      </c>
      <c r="M180" s="73">
        <f t="shared" si="20"/>
        <v>73.970813782211891</v>
      </c>
      <c r="O180" s="19">
        <v>144</v>
      </c>
      <c r="Q180" s="72">
        <v>10377</v>
      </c>
      <c r="R180" s="72">
        <v>9173</v>
      </c>
      <c r="S180" s="72">
        <v>9027</v>
      </c>
      <c r="U180" s="19" t="s">
        <v>1555</v>
      </c>
      <c r="V180" s="22">
        <v>621</v>
      </c>
      <c r="W180" s="82" t="s">
        <v>1615</v>
      </c>
      <c r="X180" s="72">
        <v>65723</v>
      </c>
      <c r="Y180" s="72">
        <v>47395</v>
      </c>
      <c r="Z180" s="72">
        <f t="shared" si="19"/>
        <v>47539</v>
      </c>
      <c r="AA180" s="72">
        <v>48199</v>
      </c>
      <c r="AB180" s="73">
        <f t="shared" si="21"/>
        <v>72.113263241178885</v>
      </c>
      <c r="AC180" s="73">
        <f t="shared" si="22"/>
        <v>72.332364621213273</v>
      </c>
      <c r="AD180" s="73">
        <f t="shared" si="23"/>
        <v>73.33657927970421</v>
      </c>
      <c r="AF180" s="19">
        <v>144</v>
      </c>
      <c r="AH180" s="72">
        <v>9020</v>
      </c>
      <c r="AI180" s="72">
        <v>8365</v>
      </c>
      <c r="AJ180" s="72">
        <v>7705</v>
      </c>
    </row>
    <row r="181" spans="1:36" ht="15" customHeight="1" x14ac:dyDescent="0.2">
      <c r="A181" s="19">
        <v>50</v>
      </c>
      <c r="B181" s="37" t="s">
        <v>205</v>
      </c>
      <c r="C181" s="37" t="s">
        <v>206</v>
      </c>
      <c r="D181" s="37" t="s">
        <v>81</v>
      </c>
      <c r="E181" s="72" t="s">
        <v>1623</v>
      </c>
      <c r="F181" s="72" t="s">
        <v>1624</v>
      </c>
      <c r="G181" s="72">
        <v>56969</v>
      </c>
      <c r="H181" s="72">
        <v>40423</v>
      </c>
      <c r="I181" s="72">
        <f t="shared" si="16"/>
        <v>40501</v>
      </c>
      <c r="J181" s="72">
        <v>40762</v>
      </c>
      <c r="K181" s="73">
        <f t="shared" si="17"/>
        <v>70.956134037810031</v>
      </c>
      <c r="L181" s="73">
        <f t="shared" si="18"/>
        <v>71.093050606470186</v>
      </c>
      <c r="M181" s="73">
        <f t="shared" si="20"/>
        <v>71.551194509294518</v>
      </c>
      <c r="O181" s="19">
        <v>78</v>
      </c>
      <c r="Q181" s="72">
        <v>8910</v>
      </c>
      <c r="R181" s="72">
        <v>8116</v>
      </c>
      <c r="S181" s="72">
        <v>7855</v>
      </c>
      <c r="U181" s="19" t="s">
        <v>205</v>
      </c>
      <c r="V181" s="22">
        <v>50</v>
      </c>
      <c r="W181" s="82" t="s">
        <v>1623</v>
      </c>
      <c r="X181" s="72">
        <v>56578</v>
      </c>
      <c r="Y181" s="72">
        <v>38439</v>
      </c>
      <c r="Z181" s="72">
        <f t="shared" si="19"/>
        <v>38523</v>
      </c>
      <c r="AA181" s="72">
        <v>38728</v>
      </c>
      <c r="AB181" s="73">
        <f t="shared" si="21"/>
        <v>67.939835271660371</v>
      </c>
      <c r="AC181" s="73">
        <f t="shared" si="22"/>
        <v>68.088302873908589</v>
      </c>
      <c r="AD181" s="73">
        <f t="shared" si="23"/>
        <v>68.450634522252457</v>
      </c>
      <c r="AF181" s="19">
        <v>84</v>
      </c>
      <c r="AH181" s="72">
        <v>7529</v>
      </c>
      <c r="AI181" s="72">
        <v>6580</v>
      </c>
      <c r="AJ181" s="72">
        <v>6375</v>
      </c>
    </row>
    <row r="182" spans="1:36" ht="15" customHeight="1" x14ac:dyDescent="0.2">
      <c r="A182" s="19">
        <v>66</v>
      </c>
      <c r="B182" s="37" t="s">
        <v>247</v>
      </c>
      <c r="C182" s="37" t="s">
        <v>248</v>
      </c>
      <c r="D182" s="37" t="s">
        <v>81</v>
      </c>
      <c r="E182" s="72" t="s">
        <v>1623</v>
      </c>
      <c r="F182" s="72" t="s">
        <v>1627</v>
      </c>
      <c r="G182" s="72">
        <v>66070</v>
      </c>
      <c r="H182" s="72">
        <v>39389</v>
      </c>
      <c r="I182" s="72">
        <f t="shared" si="16"/>
        <v>39457</v>
      </c>
      <c r="J182" s="72">
        <v>39677</v>
      </c>
      <c r="K182" s="73">
        <f t="shared" si="17"/>
        <v>59.617072801574089</v>
      </c>
      <c r="L182" s="73">
        <f t="shared" si="18"/>
        <v>59.719993945815041</v>
      </c>
      <c r="M182" s="73">
        <f t="shared" si="20"/>
        <v>60.052974118359316</v>
      </c>
      <c r="O182" s="19">
        <v>68</v>
      </c>
      <c r="Q182" s="72">
        <v>12415</v>
      </c>
      <c r="R182" s="72">
        <v>10715</v>
      </c>
      <c r="S182" s="72">
        <v>10495</v>
      </c>
      <c r="U182" s="19" t="s">
        <v>247</v>
      </c>
      <c r="V182" s="22">
        <v>66</v>
      </c>
      <c r="W182" s="82" t="s">
        <v>1623</v>
      </c>
      <c r="X182" s="72">
        <v>68368</v>
      </c>
      <c r="Y182" s="72">
        <v>41136</v>
      </c>
      <c r="Z182" s="72">
        <f t="shared" si="19"/>
        <v>41209</v>
      </c>
      <c r="AA182" s="72">
        <v>41594</v>
      </c>
      <c r="AB182" s="73">
        <f t="shared" si="21"/>
        <v>60.16849988298619</v>
      </c>
      <c r="AC182" s="73">
        <f t="shared" si="22"/>
        <v>60.275274982447925</v>
      </c>
      <c r="AD182" s="73">
        <f t="shared" si="23"/>
        <v>60.838403931663933</v>
      </c>
      <c r="AF182" s="19">
        <v>73</v>
      </c>
      <c r="AH182" s="72">
        <v>13072</v>
      </c>
      <c r="AI182" s="72">
        <v>10850</v>
      </c>
      <c r="AJ182" s="72">
        <v>10465</v>
      </c>
    </row>
    <row r="183" spans="1:36" ht="15" customHeight="1" x14ac:dyDescent="0.2">
      <c r="A183" s="19">
        <v>72</v>
      </c>
      <c r="B183" s="37" t="s">
        <v>261</v>
      </c>
      <c r="C183" s="37" t="s">
        <v>262</v>
      </c>
      <c r="D183" s="37" t="s">
        <v>126</v>
      </c>
      <c r="E183" s="72" t="s">
        <v>1623</v>
      </c>
      <c r="F183" s="72" t="s">
        <v>1628</v>
      </c>
      <c r="G183" s="72">
        <v>67901</v>
      </c>
      <c r="H183" s="72">
        <v>44936</v>
      </c>
      <c r="I183" s="72">
        <f t="shared" si="16"/>
        <v>45032</v>
      </c>
      <c r="J183" s="72">
        <v>45734</v>
      </c>
      <c r="K183" s="73">
        <f t="shared" si="17"/>
        <v>66.178701344604633</v>
      </c>
      <c r="L183" s="73">
        <f t="shared" si="18"/>
        <v>66.320083651198075</v>
      </c>
      <c r="M183" s="73">
        <f t="shared" si="20"/>
        <v>67.353941768162471</v>
      </c>
      <c r="O183" s="19">
        <v>96</v>
      </c>
      <c r="P183" s="73"/>
      <c r="Q183" s="72">
        <v>24280</v>
      </c>
      <c r="R183" s="72">
        <v>20989</v>
      </c>
      <c r="S183" s="72">
        <v>20287</v>
      </c>
      <c r="U183" s="19" t="s">
        <v>261</v>
      </c>
      <c r="V183" s="22">
        <v>72</v>
      </c>
      <c r="W183" s="82" t="s">
        <v>1623</v>
      </c>
      <c r="X183" s="72">
        <v>67808</v>
      </c>
      <c r="Y183" s="72">
        <v>44913</v>
      </c>
      <c r="Z183" s="72">
        <f t="shared" si="19"/>
        <v>45070</v>
      </c>
      <c r="AA183" s="72">
        <v>45889</v>
      </c>
      <c r="AB183" s="73">
        <f t="shared" si="21"/>
        <v>66.235547428032092</v>
      </c>
      <c r="AC183" s="73">
        <f t="shared" si="22"/>
        <v>66.46708352996697</v>
      </c>
      <c r="AD183" s="73">
        <f t="shared" si="23"/>
        <v>67.674905615856545</v>
      </c>
      <c r="AF183" s="19">
        <v>157</v>
      </c>
      <c r="AH183" s="72">
        <v>21424</v>
      </c>
      <c r="AI183" s="72">
        <v>18374</v>
      </c>
      <c r="AJ183" s="72">
        <v>17555</v>
      </c>
    </row>
    <row r="184" spans="1:36" ht="15" customHeight="1" x14ac:dyDescent="0.2">
      <c r="A184" s="19">
        <v>73</v>
      </c>
      <c r="B184" s="37" t="s">
        <v>263</v>
      </c>
      <c r="C184" s="37" t="s">
        <v>264</v>
      </c>
      <c r="D184" s="37" t="s">
        <v>126</v>
      </c>
      <c r="E184" s="72" t="s">
        <v>1623</v>
      </c>
      <c r="F184" s="72" t="s">
        <v>1624</v>
      </c>
      <c r="G184" s="72">
        <v>61247</v>
      </c>
      <c r="H184" s="72">
        <v>38461</v>
      </c>
      <c r="I184" s="72">
        <f t="shared" si="16"/>
        <v>38502</v>
      </c>
      <c r="J184" s="72">
        <v>39094</v>
      </c>
      <c r="K184" s="73">
        <f t="shared" si="17"/>
        <v>62.796545136904669</v>
      </c>
      <c r="L184" s="73">
        <f t="shared" si="18"/>
        <v>62.863487191209366</v>
      </c>
      <c r="M184" s="73">
        <f t="shared" si="20"/>
        <v>63.830065146047964</v>
      </c>
      <c r="O184" s="19">
        <v>41</v>
      </c>
      <c r="P184" s="73"/>
      <c r="Q184" s="72">
        <v>17848</v>
      </c>
      <c r="R184" s="72">
        <v>15790</v>
      </c>
      <c r="S184" s="72">
        <v>15198</v>
      </c>
      <c r="U184" s="19" t="s">
        <v>263</v>
      </c>
      <c r="V184" s="22">
        <v>73</v>
      </c>
      <c r="W184" s="82" t="s">
        <v>1623</v>
      </c>
      <c r="X184" s="72">
        <v>62900</v>
      </c>
      <c r="Y184" s="72">
        <v>38566</v>
      </c>
      <c r="Z184" s="72">
        <f t="shared" si="19"/>
        <v>38615</v>
      </c>
      <c r="AA184" s="72">
        <v>39346</v>
      </c>
      <c r="AB184" s="73">
        <f t="shared" si="21"/>
        <v>61.313195548489659</v>
      </c>
      <c r="AC184" s="73">
        <f t="shared" si="22"/>
        <v>61.391096979332275</v>
      </c>
      <c r="AD184" s="73">
        <f t="shared" si="23"/>
        <v>62.553259141494436</v>
      </c>
      <c r="AF184" s="19">
        <v>49</v>
      </c>
      <c r="AH184" s="72">
        <v>21875</v>
      </c>
      <c r="AI184" s="72">
        <v>18479</v>
      </c>
      <c r="AJ184" s="72">
        <v>17748</v>
      </c>
    </row>
    <row r="185" spans="1:36" ht="15" customHeight="1" x14ac:dyDescent="0.2">
      <c r="A185" s="19">
        <v>214</v>
      </c>
      <c r="B185" s="37" t="s">
        <v>432</v>
      </c>
      <c r="C185" s="37" t="s">
        <v>433</v>
      </c>
      <c r="D185" s="37" t="s">
        <v>81</v>
      </c>
      <c r="E185" s="72" t="s">
        <v>1623</v>
      </c>
      <c r="F185" s="72" t="s">
        <v>1627</v>
      </c>
      <c r="G185" s="72">
        <v>68725</v>
      </c>
      <c r="H185" s="72">
        <v>45669</v>
      </c>
      <c r="I185" s="72">
        <f t="shared" si="16"/>
        <v>45785</v>
      </c>
      <c r="J185" s="72">
        <v>45987</v>
      </c>
      <c r="K185" s="73">
        <f t="shared" si="17"/>
        <v>66.451800654783554</v>
      </c>
      <c r="L185" s="73">
        <f t="shared" si="18"/>
        <v>66.620589305201889</v>
      </c>
      <c r="M185" s="73">
        <f t="shared" si="20"/>
        <v>66.914514368861404</v>
      </c>
      <c r="O185" s="19">
        <v>116</v>
      </c>
      <c r="Q185" s="72">
        <v>13610</v>
      </c>
      <c r="R185" s="72">
        <v>11975</v>
      </c>
      <c r="S185" s="72">
        <v>11773</v>
      </c>
      <c r="U185" s="19" t="s">
        <v>1726</v>
      </c>
      <c r="V185" s="22">
        <v>214</v>
      </c>
      <c r="W185" s="82" t="s">
        <v>1623</v>
      </c>
      <c r="X185" s="72">
        <v>68832</v>
      </c>
      <c r="Y185" s="72">
        <v>46252</v>
      </c>
      <c r="Z185" s="72">
        <f t="shared" si="19"/>
        <v>46313</v>
      </c>
      <c r="AA185" s="72">
        <v>46807</v>
      </c>
      <c r="AB185" s="73">
        <f t="shared" si="21"/>
        <v>67.195490469549043</v>
      </c>
      <c r="AC185" s="73">
        <f t="shared" si="22"/>
        <v>67.284112040911197</v>
      </c>
      <c r="AD185" s="73">
        <f t="shared" si="23"/>
        <v>68.00180148768014</v>
      </c>
      <c r="AF185" s="19">
        <v>61</v>
      </c>
      <c r="AH185" s="72">
        <v>14783</v>
      </c>
      <c r="AI185" s="72">
        <v>12720</v>
      </c>
      <c r="AJ185" s="72">
        <v>12226</v>
      </c>
    </row>
    <row r="186" spans="1:36" ht="15" customHeight="1" x14ac:dyDescent="0.2">
      <c r="A186" s="19">
        <v>176</v>
      </c>
      <c r="B186" s="37" t="s">
        <v>478</v>
      </c>
      <c r="C186" s="37" t="s">
        <v>479</v>
      </c>
      <c r="D186" s="37" t="s">
        <v>126</v>
      </c>
      <c r="E186" s="72" t="s">
        <v>1623</v>
      </c>
      <c r="F186" s="72" t="s">
        <v>1627</v>
      </c>
      <c r="G186" s="72">
        <v>65851</v>
      </c>
      <c r="H186" s="72">
        <v>41141</v>
      </c>
      <c r="I186" s="72">
        <f t="shared" si="16"/>
        <v>41304</v>
      </c>
      <c r="J186" s="72">
        <v>41474</v>
      </c>
      <c r="K186" s="73">
        <f t="shared" si="17"/>
        <v>62.475892545291643</v>
      </c>
      <c r="L186" s="73">
        <f t="shared" si="18"/>
        <v>62.723421056627835</v>
      </c>
      <c r="M186" s="73">
        <f t="shared" si="20"/>
        <v>62.981579626733073</v>
      </c>
      <c r="O186" s="19">
        <v>163</v>
      </c>
      <c r="Q186" s="72">
        <v>13435</v>
      </c>
      <c r="R186" s="72">
        <v>11652</v>
      </c>
      <c r="S186" s="72">
        <v>11482</v>
      </c>
      <c r="U186" s="19" t="s">
        <v>478</v>
      </c>
      <c r="V186" s="22">
        <v>176</v>
      </c>
      <c r="W186" s="82" t="s">
        <v>1623</v>
      </c>
      <c r="X186" s="72">
        <v>68168</v>
      </c>
      <c r="Y186" s="72">
        <v>42896</v>
      </c>
      <c r="Z186" s="72">
        <f t="shared" si="19"/>
        <v>42959</v>
      </c>
      <c r="AA186" s="72">
        <v>43274</v>
      </c>
      <c r="AB186" s="73">
        <f t="shared" si="21"/>
        <v>62.926886515667178</v>
      </c>
      <c r="AC186" s="73">
        <f t="shared" si="22"/>
        <v>63.019305245863166</v>
      </c>
      <c r="AD186" s="73">
        <f t="shared" si="23"/>
        <v>63.481398896843089</v>
      </c>
      <c r="AF186" s="19">
        <v>63</v>
      </c>
      <c r="AH186" s="72">
        <v>14484</v>
      </c>
      <c r="AI186" s="72">
        <v>12582</v>
      </c>
      <c r="AJ186" s="72">
        <v>12267</v>
      </c>
    </row>
    <row r="187" spans="1:36" ht="15" customHeight="1" x14ac:dyDescent="0.2">
      <c r="A187" s="19">
        <v>221</v>
      </c>
      <c r="B187" s="37" t="s">
        <v>535</v>
      </c>
      <c r="C187" s="37" t="s">
        <v>536</v>
      </c>
      <c r="D187" s="37" t="s">
        <v>81</v>
      </c>
      <c r="E187" s="72" t="s">
        <v>1623</v>
      </c>
      <c r="F187" s="72" t="s">
        <v>1627</v>
      </c>
      <c r="G187" s="72">
        <v>61659</v>
      </c>
      <c r="H187" s="72">
        <v>34624</v>
      </c>
      <c r="I187" s="72">
        <f t="shared" si="16"/>
        <v>34677</v>
      </c>
      <c r="J187" s="72">
        <v>34949</v>
      </c>
      <c r="K187" s="73">
        <f t="shared" si="17"/>
        <v>56.154008336171522</v>
      </c>
      <c r="L187" s="73">
        <f t="shared" si="18"/>
        <v>56.23996496861772</v>
      </c>
      <c r="M187" s="73">
        <f t="shared" si="20"/>
        <v>56.681100893624617</v>
      </c>
      <c r="O187" s="19">
        <v>53</v>
      </c>
      <c r="Q187" s="72">
        <v>13545</v>
      </c>
      <c r="R187" s="72">
        <v>11508</v>
      </c>
      <c r="S187" s="72">
        <v>11236</v>
      </c>
      <c r="U187" s="19" t="s">
        <v>535</v>
      </c>
      <c r="V187" s="22">
        <v>221</v>
      </c>
      <c r="W187" s="82" t="s">
        <v>1623</v>
      </c>
      <c r="X187" s="72">
        <v>63879</v>
      </c>
      <c r="Y187" s="72">
        <v>34914</v>
      </c>
      <c r="Z187" s="72">
        <f t="shared" si="19"/>
        <v>34977</v>
      </c>
      <c r="AA187" s="72">
        <v>35568</v>
      </c>
      <c r="AB187" s="73">
        <f t="shared" si="21"/>
        <v>54.656459869440667</v>
      </c>
      <c r="AC187" s="73">
        <f t="shared" si="22"/>
        <v>54.755083830366793</v>
      </c>
      <c r="AD187" s="73">
        <f t="shared" si="23"/>
        <v>55.68027051143568</v>
      </c>
      <c r="AF187" s="19">
        <v>63</v>
      </c>
      <c r="AH187" s="72">
        <v>16235</v>
      </c>
      <c r="AI187" s="72">
        <v>12877</v>
      </c>
      <c r="AJ187" s="72">
        <v>12286</v>
      </c>
    </row>
    <row r="188" spans="1:36" ht="15" customHeight="1" x14ac:dyDescent="0.2">
      <c r="A188" s="19">
        <v>259</v>
      </c>
      <c r="B188" s="37" t="s">
        <v>645</v>
      </c>
      <c r="C188" s="37" t="s">
        <v>646</v>
      </c>
      <c r="D188" s="37" t="s">
        <v>126</v>
      </c>
      <c r="E188" s="72" t="s">
        <v>1623</v>
      </c>
      <c r="F188" s="72" t="s">
        <v>1628</v>
      </c>
      <c r="G188" s="72">
        <v>64524</v>
      </c>
      <c r="H188" s="72">
        <v>37949</v>
      </c>
      <c r="I188" s="72">
        <f t="shared" si="16"/>
        <v>38045</v>
      </c>
      <c r="J188" s="72">
        <v>38935</v>
      </c>
      <c r="K188" s="73">
        <f t="shared" si="17"/>
        <v>58.813774719484222</v>
      </c>
      <c r="L188" s="73">
        <f t="shared" si="18"/>
        <v>58.962556568098691</v>
      </c>
      <c r="M188" s="73">
        <f t="shared" si="20"/>
        <v>60.341888289628663</v>
      </c>
      <c r="O188" s="19">
        <v>96</v>
      </c>
      <c r="P188" s="73"/>
      <c r="Q188" s="72">
        <v>19789</v>
      </c>
      <c r="R188" s="72">
        <v>16617</v>
      </c>
      <c r="S188" s="72">
        <v>15727</v>
      </c>
      <c r="U188" s="19" t="s">
        <v>645</v>
      </c>
      <c r="V188" s="22">
        <v>259</v>
      </c>
      <c r="W188" s="82" t="s">
        <v>1623</v>
      </c>
      <c r="X188" s="72">
        <v>66492</v>
      </c>
      <c r="Y188" s="72">
        <v>38257</v>
      </c>
      <c r="Z188" s="72">
        <f t="shared" si="19"/>
        <v>38343</v>
      </c>
      <c r="AA188" s="72">
        <v>39256</v>
      </c>
      <c r="AB188" s="73">
        <f t="shared" si="21"/>
        <v>57.536244961799923</v>
      </c>
      <c r="AC188" s="73">
        <f t="shared" si="22"/>
        <v>57.66558382963364</v>
      </c>
      <c r="AD188" s="73">
        <f t="shared" si="23"/>
        <v>59.038681345124225</v>
      </c>
      <c r="AF188" s="19">
        <v>86</v>
      </c>
      <c r="AH188" s="72">
        <v>18540</v>
      </c>
      <c r="AI188" s="72">
        <v>15283</v>
      </c>
      <c r="AJ188" s="72">
        <v>14370</v>
      </c>
    </row>
    <row r="189" spans="1:36" ht="15" customHeight="1" x14ac:dyDescent="0.2">
      <c r="A189" s="19">
        <v>296</v>
      </c>
      <c r="B189" s="37" t="s">
        <v>718</v>
      </c>
      <c r="C189" s="37" t="s">
        <v>719</v>
      </c>
      <c r="D189" s="37" t="s">
        <v>126</v>
      </c>
      <c r="E189" s="72" t="s">
        <v>1623</v>
      </c>
      <c r="F189" s="72" t="s">
        <v>1636</v>
      </c>
      <c r="G189" s="72">
        <v>69947</v>
      </c>
      <c r="H189" s="72">
        <v>39490</v>
      </c>
      <c r="I189" s="72">
        <f t="shared" si="16"/>
        <v>39602</v>
      </c>
      <c r="J189" s="72">
        <v>39934</v>
      </c>
      <c r="K189" s="73">
        <f t="shared" si="17"/>
        <v>56.457031752612693</v>
      </c>
      <c r="L189" s="73">
        <f t="shared" si="18"/>
        <v>56.61715298726179</v>
      </c>
      <c r="M189" s="73">
        <f t="shared" si="20"/>
        <v>57.091798075685873</v>
      </c>
      <c r="O189" s="19">
        <v>112</v>
      </c>
      <c r="Q189" s="72">
        <v>9962</v>
      </c>
      <c r="R189" s="72">
        <v>8746</v>
      </c>
      <c r="S189" s="72">
        <v>8414</v>
      </c>
      <c r="U189" s="19" t="s">
        <v>718</v>
      </c>
      <c r="V189" s="22">
        <v>296</v>
      </c>
      <c r="W189" s="82" t="s">
        <v>1623</v>
      </c>
      <c r="X189" s="72">
        <v>68927</v>
      </c>
      <c r="Y189" s="72">
        <v>38242</v>
      </c>
      <c r="Z189" s="72">
        <f t="shared" si="19"/>
        <v>38388</v>
      </c>
      <c r="AA189" s="72">
        <v>38696</v>
      </c>
      <c r="AB189" s="73">
        <f t="shared" si="21"/>
        <v>55.481886633684915</v>
      </c>
      <c r="AC189" s="73">
        <f t="shared" si="22"/>
        <v>55.693704934205755</v>
      </c>
      <c r="AD189" s="73">
        <f t="shared" si="23"/>
        <v>56.140554499688079</v>
      </c>
      <c r="AF189" s="19">
        <v>146</v>
      </c>
      <c r="AH189" s="72">
        <v>11390</v>
      </c>
      <c r="AI189" s="72">
        <v>9767</v>
      </c>
      <c r="AJ189" s="72">
        <v>9459</v>
      </c>
    </row>
    <row r="190" spans="1:36" ht="15" customHeight="1" x14ac:dyDescent="0.2">
      <c r="A190" s="19">
        <v>312</v>
      </c>
      <c r="B190" s="37" t="s">
        <v>745</v>
      </c>
      <c r="C190" s="37" t="s">
        <v>746</v>
      </c>
      <c r="D190" s="37" t="s">
        <v>81</v>
      </c>
      <c r="E190" s="72" t="s">
        <v>1623</v>
      </c>
      <c r="F190" s="72" t="s">
        <v>1624</v>
      </c>
      <c r="G190" s="72">
        <v>59708</v>
      </c>
      <c r="H190" s="72">
        <v>43345</v>
      </c>
      <c r="I190" s="72">
        <f t="shared" si="16"/>
        <v>43427</v>
      </c>
      <c r="J190" s="72">
        <v>43772</v>
      </c>
      <c r="K190" s="73">
        <f t="shared" si="17"/>
        <v>72.594962149125735</v>
      </c>
      <c r="L190" s="73">
        <f t="shared" si="18"/>
        <v>72.732297179607414</v>
      </c>
      <c r="M190" s="73">
        <f t="shared" si="20"/>
        <v>73.310109198097408</v>
      </c>
      <c r="O190" s="19">
        <v>82</v>
      </c>
      <c r="Q190" s="72">
        <v>12556</v>
      </c>
      <c r="R190" s="72">
        <v>11500</v>
      </c>
      <c r="S190" s="72">
        <v>11155</v>
      </c>
      <c r="U190" s="19" t="s">
        <v>745</v>
      </c>
      <c r="V190" s="22">
        <v>312</v>
      </c>
      <c r="W190" s="82" t="s">
        <v>1623</v>
      </c>
      <c r="X190" s="72">
        <v>60360</v>
      </c>
      <c r="Y190" s="72">
        <v>43483</v>
      </c>
      <c r="Z190" s="72">
        <f t="shared" si="19"/>
        <v>43543</v>
      </c>
      <c r="AA190" s="72">
        <v>43889</v>
      </c>
      <c r="AB190" s="73">
        <f t="shared" si="21"/>
        <v>72.039430086149764</v>
      </c>
      <c r="AC190" s="73">
        <f t="shared" si="22"/>
        <v>72.138833664678586</v>
      </c>
      <c r="AD190" s="73">
        <f t="shared" si="23"/>
        <v>72.712060967528174</v>
      </c>
      <c r="AF190" s="19">
        <v>60</v>
      </c>
      <c r="AH190" s="72">
        <v>12960</v>
      </c>
      <c r="AI190" s="72">
        <v>11265</v>
      </c>
      <c r="AJ190" s="72">
        <v>10919</v>
      </c>
    </row>
    <row r="191" spans="1:36" ht="15" customHeight="1" x14ac:dyDescent="0.2">
      <c r="A191" s="19">
        <v>320</v>
      </c>
      <c r="B191" s="37" t="s">
        <v>766</v>
      </c>
      <c r="C191" s="37" t="s">
        <v>767</v>
      </c>
      <c r="D191" s="37" t="s">
        <v>126</v>
      </c>
      <c r="E191" s="72" t="s">
        <v>1623</v>
      </c>
      <c r="F191" s="72" t="s">
        <v>1628</v>
      </c>
      <c r="G191" s="72">
        <v>68324</v>
      </c>
      <c r="H191" s="72">
        <v>38489</v>
      </c>
      <c r="I191" s="72">
        <f t="shared" si="16"/>
        <v>38664</v>
      </c>
      <c r="J191" s="72">
        <v>38793</v>
      </c>
      <c r="K191" s="73">
        <f t="shared" si="17"/>
        <v>56.333060125285407</v>
      </c>
      <c r="L191" s="73">
        <f t="shared" si="18"/>
        <v>56.589192670218367</v>
      </c>
      <c r="M191" s="73">
        <f t="shared" si="20"/>
        <v>56.777998946197528</v>
      </c>
      <c r="O191" s="19">
        <v>175</v>
      </c>
      <c r="P191" s="73"/>
      <c r="Q191" s="72">
        <v>29602</v>
      </c>
      <c r="R191" s="72">
        <v>23079</v>
      </c>
      <c r="S191" s="72">
        <v>22950</v>
      </c>
      <c r="U191" s="19" t="s">
        <v>765</v>
      </c>
      <c r="V191" s="22">
        <v>320</v>
      </c>
      <c r="W191" s="82" t="s">
        <v>1623</v>
      </c>
      <c r="X191" s="72">
        <v>68729</v>
      </c>
      <c r="Y191" s="72">
        <v>38021</v>
      </c>
      <c r="Z191" s="72">
        <f t="shared" si="19"/>
        <v>38251</v>
      </c>
      <c r="AA191" s="72">
        <v>38867</v>
      </c>
      <c r="AB191" s="73">
        <f t="shared" si="21"/>
        <v>55.320170524814849</v>
      </c>
      <c r="AC191" s="73">
        <f t="shared" si="22"/>
        <v>55.654818199013512</v>
      </c>
      <c r="AD191" s="73">
        <f t="shared" si="23"/>
        <v>56.551091969910807</v>
      </c>
      <c r="AF191" s="19">
        <v>230</v>
      </c>
      <c r="AH191" s="72">
        <v>26707</v>
      </c>
      <c r="AI191" s="72">
        <v>20665</v>
      </c>
      <c r="AJ191" s="72">
        <v>20049</v>
      </c>
    </row>
    <row r="192" spans="1:36" ht="15" customHeight="1" x14ac:dyDescent="0.2">
      <c r="A192" s="19">
        <v>337</v>
      </c>
      <c r="B192" s="37" t="s">
        <v>793</v>
      </c>
      <c r="C192" s="37" t="s">
        <v>794</v>
      </c>
      <c r="D192" s="37" t="s">
        <v>126</v>
      </c>
      <c r="E192" s="72" t="s">
        <v>1623</v>
      </c>
      <c r="F192" s="72" t="s">
        <v>1628</v>
      </c>
      <c r="G192" s="72">
        <v>64002</v>
      </c>
      <c r="H192" s="72">
        <v>38564</v>
      </c>
      <c r="I192" s="72">
        <f t="shared" si="16"/>
        <v>38671</v>
      </c>
      <c r="J192" s="72">
        <v>39071</v>
      </c>
      <c r="K192" s="73">
        <f t="shared" si="17"/>
        <v>60.254367051029654</v>
      </c>
      <c r="L192" s="73">
        <f t="shared" si="18"/>
        <v>60.421549326583545</v>
      </c>
      <c r="M192" s="73">
        <f t="shared" si="20"/>
        <v>61.046529795943869</v>
      </c>
      <c r="O192" s="19">
        <v>107</v>
      </c>
      <c r="P192" s="73"/>
      <c r="Q192" s="72">
        <v>21189</v>
      </c>
      <c r="R192" s="72">
        <v>17063</v>
      </c>
      <c r="S192" s="72">
        <v>16663</v>
      </c>
      <c r="U192" s="19" t="s">
        <v>793</v>
      </c>
      <c r="V192" s="22">
        <v>337</v>
      </c>
      <c r="W192" s="82" t="s">
        <v>1623</v>
      </c>
      <c r="X192" s="72">
        <v>64350</v>
      </c>
      <c r="Y192" s="72">
        <v>38784</v>
      </c>
      <c r="Z192" s="72">
        <f t="shared" si="19"/>
        <v>38897</v>
      </c>
      <c r="AA192" s="72">
        <v>39850</v>
      </c>
      <c r="AB192" s="73">
        <f t="shared" si="21"/>
        <v>60.270396270396276</v>
      </c>
      <c r="AC192" s="73">
        <f t="shared" si="22"/>
        <v>60.445998445998448</v>
      </c>
      <c r="AD192" s="73">
        <f t="shared" si="23"/>
        <v>61.92696192696193</v>
      </c>
      <c r="AF192" s="19">
        <v>113</v>
      </c>
      <c r="AH192" s="72">
        <v>22713</v>
      </c>
      <c r="AI192" s="72">
        <v>18351</v>
      </c>
      <c r="AJ192" s="72">
        <v>17398</v>
      </c>
    </row>
    <row r="193" spans="1:36" ht="15" customHeight="1" x14ac:dyDescent="0.2">
      <c r="A193" s="19">
        <v>394</v>
      </c>
      <c r="B193" s="37" t="s">
        <v>943</v>
      </c>
      <c r="C193" s="37" t="s">
        <v>944</v>
      </c>
      <c r="D193" s="37" t="s">
        <v>126</v>
      </c>
      <c r="E193" s="72" t="s">
        <v>1623</v>
      </c>
      <c r="F193" s="72" t="s">
        <v>1636</v>
      </c>
      <c r="G193" s="72">
        <v>61873</v>
      </c>
      <c r="H193" s="72">
        <v>32706</v>
      </c>
      <c r="I193" s="72">
        <f t="shared" si="16"/>
        <v>32880</v>
      </c>
      <c r="J193" s="72">
        <v>33185</v>
      </c>
      <c r="K193" s="73">
        <f t="shared" si="17"/>
        <v>52.859890420700459</v>
      </c>
      <c r="L193" s="73">
        <f t="shared" si="18"/>
        <v>53.141111631891135</v>
      </c>
      <c r="M193" s="73">
        <f t="shared" si="20"/>
        <v>53.634056858403497</v>
      </c>
      <c r="O193" s="19">
        <v>174</v>
      </c>
      <c r="Q193" s="72">
        <v>7367</v>
      </c>
      <c r="R193" s="72">
        <v>5599</v>
      </c>
      <c r="S193" s="72">
        <v>5294</v>
      </c>
      <c r="U193" s="19" t="s">
        <v>943</v>
      </c>
      <c r="V193" s="22">
        <v>394</v>
      </c>
      <c r="W193" s="82" t="s">
        <v>1623</v>
      </c>
      <c r="X193" s="72">
        <v>65148</v>
      </c>
      <c r="Y193" s="72">
        <v>33455</v>
      </c>
      <c r="Z193" s="72">
        <f t="shared" si="19"/>
        <v>33517</v>
      </c>
      <c r="AA193" s="72">
        <v>33811</v>
      </c>
      <c r="AB193" s="73">
        <f t="shared" si="21"/>
        <v>51.352305519739673</v>
      </c>
      <c r="AC193" s="73">
        <f t="shared" si="22"/>
        <v>51.447473445078899</v>
      </c>
      <c r="AD193" s="73">
        <f t="shared" si="23"/>
        <v>51.898753607171365</v>
      </c>
      <c r="AF193" s="19">
        <v>62</v>
      </c>
      <c r="AH193" s="72">
        <v>8555</v>
      </c>
      <c r="AI193" s="72">
        <v>6616</v>
      </c>
      <c r="AJ193" s="72">
        <v>6322</v>
      </c>
    </row>
    <row r="194" spans="1:36" ht="15" customHeight="1" x14ac:dyDescent="0.2">
      <c r="A194" s="19">
        <v>395</v>
      </c>
      <c r="B194" s="37" t="s">
        <v>946</v>
      </c>
      <c r="C194" s="37" t="s">
        <v>947</v>
      </c>
      <c r="D194" s="37" t="s">
        <v>81</v>
      </c>
      <c r="E194" s="72" t="s">
        <v>1623</v>
      </c>
      <c r="F194" s="72" t="s">
        <v>1636</v>
      </c>
      <c r="G194" s="72">
        <v>71154</v>
      </c>
      <c r="H194" s="72">
        <v>45677</v>
      </c>
      <c r="I194" s="72">
        <f t="shared" si="16"/>
        <v>45835</v>
      </c>
      <c r="J194" s="72">
        <v>46540</v>
      </c>
      <c r="K194" s="73">
        <f t="shared" si="17"/>
        <v>64.194563903645616</v>
      </c>
      <c r="L194" s="73">
        <f t="shared" si="18"/>
        <v>64.416617477583841</v>
      </c>
      <c r="M194" s="73">
        <f t="shared" si="20"/>
        <v>65.407426146105635</v>
      </c>
      <c r="O194" s="19">
        <v>158</v>
      </c>
      <c r="Q194" s="72">
        <v>11452</v>
      </c>
      <c r="R194" s="72">
        <v>10309</v>
      </c>
      <c r="S194" s="72">
        <v>9604</v>
      </c>
      <c r="U194" s="19" t="s">
        <v>945</v>
      </c>
      <c r="V194" s="22">
        <v>395</v>
      </c>
      <c r="W194" s="82" t="s">
        <v>1623</v>
      </c>
      <c r="X194" s="72">
        <v>72666</v>
      </c>
      <c r="Y194" s="72">
        <v>46214</v>
      </c>
      <c r="Z194" s="72">
        <f t="shared" si="19"/>
        <v>46271</v>
      </c>
      <c r="AA194" s="72">
        <v>46539</v>
      </c>
      <c r="AB194" s="73">
        <f t="shared" si="21"/>
        <v>63.597831172763051</v>
      </c>
      <c r="AC194" s="73">
        <f t="shared" si="22"/>
        <v>63.676272259378528</v>
      </c>
      <c r="AD194" s="73">
        <f t="shared" si="23"/>
        <v>64.04508298241268</v>
      </c>
      <c r="AF194" s="19">
        <v>57</v>
      </c>
      <c r="AH194" s="72">
        <v>12635</v>
      </c>
      <c r="AI194" s="72">
        <v>10659</v>
      </c>
      <c r="AJ194" s="72">
        <v>10391</v>
      </c>
    </row>
    <row r="195" spans="1:36" ht="15" customHeight="1" x14ac:dyDescent="0.2">
      <c r="A195" s="19">
        <v>414</v>
      </c>
      <c r="B195" s="37" t="s">
        <v>985</v>
      </c>
      <c r="C195" s="37" t="s">
        <v>986</v>
      </c>
      <c r="D195" s="37" t="s">
        <v>126</v>
      </c>
      <c r="E195" s="72" t="s">
        <v>1623</v>
      </c>
      <c r="F195" s="72" t="s">
        <v>1628</v>
      </c>
      <c r="G195" s="72">
        <v>58147</v>
      </c>
      <c r="H195" s="72">
        <v>35085</v>
      </c>
      <c r="I195" s="72">
        <f t="shared" si="16"/>
        <v>35182</v>
      </c>
      <c r="J195" s="72">
        <v>36351</v>
      </c>
      <c r="K195" s="73">
        <f t="shared" si="17"/>
        <v>60.338452542693524</v>
      </c>
      <c r="L195" s="73">
        <f t="shared" si="18"/>
        <v>60.505271123187789</v>
      </c>
      <c r="M195" s="73">
        <f t="shared" si="20"/>
        <v>62.515692985020721</v>
      </c>
      <c r="O195" s="19">
        <v>97</v>
      </c>
      <c r="P195" s="73"/>
      <c r="Q195" s="72">
        <v>20975</v>
      </c>
      <c r="R195" s="72">
        <v>18400</v>
      </c>
      <c r="S195" s="72">
        <v>17231</v>
      </c>
      <c r="U195" s="19" t="s">
        <v>985</v>
      </c>
      <c r="V195" s="22">
        <v>414</v>
      </c>
      <c r="W195" s="82" t="s">
        <v>1623</v>
      </c>
      <c r="X195" s="72">
        <v>60507</v>
      </c>
      <c r="Y195" s="72">
        <v>34157</v>
      </c>
      <c r="Z195" s="72">
        <f t="shared" si="19"/>
        <v>34249</v>
      </c>
      <c r="AA195" s="72">
        <v>34934</v>
      </c>
      <c r="AB195" s="73">
        <f t="shared" si="21"/>
        <v>56.451319682020262</v>
      </c>
      <c r="AC195" s="73">
        <f t="shared" si="22"/>
        <v>56.60336820533162</v>
      </c>
      <c r="AD195" s="73">
        <f t="shared" si="23"/>
        <v>57.73546862346506</v>
      </c>
      <c r="AF195" s="19">
        <v>92</v>
      </c>
      <c r="AH195" s="72">
        <v>20849</v>
      </c>
      <c r="AI195" s="72">
        <v>16549</v>
      </c>
      <c r="AJ195" s="72">
        <v>15864</v>
      </c>
    </row>
    <row r="196" spans="1:36" ht="15" customHeight="1" x14ac:dyDescent="0.2">
      <c r="A196" s="19">
        <v>415</v>
      </c>
      <c r="B196" s="37" t="s">
        <v>987</v>
      </c>
      <c r="C196" s="37" t="s">
        <v>988</v>
      </c>
      <c r="D196" s="37" t="s">
        <v>126</v>
      </c>
      <c r="E196" s="72" t="s">
        <v>1623</v>
      </c>
      <c r="F196" s="72" t="s">
        <v>1628</v>
      </c>
      <c r="G196" s="72">
        <v>64243</v>
      </c>
      <c r="H196" s="72">
        <v>39222</v>
      </c>
      <c r="I196" s="72">
        <f t="shared" ref="I196:I259" si="24">H196+O196</f>
        <v>39349</v>
      </c>
      <c r="J196" s="72">
        <v>40588</v>
      </c>
      <c r="K196" s="73">
        <f t="shared" ref="K196:K259" si="25">H196/G196*100</f>
        <v>61.052566038323242</v>
      </c>
      <c r="L196" s="73">
        <f t="shared" ref="L196:L259" si="26">I196/G196*100</f>
        <v>61.250252945846242</v>
      </c>
      <c r="M196" s="73">
        <f t="shared" si="20"/>
        <v>63.178867736562736</v>
      </c>
      <c r="O196" s="19">
        <v>127</v>
      </c>
      <c r="P196" s="73"/>
      <c r="Q196" s="72">
        <v>19354</v>
      </c>
      <c r="R196" s="72">
        <v>17471</v>
      </c>
      <c r="S196" s="72">
        <v>16232</v>
      </c>
      <c r="U196" s="19" t="s">
        <v>987</v>
      </c>
      <c r="V196" s="22">
        <v>415</v>
      </c>
      <c r="W196" s="82" t="s">
        <v>1623</v>
      </c>
      <c r="X196" s="72">
        <v>64487</v>
      </c>
      <c r="Y196" s="72">
        <v>37840</v>
      </c>
      <c r="Z196" s="72">
        <f t="shared" ref="Z196:Z259" si="27">Y196+AF196</f>
        <v>37914</v>
      </c>
      <c r="AA196" s="72">
        <v>38368</v>
      </c>
      <c r="AB196" s="73">
        <f t="shared" si="21"/>
        <v>58.6784933397429</v>
      </c>
      <c r="AC196" s="73">
        <f t="shared" si="22"/>
        <v>58.793245150185314</v>
      </c>
      <c r="AD196" s="73">
        <f t="shared" si="23"/>
        <v>59.497263014250933</v>
      </c>
      <c r="AF196" s="19">
        <v>74</v>
      </c>
      <c r="AH196" s="72">
        <v>19188</v>
      </c>
      <c r="AI196" s="72">
        <v>15534</v>
      </c>
      <c r="AJ196" s="72">
        <v>15080</v>
      </c>
    </row>
    <row r="197" spans="1:36" ht="15" customHeight="1" x14ac:dyDescent="0.2">
      <c r="A197" s="19">
        <v>416</v>
      </c>
      <c r="B197" s="37" t="s">
        <v>989</v>
      </c>
      <c r="C197" s="37" t="s">
        <v>990</v>
      </c>
      <c r="D197" s="37" t="s">
        <v>126</v>
      </c>
      <c r="E197" s="72" t="s">
        <v>1623</v>
      </c>
      <c r="F197" s="72" t="s">
        <v>1628</v>
      </c>
      <c r="G197" s="72">
        <v>67902</v>
      </c>
      <c r="H197" s="72">
        <v>44891</v>
      </c>
      <c r="I197" s="72">
        <f t="shared" si="24"/>
        <v>45046</v>
      </c>
      <c r="J197" s="72">
        <v>45625</v>
      </c>
      <c r="K197" s="73">
        <f t="shared" si="25"/>
        <v>66.111454743601072</v>
      </c>
      <c r="L197" s="73">
        <f t="shared" si="26"/>
        <v>66.339724897646619</v>
      </c>
      <c r="M197" s="73">
        <f t="shared" ref="M197:M260" si="28">J197/G197*100</f>
        <v>67.192424376307031</v>
      </c>
      <c r="O197" s="19">
        <v>155</v>
      </c>
      <c r="P197" s="73"/>
      <c r="Q197" s="72">
        <v>27868</v>
      </c>
      <c r="R197" s="72">
        <v>23887</v>
      </c>
      <c r="S197" s="72">
        <v>23308</v>
      </c>
      <c r="U197" s="19" t="s">
        <v>989</v>
      </c>
      <c r="V197" s="22">
        <v>416</v>
      </c>
      <c r="W197" s="82" t="s">
        <v>1623</v>
      </c>
      <c r="X197" s="72">
        <v>67110</v>
      </c>
      <c r="Y197" s="72">
        <v>43946</v>
      </c>
      <c r="Z197" s="72">
        <f t="shared" si="27"/>
        <v>44014</v>
      </c>
      <c r="AA197" s="72">
        <v>44575</v>
      </c>
      <c r="AB197" s="73">
        <f t="shared" ref="AB197:AB260" si="29">Y197/X197*100</f>
        <v>65.483534495604232</v>
      </c>
      <c r="AC197" s="73">
        <f t="shared" ref="AC197:AC260" si="30">Z197/X197*100</f>
        <v>65.584860676501265</v>
      </c>
      <c r="AD197" s="73">
        <f t="shared" ref="AD197:AD260" si="31">AA197/X197*100</f>
        <v>66.420801668901802</v>
      </c>
      <c r="AF197" s="19">
        <v>68</v>
      </c>
      <c r="AH197" s="72">
        <v>27277</v>
      </c>
      <c r="AI197" s="72">
        <v>22774</v>
      </c>
      <c r="AJ197" s="72">
        <v>22213</v>
      </c>
    </row>
    <row r="198" spans="1:36" ht="15" customHeight="1" x14ac:dyDescent="0.2">
      <c r="A198" s="19">
        <v>215</v>
      </c>
      <c r="B198" s="37" t="s">
        <v>1022</v>
      </c>
      <c r="C198" s="37" t="s">
        <v>1023</v>
      </c>
      <c r="D198" s="37" t="s">
        <v>81</v>
      </c>
      <c r="E198" s="72" t="s">
        <v>1623</v>
      </c>
      <c r="F198" s="72" t="s">
        <v>1627</v>
      </c>
      <c r="G198" s="72">
        <v>65359</v>
      </c>
      <c r="H198" s="72">
        <v>40146</v>
      </c>
      <c r="I198" s="72">
        <f t="shared" si="24"/>
        <v>40206</v>
      </c>
      <c r="J198" s="72">
        <v>40483</v>
      </c>
      <c r="K198" s="73">
        <f t="shared" si="25"/>
        <v>61.423828393947275</v>
      </c>
      <c r="L198" s="73">
        <f t="shared" si="26"/>
        <v>61.515629064092167</v>
      </c>
      <c r="M198" s="73">
        <f t="shared" si="28"/>
        <v>61.939442157927751</v>
      </c>
      <c r="O198" s="19">
        <v>60</v>
      </c>
      <c r="Q198" s="72">
        <v>15610</v>
      </c>
      <c r="R198" s="72">
        <v>13268</v>
      </c>
      <c r="S198" s="72">
        <v>12991</v>
      </c>
      <c r="U198" s="19" t="s">
        <v>1021</v>
      </c>
      <c r="V198" s="22">
        <v>215</v>
      </c>
      <c r="W198" s="82" t="s">
        <v>1623</v>
      </c>
      <c r="X198" s="72">
        <v>67544</v>
      </c>
      <c r="Y198" s="72">
        <v>40967</v>
      </c>
      <c r="Z198" s="72">
        <f t="shared" si="27"/>
        <v>41040</v>
      </c>
      <c r="AA198" s="72">
        <v>41468</v>
      </c>
      <c r="AB198" s="73">
        <f t="shared" si="29"/>
        <v>60.652315527656043</v>
      </c>
      <c r="AC198" s="73">
        <f t="shared" si="30"/>
        <v>60.760393225156939</v>
      </c>
      <c r="AD198" s="73">
        <f t="shared" si="31"/>
        <v>61.394054246121044</v>
      </c>
      <c r="AF198" s="19">
        <v>73</v>
      </c>
      <c r="AH198" s="72">
        <v>17985</v>
      </c>
      <c r="AI198" s="72">
        <v>14623</v>
      </c>
      <c r="AJ198" s="72">
        <v>14195</v>
      </c>
    </row>
    <row r="199" spans="1:36" ht="15" customHeight="1" x14ac:dyDescent="0.2">
      <c r="A199" s="19">
        <v>583</v>
      </c>
      <c r="B199" s="37" t="s">
        <v>1064</v>
      </c>
      <c r="C199" s="37" t="s">
        <v>1065</v>
      </c>
      <c r="D199" s="37" t="s">
        <v>126</v>
      </c>
      <c r="E199" s="72" t="s">
        <v>1623</v>
      </c>
      <c r="F199" s="72" t="s">
        <v>1628</v>
      </c>
      <c r="G199" s="72">
        <v>79300</v>
      </c>
      <c r="H199" s="72">
        <v>46818</v>
      </c>
      <c r="I199" s="72">
        <f t="shared" si="24"/>
        <v>46955</v>
      </c>
      <c r="J199" s="72">
        <v>47513</v>
      </c>
      <c r="K199" s="73">
        <f t="shared" si="25"/>
        <v>59.039092055485497</v>
      </c>
      <c r="L199" s="73">
        <f t="shared" si="26"/>
        <v>59.211853720050442</v>
      </c>
      <c r="M199" s="73">
        <f t="shared" si="28"/>
        <v>59.915510718789413</v>
      </c>
      <c r="O199" s="19">
        <v>137</v>
      </c>
      <c r="Q199" s="72">
        <v>18629</v>
      </c>
      <c r="R199" s="72">
        <v>16536</v>
      </c>
      <c r="S199" s="72">
        <v>15978</v>
      </c>
      <c r="U199" s="19" t="s">
        <v>1063</v>
      </c>
      <c r="V199" s="22">
        <v>583</v>
      </c>
      <c r="W199" s="82" t="s">
        <v>1623</v>
      </c>
      <c r="X199" s="72">
        <v>77690</v>
      </c>
      <c r="Y199" s="72">
        <v>46405</v>
      </c>
      <c r="Z199" s="72">
        <f t="shared" si="27"/>
        <v>46529</v>
      </c>
      <c r="AA199" s="72">
        <v>47466</v>
      </c>
      <c r="AB199" s="73">
        <f t="shared" si="29"/>
        <v>59.730982108379457</v>
      </c>
      <c r="AC199" s="73">
        <f t="shared" si="30"/>
        <v>59.890590809628009</v>
      </c>
      <c r="AD199" s="73">
        <f t="shared" si="31"/>
        <v>61.096666237611018</v>
      </c>
      <c r="AF199" s="19">
        <v>124</v>
      </c>
      <c r="AH199" s="72">
        <v>20786</v>
      </c>
      <c r="AI199" s="72">
        <v>17615</v>
      </c>
      <c r="AJ199" s="72">
        <v>16678</v>
      </c>
    </row>
    <row r="200" spans="1:36" ht="15" customHeight="1" x14ac:dyDescent="0.2">
      <c r="A200" s="19">
        <v>216</v>
      </c>
      <c r="B200" s="37" t="s">
        <v>1073</v>
      </c>
      <c r="C200" s="37" t="s">
        <v>1074</v>
      </c>
      <c r="D200" s="37" t="s">
        <v>81</v>
      </c>
      <c r="E200" s="72" t="s">
        <v>1623</v>
      </c>
      <c r="F200" s="72" t="s">
        <v>1627</v>
      </c>
      <c r="G200" s="72">
        <v>69816</v>
      </c>
      <c r="H200" s="72">
        <v>42818</v>
      </c>
      <c r="I200" s="72">
        <f t="shared" si="24"/>
        <v>42912</v>
      </c>
      <c r="J200" s="72">
        <v>43133</v>
      </c>
      <c r="K200" s="73">
        <f t="shared" si="25"/>
        <v>61.329781138993923</v>
      </c>
      <c r="L200" s="73">
        <f t="shared" si="26"/>
        <v>61.464420763148851</v>
      </c>
      <c r="M200" s="73">
        <f t="shared" si="28"/>
        <v>61.780967113555633</v>
      </c>
      <c r="O200" s="19">
        <v>94</v>
      </c>
      <c r="Q200" s="72">
        <v>15421</v>
      </c>
      <c r="R200" s="72">
        <v>13237</v>
      </c>
      <c r="S200" s="72">
        <v>13016</v>
      </c>
      <c r="U200" s="19" t="s">
        <v>1072</v>
      </c>
      <c r="V200" s="22">
        <v>216</v>
      </c>
      <c r="W200" s="82" t="s">
        <v>1623</v>
      </c>
      <c r="X200" s="72">
        <v>70350</v>
      </c>
      <c r="Y200" s="72">
        <v>43815</v>
      </c>
      <c r="Z200" s="72">
        <f t="shared" si="27"/>
        <v>43900</v>
      </c>
      <c r="AA200" s="72">
        <v>44408</v>
      </c>
      <c r="AB200" s="73">
        <f t="shared" si="29"/>
        <v>62.281449893390196</v>
      </c>
      <c r="AC200" s="73">
        <f t="shared" si="30"/>
        <v>62.402274342572852</v>
      </c>
      <c r="AD200" s="73">
        <f t="shared" si="31"/>
        <v>63.124378109452742</v>
      </c>
      <c r="AF200" s="19">
        <v>85</v>
      </c>
      <c r="AH200" s="72">
        <v>18266</v>
      </c>
      <c r="AI200" s="72">
        <v>14816</v>
      </c>
      <c r="AJ200" s="72">
        <v>14308</v>
      </c>
    </row>
    <row r="201" spans="1:36" ht="15" customHeight="1" x14ac:dyDescent="0.2">
      <c r="A201" s="19">
        <v>466</v>
      </c>
      <c r="B201" s="37" t="s">
        <v>1176</v>
      </c>
      <c r="C201" s="37" t="s">
        <v>1177</v>
      </c>
      <c r="D201" s="37" t="s">
        <v>126</v>
      </c>
      <c r="E201" s="72" t="s">
        <v>1623</v>
      </c>
      <c r="F201" s="72" t="s">
        <v>1636</v>
      </c>
      <c r="G201" s="72">
        <v>64826</v>
      </c>
      <c r="H201" s="72">
        <v>40919</v>
      </c>
      <c r="I201" s="72">
        <f t="shared" si="24"/>
        <v>41082</v>
      </c>
      <c r="J201" s="72">
        <v>41456</v>
      </c>
      <c r="K201" s="73">
        <f t="shared" si="25"/>
        <v>63.121278499367541</v>
      </c>
      <c r="L201" s="73">
        <f t="shared" si="26"/>
        <v>63.37272082189245</v>
      </c>
      <c r="M201" s="73">
        <f t="shared" si="28"/>
        <v>63.949649831857592</v>
      </c>
      <c r="O201" s="19">
        <v>163</v>
      </c>
      <c r="Q201" s="72">
        <v>10614</v>
      </c>
      <c r="R201" s="72">
        <v>9418</v>
      </c>
      <c r="S201" s="72">
        <v>9044</v>
      </c>
      <c r="U201" s="19" t="s">
        <v>1176</v>
      </c>
      <c r="V201" s="22">
        <v>466</v>
      </c>
      <c r="W201" s="82" t="s">
        <v>1623</v>
      </c>
      <c r="X201" s="72">
        <v>67127</v>
      </c>
      <c r="Y201" s="72">
        <v>41963</v>
      </c>
      <c r="Z201" s="72">
        <f t="shared" si="27"/>
        <v>42008</v>
      </c>
      <c r="AA201" s="72">
        <v>42269</v>
      </c>
      <c r="AB201" s="73">
        <f t="shared" si="29"/>
        <v>62.512848779179762</v>
      </c>
      <c r="AC201" s="73">
        <f t="shared" si="30"/>
        <v>62.579885887943753</v>
      </c>
      <c r="AD201" s="73">
        <f t="shared" si="31"/>
        <v>62.96870111877486</v>
      </c>
      <c r="AF201" s="19">
        <v>45</v>
      </c>
      <c r="AH201" s="72">
        <v>12149</v>
      </c>
      <c r="AI201" s="72">
        <v>10539</v>
      </c>
      <c r="AJ201" s="72">
        <v>10278</v>
      </c>
    </row>
    <row r="202" spans="1:36" ht="15" customHeight="1" x14ac:dyDescent="0.2">
      <c r="A202" s="19">
        <v>499</v>
      </c>
      <c r="B202" s="37" t="s">
        <v>1239</v>
      </c>
      <c r="C202" s="37" t="s">
        <v>1240</v>
      </c>
      <c r="D202" s="37" t="s">
        <v>81</v>
      </c>
      <c r="E202" s="72" t="s">
        <v>1623</v>
      </c>
      <c r="F202" s="72" t="s">
        <v>1627</v>
      </c>
      <c r="G202" s="72">
        <v>62844</v>
      </c>
      <c r="H202" s="72">
        <v>38716</v>
      </c>
      <c r="I202" s="72">
        <f t="shared" si="24"/>
        <v>38812</v>
      </c>
      <c r="J202" s="72">
        <v>39056</v>
      </c>
      <c r="K202" s="73">
        <f t="shared" si="25"/>
        <v>61.606517726433708</v>
      </c>
      <c r="L202" s="73">
        <f t="shared" si="26"/>
        <v>61.759276939723762</v>
      </c>
      <c r="M202" s="73">
        <f t="shared" si="28"/>
        <v>62.147539940169302</v>
      </c>
      <c r="O202" s="19">
        <v>96</v>
      </c>
      <c r="Q202" s="72">
        <v>13442</v>
      </c>
      <c r="R202" s="72">
        <v>11787</v>
      </c>
      <c r="S202" s="72">
        <v>11543</v>
      </c>
      <c r="U202" s="19" t="s">
        <v>1239</v>
      </c>
      <c r="V202" s="22">
        <v>499</v>
      </c>
      <c r="W202" s="82" t="s">
        <v>1623</v>
      </c>
      <c r="X202" s="72">
        <v>64728</v>
      </c>
      <c r="Y202" s="72">
        <v>40222</v>
      </c>
      <c r="Z202" s="72">
        <f t="shared" si="27"/>
        <v>40298</v>
      </c>
      <c r="AA202" s="72">
        <v>41099</v>
      </c>
      <c r="AB202" s="73">
        <f t="shared" si="29"/>
        <v>62.140032134470403</v>
      </c>
      <c r="AC202" s="73">
        <f t="shared" si="30"/>
        <v>62.25744654554444</v>
      </c>
      <c r="AD202" s="73">
        <f t="shared" si="31"/>
        <v>63.494932641206283</v>
      </c>
      <c r="AF202" s="19">
        <v>76</v>
      </c>
      <c r="AH202" s="72">
        <v>15580</v>
      </c>
      <c r="AI202" s="72">
        <v>13105</v>
      </c>
      <c r="AJ202" s="72">
        <v>12304</v>
      </c>
    </row>
    <row r="203" spans="1:36" ht="15" customHeight="1" x14ac:dyDescent="0.2">
      <c r="A203" s="19">
        <v>522</v>
      </c>
      <c r="B203" s="37" t="s">
        <v>1318</v>
      </c>
      <c r="C203" s="37" t="s">
        <v>1319</v>
      </c>
      <c r="D203" s="37" t="s">
        <v>126</v>
      </c>
      <c r="E203" s="72" t="s">
        <v>1623</v>
      </c>
      <c r="F203" s="72" t="s">
        <v>1628</v>
      </c>
      <c r="G203" s="72">
        <v>62730</v>
      </c>
      <c r="H203" s="72">
        <v>36265</v>
      </c>
      <c r="I203" s="72">
        <f t="shared" si="24"/>
        <v>36346</v>
      </c>
      <c r="J203" s="72">
        <v>36676</v>
      </c>
      <c r="K203" s="73">
        <f t="shared" si="25"/>
        <v>57.811254583134065</v>
      </c>
      <c r="L203" s="73">
        <f t="shared" si="26"/>
        <v>57.94037940379404</v>
      </c>
      <c r="M203" s="73">
        <f t="shared" si="28"/>
        <v>58.466443487964291</v>
      </c>
      <c r="O203" s="19">
        <v>81</v>
      </c>
      <c r="P203" s="73"/>
      <c r="Q203" s="72">
        <v>20753</v>
      </c>
      <c r="R203" s="72">
        <v>16869</v>
      </c>
      <c r="S203" s="72">
        <v>16539</v>
      </c>
      <c r="U203" s="19" t="s">
        <v>1318</v>
      </c>
      <c r="V203" s="22">
        <v>522</v>
      </c>
      <c r="W203" s="82" t="s">
        <v>1623</v>
      </c>
      <c r="X203" s="72">
        <v>64084</v>
      </c>
      <c r="Y203" s="72">
        <v>36518</v>
      </c>
      <c r="Z203" s="72">
        <f t="shared" si="27"/>
        <v>36629</v>
      </c>
      <c r="AA203" s="72">
        <v>37417</v>
      </c>
      <c r="AB203" s="73">
        <f t="shared" si="29"/>
        <v>56.984582735160103</v>
      </c>
      <c r="AC203" s="73">
        <f t="shared" si="30"/>
        <v>57.157792896822926</v>
      </c>
      <c r="AD203" s="73">
        <f t="shared" si="31"/>
        <v>58.387428999438242</v>
      </c>
      <c r="AF203" s="19">
        <v>111</v>
      </c>
      <c r="AH203" s="72">
        <v>23222</v>
      </c>
      <c r="AI203" s="72">
        <v>18422</v>
      </c>
      <c r="AJ203" s="72">
        <v>17634</v>
      </c>
    </row>
    <row r="204" spans="1:36" ht="15" customHeight="1" x14ac:dyDescent="0.2">
      <c r="A204" s="19">
        <v>535</v>
      </c>
      <c r="B204" s="37" t="s">
        <v>1383</v>
      </c>
      <c r="C204" s="37" t="s">
        <v>1384</v>
      </c>
      <c r="D204" s="37" t="s">
        <v>126</v>
      </c>
      <c r="E204" s="72" t="s">
        <v>1623</v>
      </c>
      <c r="F204" s="72" t="s">
        <v>1636</v>
      </c>
      <c r="G204" s="72">
        <v>66126</v>
      </c>
      <c r="H204" s="72">
        <v>39571</v>
      </c>
      <c r="I204" s="72">
        <f t="shared" si="24"/>
        <v>39783</v>
      </c>
      <c r="J204" s="72">
        <v>39856</v>
      </c>
      <c r="K204" s="73">
        <f t="shared" si="25"/>
        <v>59.841817136980914</v>
      </c>
      <c r="L204" s="73">
        <f t="shared" si="26"/>
        <v>60.162417203520548</v>
      </c>
      <c r="M204" s="73">
        <f t="shared" si="28"/>
        <v>60.272812509451654</v>
      </c>
      <c r="O204" s="19">
        <v>212</v>
      </c>
      <c r="Q204" s="72">
        <v>14336</v>
      </c>
      <c r="R204" s="72">
        <v>11850</v>
      </c>
      <c r="S204" s="72">
        <v>11777</v>
      </c>
      <c r="U204" s="19" t="s">
        <v>1383</v>
      </c>
      <c r="V204" s="22">
        <v>535</v>
      </c>
      <c r="W204" s="82" t="s">
        <v>1623</v>
      </c>
      <c r="X204" s="72">
        <v>66752</v>
      </c>
      <c r="Y204" s="72">
        <v>39498</v>
      </c>
      <c r="Z204" s="72">
        <f t="shared" si="27"/>
        <v>39537</v>
      </c>
      <c r="AA204" s="72">
        <v>39938</v>
      </c>
      <c r="AB204" s="73">
        <f t="shared" si="29"/>
        <v>59.17126078619367</v>
      </c>
      <c r="AC204" s="73">
        <f t="shared" si="30"/>
        <v>59.22968600191755</v>
      </c>
      <c r="AD204" s="73">
        <f t="shared" si="31"/>
        <v>59.83041706615532</v>
      </c>
      <c r="AF204" s="19">
        <v>39</v>
      </c>
      <c r="AH204" s="72">
        <v>14416</v>
      </c>
      <c r="AI204" s="72">
        <v>12255</v>
      </c>
      <c r="AJ204" s="72">
        <v>11854</v>
      </c>
    </row>
    <row r="205" spans="1:36" ht="15" customHeight="1" x14ac:dyDescent="0.2">
      <c r="A205" s="19">
        <v>536</v>
      </c>
      <c r="B205" s="37" t="s">
        <v>1385</v>
      </c>
      <c r="C205" s="37" t="s">
        <v>1386</v>
      </c>
      <c r="D205" s="37" t="s">
        <v>126</v>
      </c>
      <c r="E205" s="72" t="s">
        <v>1623</v>
      </c>
      <c r="F205" s="72" t="s">
        <v>1636</v>
      </c>
      <c r="G205" s="72">
        <v>75111</v>
      </c>
      <c r="H205" s="72">
        <v>51797</v>
      </c>
      <c r="I205" s="72">
        <f t="shared" si="24"/>
        <v>51944</v>
      </c>
      <c r="J205" s="72">
        <v>52018</v>
      </c>
      <c r="K205" s="73">
        <f t="shared" si="25"/>
        <v>68.960604971309124</v>
      </c>
      <c r="L205" s="73">
        <f t="shared" si="26"/>
        <v>69.156315319993084</v>
      </c>
      <c r="M205" s="73">
        <f t="shared" si="28"/>
        <v>69.254836175793159</v>
      </c>
      <c r="O205" s="19">
        <v>147</v>
      </c>
      <c r="Q205" s="72">
        <v>18980</v>
      </c>
      <c r="R205" s="72">
        <v>16338</v>
      </c>
      <c r="S205" s="72">
        <v>16264</v>
      </c>
      <c r="U205" s="19" t="s">
        <v>1385</v>
      </c>
      <c r="V205" s="22">
        <v>536</v>
      </c>
      <c r="W205" s="82" t="s">
        <v>1623</v>
      </c>
      <c r="X205" s="72">
        <v>73840</v>
      </c>
      <c r="Y205" s="72">
        <v>50284</v>
      </c>
      <c r="Z205" s="72">
        <f t="shared" si="27"/>
        <v>50332</v>
      </c>
      <c r="AA205" s="72">
        <v>50766</v>
      </c>
      <c r="AB205" s="73">
        <f t="shared" si="29"/>
        <v>68.098591549295776</v>
      </c>
      <c r="AC205" s="73">
        <f t="shared" si="30"/>
        <v>68.163596966413863</v>
      </c>
      <c r="AD205" s="73">
        <f t="shared" si="31"/>
        <v>68.751354279523298</v>
      </c>
      <c r="AF205" s="19">
        <v>48</v>
      </c>
      <c r="AH205" s="72">
        <v>18055</v>
      </c>
      <c r="AI205" s="72">
        <v>15789</v>
      </c>
      <c r="AJ205" s="72">
        <v>15355</v>
      </c>
    </row>
    <row r="206" spans="1:36" ht="15" customHeight="1" x14ac:dyDescent="0.2">
      <c r="A206" s="19">
        <v>551</v>
      </c>
      <c r="B206" s="37" t="s">
        <v>1409</v>
      </c>
      <c r="C206" s="37" t="s">
        <v>1410</v>
      </c>
      <c r="D206" s="37" t="s">
        <v>126</v>
      </c>
      <c r="E206" s="72" t="s">
        <v>1623</v>
      </c>
      <c r="F206" s="72" t="s">
        <v>1628</v>
      </c>
      <c r="G206" s="72">
        <v>72950</v>
      </c>
      <c r="H206" s="72">
        <v>41762</v>
      </c>
      <c r="I206" s="72">
        <f t="shared" si="24"/>
        <v>41928</v>
      </c>
      <c r="J206" s="72">
        <v>41966</v>
      </c>
      <c r="K206" s="73">
        <f t="shared" si="25"/>
        <v>57.247429746401643</v>
      </c>
      <c r="L206" s="73">
        <f t="shared" si="26"/>
        <v>57.474982864976013</v>
      </c>
      <c r="M206" s="73">
        <f t="shared" si="28"/>
        <v>57.527073337902671</v>
      </c>
      <c r="O206" s="19">
        <v>166</v>
      </c>
      <c r="P206" s="73"/>
      <c r="Q206" s="72">
        <v>29967</v>
      </c>
      <c r="R206" s="72">
        <v>23522</v>
      </c>
      <c r="S206" s="72">
        <v>23484</v>
      </c>
      <c r="U206" s="19" t="s">
        <v>1409</v>
      </c>
      <c r="V206" s="22">
        <v>551</v>
      </c>
      <c r="W206" s="82" t="s">
        <v>1623</v>
      </c>
      <c r="X206" s="72">
        <v>74485</v>
      </c>
      <c r="Y206" s="72">
        <v>42463</v>
      </c>
      <c r="Z206" s="72">
        <f t="shared" si="27"/>
        <v>42682</v>
      </c>
      <c r="AA206" s="72">
        <v>43096</v>
      </c>
      <c r="AB206" s="73">
        <f t="shared" si="29"/>
        <v>57.008793716855742</v>
      </c>
      <c r="AC206" s="73">
        <f t="shared" si="30"/>
        <v>57.302812646841652</v>
      </c>
      <c r="AD206" s="73">
        <f t="shared" si="31"/>
        <v>57.858629254212261</v>
      </c>
      <c r="AF206" s="19">
        <v>219</v>
      </c>
      <c r="AH206" s="72">
        <v>27881</v>
      </c>
      <c r="AI206" s="72">
        <v>21814</v>
      </c>
      <c r="AJ206" s="72">
        <v>21400</v>
      </c>
    </row>
    <row r="207" spans="1:36" ht="15" customHeight="1" x14ac:dyDescent="0.2">
      <c r="A207" s="19">
        <v>582</v>
      </c>
      <c r="B207" s="37" t="s">
        <v>1468</v>
      </c>
      <c r="C207" s="37" t="s">
        <v>1469</v>
      </c>
      <c r="D207" s="37" t="s">
        <v>126</v>
      </c>
      <c r="E207" s="72" t="s">
        <v>1623</v>
      </c>
      <c r="F207" s="72" t="s">
        <v>1628</v>
      </c>
      <c r="G207" s="72">
        <v>77524</v>
      </c>
      <c r="H207" s="72">
        <v>53495</v>
      </c>
      <c r="I207" s="72">
        <f t="shared" si="24"/>
        <v>53621</v>
      </c>
      <c r="J207" s="72">
        <v>54115</v>
      </c>
      <c r="K207" s="73">
        <f t="shared" si="25"/>
        <v>69.004437335534803</v>
      </c>
      <c r="L207" s="73">
        <f t="shared" si="26"/>
        <v>69.166967648728132</v>
      </c>
      <c r="M207" s="73">
        <f t="shared" si="28"/>
        <v>69.804189670295642</v>
      </c>
      <c r="O207" s="19">
        <v>126</v>
      </c>
      <c r="Q207" s="72">
        <v>18032</v>
      </c>
      <c r="R207" s="72">
        <v>16331</v>
      </c>
      <c r="S207" s="72">
        <v>15837</v>
      </c>
      <c r="U207" s="19" t="s">
        <v>1468</v>
      </c>
      <c r="V207" s="22">
        <v>582</v>
      </c>
      <c r="W207" s="82" t="s">
        <v>1623</v>
      </c>
      <c r="X207" s="72">
        <v>75680</v>
      </c>
      <c r="Y207" s="72">
        <v>52668</v>
      </c>
      <c r="Z207" s="72">
        <f t="shared" si="27"/>
        <v>52756</v>
      </c>
      <c r="AA207" s="72">
        <v>53100</v>
      </c>
      <c r="AB207" s="73">
        <f t="shared" si="29"/>
        <v>69.593023255813961</v>
      </c>
      <c r="AC207" s="73">
        <f t="shared" si="30"/>
        <v>69.70930232558139</v>
      </c>
      <c r="AD207" s="73">
        <f t="shared" si="31"/>
        <v>70.163847780126858</v>
      </c>
      <c r="AF207" s="19">
        <v>88</v>
      </c>
      <c r="AH207" s="72">
        <v>20250</v>
      </c>
      <c r="AI207" s="72">
        <v>17414</v>
      </c>
      <c r="AJ207" s="72">
        <v>17070</v>
      </c>
    </row>
    <row r="208" spans="1:36" ht="15" customHeight="1" x14ac:dyDescent="0.2">
      <c r="A208" s="19">
        <v>596</v>
      </c>
      <c r="B208" s="37" t="s">
        <v>1490</v>
      </c>
      <c r="C208" s="37" t="s">
        <v>1491</v>
      </c>
      <c r="D208" s="37" t="s">
        <v>81</v>
      </c>
      <c r="E208" s="72" t="s">
        <v>1623</v>
      </c>
      <c r="F208" s="72" t="s">
        <v>1624</v>
      </c>
      <c r="G208" s="72">
        <v>60705</v>
      </c>
      <c r="H208" s="72">
        <v>38528</v>
      </c>
      <c r="I208" s="72">
        <f t="shared" si="24"/>
        <v>38596</v>
      </c>
      <c r="J208" s="72">
        <v>39051</v>
      </c>
      <c r="K208" s="73">
        <f t="shared" si="25"/>
        <v>63.467589160695169</v>
      </c>
      <c r="L208" s="73">
        <f t="shared" si="26"/>
        <v>63.579606292727121</v>
      </c>
      <c r="M208" s="73">
        <f t="shared" si="28"/>
        <v>64.329132690882147</v>
      </c>
      <c r="O208" s="19">
        <v>68</v>
      </c>
      <c r="Q208" s="72">
        <v>13491</v>
      </c>
      <c r="R208" s="72">
        <v>11968</v>
      </c>
      <c r="S208" s="72">
        <v>11513</v>
      </c>
      <c r="U208" s="19" t="s">
        <v>1490</v>
      </c>
      <c r="V208" s="22">
        <v>596</v>
      </c>
      <c r="W208" s="82" t="s">
        <v>1623</v>
      </c>
      <c r="X208" s="72">
        <v>61782</v>
      </c>
      <c r="Y208" s="72">
        <v>38273</v>
      </c>
      <c r="Z208" s="72">
        <f t="shared" si="27"/>
        <v>38334</v>
      </c>
      <c r="AA208" s="72">
        <v>38806</v>
      </c>
      <c r="AB208" s="73">
        <f t="shared" si="29"/>
        <v>61.948463953902433</v>
      </c>
      <c r="AC208" s="73">
        <f t="shared" si="30"/>
        <v>62.047198213071766</v>
      </c>
      <c r="AD208" s="73">
        <f t="shared" si="31"/>
        <v>62.811174775824675</v>
      </c>
      <c r="AF208" s="19">
        <v>61</v>
      </c>
      <c r="AH208" s="72">
        <v>15562</v>
      </c>
      <c r="AI208" s="72">
        <v>13194</v>
      </c>
      <c r="AJ208" s="72">
        <v>12722</v>
      </c>
    </row>
    <row r="209" spans="1:36" ht="15" customHeight="1" x14ac:dyDescent="0.2">
      <c r="A209" s="19">
        <v>603</v>
      </c>
      <c r="B209" s="37" t="s">
        <v>1503</v>
      </c>
      <c r="C209" s="37" t="s">
        <v>1504</v>
      </c>
      <c r="D209" s="37" t="s">
        <v>126</v>
      </c>
      <c r="E209" s="72" t="s">
        <v>1623</v>
      </c>
      <c r="F209" s="72" t="s">
        <v>1628</v>
      </c>
      <c r="G209" s="72">
        <v>68190</v>
      </c>
      <c r="H209" s="72">
        <v>37257</v>
      </c>
      <c r="I209" s="72">
        <f t="shared" si="24"/>
        <v>37447</v>
      </c>
      <c r="J209" s="72">
        <v>37915</v>
      </c>
      <c r="K209" s="73">
        <f t="shared" si="25"/>
        <v>54.63704355477342</v>
      </c>
      <c r="L209" s="73">
        <f t="shared" si="26"/>
        <v>54.915676785452419</v>
      </c>
      <c r="M209" s="73">
        <f t="shared" si="28"/>
        <v>55.601994427335391</v>
      </c>
      <c r="O209" s="19">
        <v>190</v>
      </c>
      <c r="P209" s="73"/>
      <c r="Q209" s="72">
        <v>27551</v>
      </c>
      <c r="R209" s="72">
        <v>21893</v>
      </c>
      <c r="S209" s="72">
        <v>21425</v>
      </c>
      <c r="U209" s="19" t="s">
        <v>1502</v>
      </c>
      <c r="V209" s="22">
        <v>603</v>
      </c>
      <c r="W209" s="82" t="s">
        <v>1623</v>
      </c>
      <c r="X209" s="72">
        <v>68910</v>
      </c>
      <c r="Y209" s="72">
        <v>37334</v>
      </c>
      <c r="Z209" s="72">
        <f t="shared" si="27"/>
        <v>37528</v>
      </c>
      <c r="AA209" s="72">
        <v>38021</v>
      </c>
      <c r="AB209" s="73">
        <f t="shared" si="29"/>
        <v>54.177913220142216</v>
      </c>
      <c r="AC209" s="73">
        <f t="shared" si="30"/>
        <v>54.459439849078507</v>
      </c>
      <c r="AD209" s="73">
        <f t="shared" si="31"/>
        <v>55.174865766942396</v>
      </c>
      <c r="AF209" s="19">
        <v>194</v>
      </c>
      <c r="AH209" s="72">
        <v>25609</v>
      </c>
      <c r="AI209" s="72">
        <v>19558</v>
      </c>
      <c r="AJ209" s="72">
        <v>19065</v>
      </c>
    </row>
    <row r="210" spans="1:36" ht="15" customHeight="1" x14ac:dyDescent="0.2">
      <c r="A210" s="19">
        <v>9</v>
      </c>
      <c r="B210" s="37" t="s">
        <v>130</v>
      </c>
      <c r="C210" s="37" t="s">
        <v>131</v>
      </c>
      <c r="D210" s="37" t="s">
        <v>126</v>
      </c>
      <c r="E210" s="72" t="s">
        <v>1609</v>
      </c>
      <c r="F210" s="72" t="s">
        <v>1610</v>
      </c>
      <c r="G210" s="72">
        <v>71511</v>
      </c>
      <c r="H210" s="72">
        <v>50517</v>
      </c>
      <c r="I210" s="72">
        <f t="shared" si="24"/>
        <v>50675</v>
      </c>
      <c r="J210" s="72">
        <v>51775</v>
      </c>
      <c r="K210" s="73">
        <f t="shared" si="25"/>
        <v>70.642278810252961</v>
      </c>
      <c r="L210" s="73">
        <f t="shared" si="26"/>
        <v>70.863223839688999</v>
      </c>
      <c r="M210" s="73">
        <f t="shared" si="28"/>
        <v>72.401448728167694</v>
      </c>
      <c r="O210" s="19">
        <v>158</v>
      </c>
      <c r="P210" s="73"/>
      <c r="Q210" s="72">
        <v>22026</v>
      </c>
      <c r="R210" s="72">
        <v>19241</v>
      </c>
      <c r="S210" s="72">
        <v>18141</v>
      </c>
      <c r="U210" s="19" t="s">
        <v>129</v>
      </c>
      <c r="V210" s="22">
        <v>9</v>
      </c>
      <c r="W210" s="82" t="s">
        <v>1609</v>
      </c>
      <c r="X210" s="72">
        <v>72208</v>
      </c>
      <c r="Y210" s="72">
        <v>49393</v>
      </c>
      <c r="Z210" s="72">
        <f t="shared" si="27"/>
        <v>49547</v>
      </c>
      <c r="AA210" s="72">
        <v>50019</v>
      </c>
      <c r="AB210" s="73">
        <f t="shared" si="29"/>
        <v>68.40377797473964</v>
      </c>
      <c r="AC210" s="73">
        <f t="shared" si="30"/>
        <v>68.617050742300023</v>
      </c>
      <c r="AD210" s="73">
        <f t="shared" si="31"/>
        <v>69.270717925991576</v>
      </c>
      <c r="AF210" s="19">
        <v>154</v>
      </c>
      <c r="AH210" s="72">
        <v>20114</v>
      </c>
      <c r="AI210" s="72">
        <v>16138</v>
      </c>
      <c r="AJ210" s="72">
        <v>15666</v>
      </c>
    </row>
    <row r="211" spans="1:36" ht="15" customHeight="1" x14ac:dyDescent="0.2">
      <c r="A211" s="19">
        <v>21</v>
      </c>
      <c r="B211" s="37" t="s">
        <v>151</v>
      </c>
      <c r="C211" s="37" t="s">
        <v>152</v>
      </c>
      <c r="D211" s="37" t="s">
        <v>126</v>
      </c>
      <c r="E211" s="72" t="s">
        <v>1609</v>
      </c>
      <c r="F211" s="72" t="s">
        <v>1610</v>
      </c>
      <c r="G211" s="72">
        <v>68343</v>
      </c>
      <c r="H211" s="72">
        <v>38918</v>
      </c>
      <c r="I211" s="72">
        <f t="shared" si="24"/>
        <v>39116</v>
      </c>
      <c r="J211" s="72">
        <v>39331</v>
      </c>
      <c r="K211" s="73">
        <f t="shared" si="25"/>
        <v>56.94511508128118</v>
      </c>
      <c r="L211" s="73">
        <f t="shared" si="26"/>
        <v>57.234830194752938</v>
      </c>
      <c r="M211" s="73">
        <f t="shared" si="28"/>
        <v>57.549419838169236</v>
      </c>
      <c r="O211" s="19">
        <v>198</v>
      </c>
      <c r="Q211" s="72">
        <v>12151</v>
      </c>
      <c r="R211" s="72">
        <v>8604</v>
      </c>
      <c r="S211" s="72">
        <v>8389</v>
      </c>
      <c r="U211" s="19" t="s">
        <v>150</v>
      </c>
      <c r="V211" s="22">
        <v>21</v>
      </c>
      <c r="W211" s="82" t="s">
        <v>1609</v>
      </c>
      <c r="X211" s="72">
        <v>67714</v>
      </c>
      <c r="Y211" s="72">
        <v>38432</v>
      </c>
      <c r="Z211" s="72">
        <f t="shared" si="27"/>
        <v>38597</v>
      </c>
      <c r="AA211" s="72">
        <v>38744</v>
      </c>
      <c r="AB211" s="73">
        <f t="shared" si="29"/>
        <v>56.75635762176212</v>
      </c>
      <c r="AC211" s="73">
        <f t="shared" si="30"/>
        <v>57.000029535989604</v>
      </c>
      <c r="AD211" s="73">
        <f t="shared" si="31"/>
        <v>57.217119059574095</v>
      </c>
      <c r="AF211" s="19">
        <v>165</v>
      </c>
      <c r="AH211" s="72">
        <v>10556</v>
      </c>
      <c r="AI211" s="72">
        <v>7172</v>
      </c>
      <c r="AJ211" s="72">
        <v>7025</v>
      </c>
    </row>
    <row r="212" spans="1:36" ht="15" customHeight="1" x14ac:dyDescent="0.2">
      <c r="A212" s="19">
        <v>31</v>
      </c>
      <c r="B212" s="37" t="s">
        <v>170</v>
      </c>
      <c r="C212" s="37" t="s">
        <v>171</v>
      </c>
      <c r="D212" s="37" t="s">
        <v>81</v>
      </c>
      <c r="E212" s="72" t="s">
        <v>1609</v>
      </c>
      <c r="F212" s="72" t="s">
        <v>10</v>
      </c>
      <c r="G212" s="72">
        <v>68338</v>
      </c>
      <c r="H212" s="72">
        <v>43275</v>
      </c>
      <c r="I212" s="72">
        <f t="shared" si="24"/>
        <v>43434</v>
      </c>
      <c r="J212" s="72">
        <v>43590</v>
      </c>
      <c r="K212" s="73">
        <f t="shared" si="25"/>
        <v>63.324943662384037</v>
      </c>
      <c r="L212" s="73">
        <f t="shared" si="26"/>
        <v>63.557610699757092</v>
      </c>
      <c r="M212" s="73">
        <f t="shared" si="28"/>
        <v>63.78588779302877</v>
      </c>
      <c r="O212" s="19">
        <v>159</v>
      </c>
      <c r="Q212" s="72">
        <v>6732</v>
      </c>
      <c r="R212" s="72">
        <v>5855</v>
      </c>
      <c r="S212" s="72">
        <v>5699</v>
      </c>
      <c r="U212" s="19" t="s">
        <v>169</v>
      </c>
      <c r="V212" s="22">
        <v>31</v>
      </c>
      <c r="W212" s="82" t="s">
        <v>1609</v>
      </c>
      <c r="X212" s="72">
        <v>68943</v>
      </c>
      <c r="Y212" s="72">
        <v>44124</v>
      </c>
      <c r="Z212" s="72">
        <f t="shared" si="27"/>
        <v>44210</v>
      </c>
      <c r="AA212" s="72">
        <v>44341</v>
      </c>
      <c r="AB212" s="73">
        <f t="shared" si="29"/>
        <v>64.000696227318215</v>
      </c>
      <c r="AC212" s="73">
        <f t="shared" si="30"/>
        <v>64.125436955165867</v>
      </c>
      <c r="AD212" s="73">
        <f t="shared" si="31"/>
        <v>64.31544899409657</v>
      </c>
      <c r="AF212" s="19">
        <v>86</v>
      </c>
      <c r="AH212" s="72">
        <v>5960</v>
      </c>
      <c r="AI212" s="72">
        <v>5014</v>
      </c>
      <c r="AJ212" s="72">
        <v>4883</v>
      </c>
    </row>
    <row r="213" spans="1:36" ht="15" customHeight="1" x14ac:dyDescent="0.2">
      <c r="A213" s="19">
        <v>56</v>
      </c>
      <c r="B213" s="37" t="s">
        <v>218</v>
      </c>
      <c r="C213" s="37" t="s">
        <v>219</v>
      </c>
      <c r="D213" s="37" t="s">
        <v>126</v>
      </c>
      <c r="E213" s="72" t="s">
        <v>1609</v>
      </c>
      <c r="F213" s="72" t="s">
        <v>1626</v>
      </c>
      <c r="G213" s="72">
        <v>62410</v>
      </c>
      <c r="H213" s="72">
        <v>39144</v>
      </c>
      <c r="I213" s="72">
        <f t="shared" si="24"/>
        <v>39269</v>
      </c>
      <c r="J213" s="72">
        <v>39457</v>
      </c>
      <c r="K213" s="73">
        <f t="shared" si="25"/>
        <v>62.720717833680496</v>
      </c>
      <c r="L213" s="73">
        <f t="shared" si="26"/>
        <v>62.921006248998559</v>
      </c>
      <c r="M213" s="73">
        <f t="shared" si="28"/>
        <v>63.222240025636921</v>
      </c>
      <c r="O213" s="19">
        <v>125</v>
      </c>
      <c r="Q213" s="72">
        <v>9179</v>
      </c>
      <c r="R213" s="72">
        <v>7866</v>
      </c>
      <c r="S213" s="72">
        <v>7678</v>
      </c>
      <c r="U213" s="19" t="s">
        <v>218</v>
      </c>
      <c r="V213" s="22">
        <v>56</v>
      </c>
      <c r="W213" s="82" t="s">
        <v>1609</v>
      </c>
      <c r="X213" s="72">
        <v>62773</v>
      </c>
      <c r="Y213" s="72">
        <v>35323</v>
      </c>
      <c r="Z213" s="72">
        <f t="shared" si="27"/>
        <v>35549</v>
      </c>
      <c r="AA213" s="72">
        <v>36222</v>
      </c>
      <c r="AB213" s="73">
        <f t="shared" si="29"/>
        <v>56.271008236025047</v>
      </c>
      <c r="AC213" s="73">
        <f t="shared" si="30"/>
        <v>56.631035636340464</v>
      </c>
      <c r="AD213" s="73">
        <f t="shared" si="31"/>
        <v>57.703152629315149</v>
      </c>
      <c r="AF213" s="19">
        <v>226</v>
      </c>
      <c r="AH213" s="72">
        <v>8912</v>
      </c>
      <c r="AI213" s="72">
        <v>7408</v>
      </c>
      <c r="AJ213" s="72">
        <v>6735</v>
      </c>
    </row>
    <row r="214" spans="1:36" ht="15" customHeight="1" x14ac:dyDescent="0.2">
      <c r="A214" s="19">
        <v>67</v>
      </c>
      <c r="B214" s="37" t="s">
        <v>249</v>
      </c>
      <c r="C214" s="37" t="s">
        <v>250</v>
      </c>
      <c r="D214" s="37" t="s">
        <v>126</v>
      </c>
      <c r="E214" s="72" t="s">
        <v>1609</v>
      </c>
      <c r="F214" s="72" t="s">
        <v>15</v>
      </c>
      <c r="G214" s="72">
        <v>73260</v>
      </c>
      <c r="H214" s="72">
        <v>43999</v>
      </c>
      <c r="I214" s="72">
        <f t="shared" si="24"/>
        <v>44324</v>
      </c>
      <c r="J214" s="72">
        <v>45803</v>
      </c>
      <c r="K214" s="73">
        <f t="shared" si="25"/>
        <v>60.058695058695058</v>
      </c>
      <c r="L214" s="73">
        <f t="shared" si="26"/>
        <v>60.502320502320508</v>
      </c>
      <c r="M214" s="73">
        <f t="shared" si="28"/>
        <v>62.521157521157519</v>
      </c>
      <c r="O214" s="19">
        <v>325</v>
      </c>
      <c r="Q214" s="72">
        <v>15140</v>
      </c>
      <c r="R214" s="72">
        <v>13548</v>
      </c>
      <c r="S214" s="72">
        <v>12069</v>
      </c>
      <c r="U214" s="19" t="s">
        <v>249</v>
      </c>
      <c r="V214" s="22">
        <v>67</v>
      </c>
      <c r="W214" s="82" t="s">
        <v>1609</v>
      </c>
      <c r="X214" s="72">
        <v>72331</v>
      </c>
      <c r="Y214" s="72">
        <v>45499</v>
      </c>
      <c r="Z214" s="72">
        <f t="shared" si="27"/>
        <v>47217</v>
      </c>
      <c r="AA214" s="72">
        <v>48542</v>
      </c>
      <c r="AB214" s="73">
        <f t="shared" si="29"/>
        <v>62.903872475148972</v>
      </c>
      <c r="AC214" s="73">
        <f t="shared" si="30"/>
        <v>65.279064301613417</v>
      </c>
      <c r="AD214" s="73">
        <f t="shared" si="31"/>
        <v>67.110920628776043</v>
      </c>
      <c r="AF214" s="19">
        <v>1718</v>
      </c>
      <c r="AH214" s="72">
        <v>17888</v>
      </c>
      <c r="AI214" s="72">
        <v>15069</v>
      </c>
      <c r="AJ214" s="72">
        <v>13744</v>
      </c>
    </row>
    <row r="215" spans="1:36" ht="15" customHeight="1" x14ac:dyDescent="0.2">
      <c r="A215" s="19">
        <v>68</v>
      </c>
      <c r="B215" s="37" t="s">
        <v>252</v>
      </c>
      <c r="C215" s="37" t="s">
        <v>253</v>
      </c>
      <c r="D215" s="37" t="s">
        <v>126</v>
      </c>
      <c r="E215" s="72" t="s">
        <v>1609</v>
      </c>
      <c r="F215" s="72" t="s">
        <v>1610</v>
      </c>
      <c r="G215" s="72">
        <v>71913</v>
      </c>
      <c r="H215" s="72">
        <v>37112</v>
      </c>
      <c r="I215" s="72">
        <f t="shared" si="24"/>
        <v>37306</v>
      </c>
      <c r="J215" s="72">
        <v>37863</v>
      </c>
      <c r="K215" s="73">
        <f t="shared" si="25"/>
        <v>51.606802664330509</v>
      </c>
      <c r="L215" s="73">
        <f t="shared" si="26"/>
        <v>51.876573081362196</v>
      </c>
      <c r="M215" s="73">
        <f t="shared" si="28"/>
        <v>52.651120103458346</v>
      </c>
      <c r="O215" s="19">
        <v>194</v>
      </c>
      <c r="Q215" s="72">
        <v>13317</v>
      </c>
      <c r="R215" s="72">
        <v>10308</v>
      </c>
      <c r="S215" s="72">
        <v>9751</v>
      </c>
      <c r="U215" s="19" t="s">
        <v>251</v>
      </c>
      <c r="V215" s="22">
        <v>68</v>
      </c>
      <c r="W215" s="82" t="s">
        <v>1609</v>
      </c>
      <c r="X215" s="72">
        <v>69489</v>
      </c>
      <c r="Y215" s="72">
        <v>34204</v>
      </c>
      <c r="Z215" s="72">
        <f t="shared" si="27"/>
        <v>34354</v>
      </c>
      <c r="AA215" s="72">
        <v>35117</v>
      </c>
      <c r="AB215" s="73">
        <f t="shared" si="29"/>
        <v>49.222179049921571</v>
      </c>
      <c r="AC215" s="73">
        <f t="shared" si="30"/>
        <v>49.438040553181075</v>
      </c>
      <c r="AD215" s="73">
        <f t="shared" si="31"/>
        <v>50.536056066427783</v>
      </c>
      <c r="AF215" s="19">
        <v>150</v>
      </c>
      <c r="AH215" s="72">
        <v>14488</v>
      </c>
      <c r="AI215" s="72">
        <v>10342</v>
      </c>
      <c r="AJ215" s="72">
        <v>9579</v>
      </c>
    </row>
    <row r="216" spans="1:36" ht="15" customHeight="1" x14ac:dyDescent="0.2">
      <c r="A216" s="19">
        <v>69</v>
      </c>
      <c r="B216" s="37" t="s">
        <v>255</v>
      </c>
      <c r="C216" s="37" t="s">
        <v>256</v>
      </c>
      <c r="D216" s="37" t="s">
        <v>126</v>
      </c>
      <c r="E216" s="72" t="s">
        <v>1609</v>
      </c>
      <c r="F216" s="72" t="s">
        <v>15</v>
      </c>
      <c r="G216" s="72">
        <v>62468</v>
      </c>
      <c r="H216" s="72">
        <v>39393</v>
      </c>
      <c r="I216" s="72">
        <f t="shared" si="24"/>
        <v>39600</v>
      </c>
      <c r="J216" s="72">
        <v>39825</v>
      </c>
      <c r="K216" s="73">
        <f t="shared" si="25"/>
        <v>63.061087276685669</v>
      </c>
      <c r="L216" s="73">
        <f t="shared" si="26"/>
        <v>63.392456937952232</v>
      </c>
      <c r="M216" s="73">
        <f t="shared" si="28"/>
        <v>63.752641352372422</v>
      </c>
      <c r="O216" s="19">
        <v>207</v>
      </c>
      <c r="P216" s="73"/>
      <c r="Q216" s="72">
        <v>18422</v>
      </c>
      <c r="R216" s="72">
        <v>14386</v>
      </c>
      <c r="S216" s="72">
        <v>14161</v>
      </c>
      <c r="U216" s="19" t="s">
        <v>254</v>
      </c>
      <c r="V216" s="22">
        <v>69</v>
      </c>
      <c r="W216" s="82" t="s">
        <v>1609</v>
      </c>
      <c r="X216" s="72">
        <v>66017</v>
      </c>
      <c r="Y216" s="72">
        <v>40591</v>
      </c>
      <c r="Z216" s="72">
        <f t="shared" si="27"/>
        <v>40649</v>
      </c>
      <c r="AA216" s="72">
        <v>40896</v>
      </c>
      <c r="AB216" s="73">
        <f t="shared" si="29"/>
        <v>61.485677931441906</v>
      </c>
      <c r="AC216" s="73">
        <f t="shared" si="30"/>
        <v>61.573534089704161</v>
      </c>
      <c r="AD216" s="73">
        <f t="shared" si="31"/>
        <v>61.94768014299347</v>
      </c>
      <c r="AF216" s="19">
        <v>58</v>
      </c>
      <c r="AH216" s="72">
        <v>18313</v>
      </c>
      <c r="AI216" s="72">
        <v>14455</v>
      </c>
      <c r="AJ216" s="72">
        <v>14208</v>
      </c>
    </row>
    <row r="217" spans="1:36" ht="15" customHeight="1" x14ac:dyDescent="0.2">
      <c r="A217" s="19">
        <v>70</v>
      </c>
      <c r="B217" s="37" t="s">
        <v>257</v>
      </c>
      <c r="C217" s="37" t="s">
        <v>258</v>
      </c>
      <c r="D217" s="37" t="s">
        <v>126</v>
      </c>
      <c r="E217" s="72" t="s">
        <v>1609</v>
      </c>
      <c r="F217" s="72" t="s">
        <v>15</v>
      </c>
      <c r="G217" s="72">
        <v>57411</v>
      </c>
      <c r="H217" s="72">
        <v>32436</v>
      </c>
      <c r="I217" s="72">
        <f t="shared" si="24"/>
        <v>32628</v>
      </c>
      <c r="J217" s="72">
        <v>33192</v>
      </c>
      <c r="K217" s="73">
        <f t="shared" si="25"/>
        <v>56.497883680827719</v>
      </c>
      <c r="L217" s="73">
        <f t="shared" si="26"/>
        <v>56.832314364842972</v>
      </c>
      <c r="M217" s="73">
        <f t="shared" si="28"/>
        <v>57.81470449913779</v>
      </c>
      <c r="O217" s="19">
        <v>192</v>
      </c>
      <c r="Q217" s="72">
        <v>14008</v>
      </c>
      <c r="R217" s="72">
        <v>11977</v>
      </c>
      <c r="S217" s="72">
        <v>11413</v>
      </c>
      <c r="U217" s="19" t="s">
        <v>257</v>
      </c>
      <c r="V217" s="22">
        <v>70</v>
      </c>
      <c r="W217" s="82" t="s">
        <v>1609</v>
      </c>
      <c r="X217" s="72">
        <v>63027</v>
      </c>
      <c r="Y217" s="72">
        <v>35192</v>
      </c>
      <c r="Z217" s="72">
        <f t="shared" si="27"/>
        <v>35252</v>
      </c>
      <c r="AA217" s="72">
        <v>35509</v>
      </c>
      <c r="AB217" s="73">
        <f t="shared" si="29"/>
        <v>55.836387579926061</v>
      </c>
      <c r="AC217" s="73">
        <f t="shared" si="30"/>
        <v>55.931584876322852</v>
      </c>
      <c r="AD217" s="73">
        <f t="shared" si="31"/>
        <v>56.339346629222398</v>
      </c>
      <c r="AF217" s="19">
        <v>60</v>
      </c>
      <c r="AH217" s="72">
        <v>16810</v>
      </c>
      <c r="AI217" s="72">
        <v>12723</v>
      </c>
      <c r="AJ217" s="72">
        <v>12466</v>
      </c>
    </row>
    <row r="218" spans="1:36" ht="15" customHeight="1" x14ac:dyDescent="0.2">
      <c r="A218" s="19">
        <v>76</v>
      </c>
      <c r="B218" s="37" t="s">
        <v>270</v>
      </c>
      <c r="C218" s="37" t="s">
        <v>271</v>
      </c>
      <c r="D218" s="37" t="s">
        <v>126</v>
      </c>
      <c r="E218" s="72" t="s">
        <v>1609</v>
      </c>
      <c r="F218" s="72" t="s">
        <v>1610</v>
      </c>
      <c r="G218" s="72">
        <v>67895</v>
      </c>
      <c r="H218" s="72">
        <v>43161</v>
      </c>
      <c r="I218" s="72">
        <f t="shared" si="24"/>
        <v>43311</v>
      </c>
      <c r="J218" s="72">
        <v>43577</v>
      </c>
      <c r="K218" s="73">
        <f t="shared" si="25"/>
        <v>63.57021872008248</v>
      </c>
      <c r="L218" s="73">
        <f t="shared" si="26"/>
        <v>63.791148096325209</v>
      </c>
      <c r="M218" s="73">
        <f t="shared" si="28"/>
        <v>64.182929523528969</v>
      </c>
      <c r="O218" s="19">
        <v>150</v>
      </c>
      <c r="Q218" s="72">
        <v>13392</v>
      </c>
      <c r="R218" s="72">
        <v>11813</v>
      </c>
      <c r="S218" s="72">
        <v>11547</v>
      </c>
      <c r="U218" s="19" t="s">
        <v>270</v>
      </c>
      <c r="V218" s="22">
        <v>76</v>
      </c>
      <c r="W218" s="82" t="s">
        <v>1609</v>
      </c>
      <c r="X218" s="72">
        <v>66846</v>
      </c>
      <c r="Y218" s="72">
        <v>43277</v>
      </c>
      <c r="Z218" s="72">
        <f t="shared" si="27"/>
        <v>43445</v>
      </c>
      <c r="AA218" s="72">
        <v>43651</v>
      </c>
      <c r="AB218" s="73">
        <f t="shared" si="29"/>
        <v>64.741345779852196</v>
      </c>
      <c r="AC218" s="73">
        <f t="shared" si="30"/>
        <v>64.99266971845735</v>
      </c>
      <c r="AD218" s="73">
        <f t="shared" si="31"/>
        <v>65.300840738413669</v>
      </c>
      <c r="AF218" s="19">
        <v>168</v>
      </c>
      <c r="AH218" s="72">
        <v>13863</v>
      </c>
      <c r="AI218" s="72">
        <v>11969</v>
      </c>
      <c r="AJ218" s="72">
        <v>11763</v>
      </c>
    </row>
    <row r="219" spans="1:36" ht="15" customHeight="1" x14ac:dyDescent="0.2">
      <c r="A219" s="19">
        <v>77</v>
      </c>
      <c r="B219" s="37" t="s">
        <v>272</v>
      </c>
      <c r="C219" s="37" t="s">
        <v>273</v>
      </c>
      <c r="D219" s="37" t="s">
        <v>126</v>
      </c>
      <c r="E219" s="72" t="s">
        <v>1609</v>
      </c>
      <c r="F219" s="72" t="s">
        <v>1610</v>
      </c>
      <c r="G219" s="72">
        <v>69687</v>
      </c>
      <c r="H219" s="72">
        <v>40743</v>
      </c>
      <c r="I219" s="72">
        <f t="shared" si="24"/>
        <v>40877</v>
      </c>
      <c r="J219" s="72">
        <v>41153</v>
      </c>
      <c r="K219" s="73">
        <f t="shared" si="25"/>
        <v>58.465710964742343</v>
      </c>
      <c r="L219" s="73">
        <f t="shared" si="26"/>
        <v>58.657999339905572</v>
      </c>
      <c r="M219" s="73">
        <f t="shared" si="28"/>
        <v>59.054055993226861</v>
      </c>
      <c r="O219" s="19">
        <v>134</v>
      </c>
      <c r="Q219" s="72">
        <v>10942</v>
      </c>
      <c r="R219" s="72">
        <v>9529</v>
      </c>
      <c r="S219" s="72">
        <v>9253</v>
      </c>
      <c r="U219" s="19" t="s">
        <v>272</v>
      </c>
      <c r="V219" s="22">
        <v>77</v>
      </c>
      <c r="W219" s="82" t="s">
        <v>1609</v>
      </c>
      <c r="X219" s="72">
        <v>69499</v>
      </c>
      <c r="Y219" s="72">
        <v>39604</v>
      </c>
      <c r="Z219" s="72">
        <f t="shared" si="27"/>
        <v>39828</v>
      </c>
      <c r="AA219" s="72">
        <v>40106</v>
      </c>
      <c r="AB219" s="73">
        <f t="shared" si="29"/>
        <v>56.984992589821438</v>
      </c>
      <c r="AC219" s="73">
        <f t="shared" si="30"/>
        <v>57.307299385602676</v>
      </c>
      <c r="AD219" s="73">
        <f t="shared" si="31"/>
        <v>57.707305141081164</v>
      </c>
      <c r="AF219" s="19">
        <v>224</v>
      </c>
      <c r="AH219" s="72">
        <v>11368</v>
      </c>
      <c r="AI219" s="72">
        <v>9703</v>
      </c>
      <c r="AJ219" s="72">
        <v>9425</v>
      </c>
    </row>
    <row r="220" spans="1:36" ht="15" customHeight="1" x14ac:dyDescent="0.2">
      <c r="A220" s="19">
        <v>78</v>
      </c>
      <c r="B220" s="37" t="s">
        <v>274</v>
      </c>
      <c r="C220" s="37" t="s">
        <v>275</v>
      </c>
      <c r="D220" s="37" t="s">
        <v>81</v>
      </c>
      <c r="E220" s="72" t="s">
        <v>1609</v>
      </c>
      <c r="F220" s="72" t="s">
        <v>1610</v>
      </c>
      <c r="G220" s="72">
        <v>72719</v>
      </c>
      <c r="H220" s="72">
        <v>48592</v>
      </c>
      <c r="I220" s="72">
        <f t="shared" si="24"/>
        <v>48789</v>
      </c>
      <c r="J220" s="72">
        <v>49058</v>
      </c>
      <c r="K220" s="73">
        <f t="shared" si="25"/>
        <v>66.82160095710887</v>
      </c>
      <c r="L220" s="73">
        <f t="shared" si="26"/>
        <v>67.092506772645393</v>
      </c>
      <c r="M220" s="73">
        <f t="shared" si="28"/>
        <v>67.462423850713009</v>
      </c>
      <c r="O220" s="19">
        <v>197</v>
      </c>
      <c r="Q220" s="72">
        <v>14036</v>
      </c>
      <c r="R220" s="72">
        <v>12494</v>
      </c>
      <c r="S220" s="72">
        <v>12225</v>
      </c>
      <c r="U220" s="19" t="s">
        <v>274</v>
      </c>
      <c r="V220" s="22">
        <v>78</v>
      </c>
      <c r="W220" s="82" t="s">
        <v>1609</v>
      </c>
      <c r="X220" s="72">
        <v>71284</v>
      </c>
      <c r="Y220" s="72">
        <v>47576</v>
      </c>
      <c r="Z220" s="72">
        <f t="shared" si="27"/>
        <v>47735</v>
      </c>
      <c r="AA220" s="72">
        <v>47909</v>
      </c>
      <c r="AB220" s="73">
        <f t="shared" si="29"/>
        <v>66.741484765164699</v>
      </c>
      <c r="AC220" s="73">
        <f t="shared" si="30"/>
        <v>66.964536221311931</v>
      </c>
      <c r="AD220" s="73">
        <f t="shared" si="31"/>
        <v>67.208630267661746</v>
      </c>
      <c r="AF220" s="19">
        <v>159</v>
      </c>
      <c r="AH220" s="72">
        <v>12735</v>
      </c>
      <c r="AI220" s="72">
        <v>10927</v>
      </c>
      <c r="AJ220" s="72">
        <v>10753</v>
      </c>
    </row>
    <row r="221" spans="1:36" ht="15" customHeight="1" x14ac:dyDescent="0.2">
      <c r="A221" s="19">
        <v>79</v>
      </c>
      <c r="B221" s="37" t="s">
        <v>276</v>
      </c>
      <c r="C221" s="37" t="s">
        <v>277</v>
      </c>
      <c r="D221" s="37" t="s">
        <v>126</v>
      </c>
      <c r="E221" s="72" t="s">
        <v>1609</v>
      </c>
      <c r="F221" s="72" t="s">
        <v>1626</v>
      </c>
      <c r="G221" s="72">
        <v>70145</v>
      </c>
      <c r="H221" s="72">
        <v>45152</v>
      </c>
      <c r="I221" s="72">
        <f t="shared" si="24"/>
        <v>45300</v>
      </c>
      <c r="J221" s="72">
        <v>45627</v>
      </c>
      <c r="K221" s="73">
        <f t="shared" si="25"/>
        <v>64.369520279421195</v>
      </c>
      <c r="L221" s="73">
        <f t="shared" si="26"/>
        <v>64.580511796991942</v>
      </c>
      <c r="M221" s="73">
        <f t="shared" si="28"/>
        <v>65.046689001354338</v>
      </c>
      <c r="O221" s="19">
        <v>148</v>
      </c>
      <c r="Q221" s="72">
        <v>8283</v>
      </c>
      <c r="R221" s="72">
        <v>7052</v>
      </c>
      <c r="S221" s="72">
        <v>6725</v>
      </c>
      <c r="U221" s="19" t="s">
        <v>276</v>
      </c>
      <c r="V221" s="22">
        <v>79</v>
      </c>
      <c r="W221" s="82" t="s">
        <v>1609</v>
      </c>
      <c r="X221" s="72">
        <v>71422</v>
      </c>
      <c r="Y221" s="72">
        <v>41277</v>
      </c>
      <c r="Z221" s="72">
        <f t="shared" si="27"/>
        <v>41439</v>
      </c>
      <c r="AA221" s="72">
        <v>42145</v>
      </c>
      <c r="AB221" s="73">
        <f t="shared" si="29"/>
        <v>57.793116966760941</v>
      </c>
      <c r="AC221" s="73">
        <f t="shared" si="30"/>
        <v>58.019937834280753</v>
      </c>
      <c r="AD221" s="73">
        <f t="shared" si="31"/>
        <v>59.008428775447342</v>
      </c>
      <c r="AF221" s="19">
        <v>162</v>
      </c>
      <c r="AH221" s="72">
        <v>8091</v>
      </c>
      <c r="AI221" s="72">
        <v>6469</v>
      </c>
      <c r="AJ221" s="72">
        <v>5763</v>
      </c>
    </row>
    <row r="222" spans="1:36" ht="15" customHeight="1" x14ac:dyDescent="0.2">
      <c r="A222" s="19">
        <v>109</v>
      </c>
      <c r="B222" s="37" t="s">
        <v>45</v>
      </c>
      <c r="C222" s="37" t="s">
        <v>342</v>
      </c>
      <c r="D222" s="37" t="s">
        <v>126</v>
      </c>
      <c r="E222" s="72" t="s">
        <v>1609</v>
      </c>
      <c r="F222" s="72" t="s">
        <v>15</v>
      </c>
      <c r="G222" s="72">
        <v>64477</v>
      </c>
      <c r="H222" s="72">
        <v>39746</v>
      </c>
      <c r="I222" s="72">
        <f t="shared" si="24"/>
        <v>39896</v>
      </c>
      <c r="J222" s="72">
        <v>40293</v>
      </c>
      <c r="K222" s="73">
        <f t="shared" si="25"/>
        <v>61.643686896102487</v>
      </c>
      <c r="L222" s="73">
        <f t="shared" si="26"/>
        <v>61.876327992927713</v>
      </c>
      <c r="M222" s="73">
        <f t="shared" si="28"/>
        <v>62.492051429191811</v>
      </c>
      <c r="O222" s="19">
        <v>150</v>
      </c>
      <c r="Q222" s="72">
        <v>10841</v>
      </c>
      <c r="R222" s="72">
        <v>9220</v>
      </c>
      <c r="S222" s="72">
        <v>8823</v>
      </c>
      <c r="U222" s="19" t="s">
        <v>45</v>
      </c>
      <c r="V222" s="22">
        <v>109</v>
      </c>
      <c r="W222" s="82" t="s">
        <v>1609</v>
      </c>
      <c r="X222" s="72">
        <v>66615</v>
      </c>
      <c r="Y222" s="72">
        <v>41845</v>
      </c>
      <c r="Z222" s="72">
        <f t="shared" si="27"/>
        <v>41966</v>
      </c>
      <c r="AA222" s="72">
        <v>42438</v>
      </c>
      <c r="AB222" s="73">
        <f t="shared" si="29"/>
        <v>62.816182541469637</v>
      </c>
      <c r="AC222" s="73">
        <f t="shared" si="30"/>
        <v>62.997823313067627</v>
      </c>
      <c r="AD222" s="73">
        <f t="shared" si="31"/>
        <v>63.706372438639946</v>
      </c>
      <c r="AF222" s="19">
        <v>121</v>
      </c>
      <c r="AH222" s="72">
        <v>10821</v>
      </c>
      <c r="AI222" s="72">
        <v>8926</v>
      </c>
      <c r="AJ222" s="72">
        <v>8454</v>
      </c>
    </row>
    <row r="223" spans="1:36" ht="15" customHeight="1" x14ac:dyDescent="0.2">
      <c r="A223" s="19">
        <v>111</v>
      </c>
      <c r="B223" s="37" t="s">
        <v>345</v>
      </c>
      <c r="C223" s="37" t="s">
        <v>346</v>
      </c>
      <c r="D223" s="37" t="s">
        <v>126</v>
      </c>
      <c r="E223" s="72" t="s">
        <v>1609</v>
      </c>
      <c r="F223" s="72" t="s">
        <v>1610</v>
      </c>
      <c r="G223" s="72">
        <v>67580</v>
      </c>
      <c r="H223" s="72">
        <v>45230</v>
      </c>
      <c r="I223" s="72">
        <f t="shared" si="24"/>
        <v>45416</v>
      </c>
      <c r="J223" s="72">
        <v>45833</v>
      </c>
      <c r="K223" s="73">
        <f t="shared" si="25"/>
        <v>66.928085232317258</v>
      </c>
      <c r="L223" s="73">
        <f t="shared" si="26"/>
        <v>67.203314590115411</v>
      </c>
      <c r="M223" s="73">
        <f t="shared" si="28"/>
        <v>67.820361053566145</v>
      </c>
      <c r="O223" s="19">
        <v>186</v>
      </c>
      <c r="Q223" s="72">
        <v>15038</v>
      </c>
      <c r="R223" s="72">
        <v>13324</v>
      </c>
      <c r="S223" s="72">
        <v>12907</v>
      </c>
      <c r="U223" s="19" t="s">
        <v>345</v>
      </c>
      <c r="V223" s="22">
        <v>111</v>
      </c>
      <c r="W223" s="82" t="s">
        <v>1609</v>
      </c>
      <c r="X223" s="72">
        <v>66759</v>
      </c>
      <c r="Y223" s="72">
        <v>44961</v>
      </c>
      <c r="Z223" s="72">
        <f t="shared" si="27"/>
        <v>45097</v>
      </c>
      <c r="AA223" s="72">
        <v>45294</v>
      </c>
      <c r="AB223" s="73">
        <f t="shared" si="29"/>
        <v>67.348222711544508</v>
      </c>
      <c r="AC223" s="73">
        <f t="shared" si="30"/>
        <v>67.551940562321192</v>
      </c>
      <c r="AD223" s="73">
        <f t="shared" si="31"/>
        <v>67.84703186087269</v>
      </c>
      <c r="AF223" s="19">
        <v>136</v>
      </c>
      <c r="AH223" s="72">
        <v>15207</v>
      </c>
      <c r="AI223" s="72">
        <v>12245</v>
      </c>
      <c r="AJ223" s="72">
        <v>12048</v>
      </c>
    </row>
    <row r="224" spans="1:36" ht="15" customHeight="1" x14ac:dyDescent="0.2">
      <c r="A224" s="19">
        <v>112</v>
      </c>
      <c r="B224" s="37" t="s">
        <v>347</v>
      </c>
      <c r="C224" s="37" t="s">
        <v>348</v>
      </c>
      <c r="D224" s="37" t="s">
        <v>126</v>
      </c>
      <c r="E224" s="72" t="s">
        <v>1609</v>
      </c>
      <c r="F224" s="72" t="s">
        <v>1610</v>
      </c>
      <c r="G224" s="72">
        <v>73883</v>
      </c>
      <c r="H224" s="72">
        <v>47215</v>
      </c>
      <c r="I224" s="72">
        <f t="shared" si="24"/>
        <v>47396</v>
      </c>
      <c r="J224" s="72">
        <v>47955</v>
      </c>
      <c r="K224" s="73">
        <f t="shared" si="25"/>
        <v>63.905093187878137</v>
      </c>
      <c r="L224" s="73">
        <f t="shared" si="26"/>
        <v>64.150075118768868</v>
      </c>
      <c r="M224" s="73">
        <f t="shared" si="28"/>
        <v>64.906676772735267</v>
      </c>
      <c r="O224" s="19">
        <v>181</v>
      </c>
      <c r="Q224" s="72">
        <v>15170</v>
      </c>
      <c r="R224" s="72">
        <v>13333</v>
      </c>
      <c r="S224" s="72">
        <v>12774</v>
      </c>
      <c r="U224" s="19" t="s">
        <v>347</v>
      </c>
      <c r="V224" s="22">
        <v>112</v>
      </c>
      <c r="W224" s="82" t="s">
        <v>1609</v>
      </c>
      <c r="X224" s="72">
        <v>73544</v>
      </c>
      <c r="Y224" s="72">
        <v>48267</v>
      </c>
      <c r="Z224" s="72">
        <f t="shared" si="27"/>
        <v>48379</v>
      </c>
      <c r="AA224" s="72">
        <v>48618</v>
      </c>
      <c r="AB224" s="73">
        <f t="shared" si="29"/>
        <v>65.630098988360714</v>
      </c>
      <c r="AC224" s="73">
        <f t="shared" si="30"/>
        <v>65.782388774067229</v>
      </c>
      <c r="AD224" s="73">
        <f t="shared" si="31"/>
        <v>66.107364298923102</v>
      </c>
      <c r="AF224" s="19">
        <v>112</v>
      </c>
      <c r="AH224" s="72">
        <v>15710</v>
      </c>
      <c r="AI224" s="72">
        <v>12713</v>
      </c>
      <c r="AJ224" s="72">
        <v>12474</v>
      </c>
    </row>
    <row r="225" spans="1:36" ht="15" customHeight="1" x14ac:dyDescent="0.2">
      <c r="A225" s="19">
        <v>130</v>
      </c>
      <c r="B225" s="37" t="s">
        <v>22</v>
      </c>
      <c r="C225" s="37" t="s">
        <v>377</v>
      </c>
      <c r="D225" s="37" t="s">
        <v>81</v>
      </c>
      <c r="E225" s="72" t="s">
        <v>1609</v>
      </c>
      <c r="F225" s="72" t="s">
        <v>10</v>
      </c>
      <c r="G225" s="72">
        <v>65827</v>
      </c>
      <c r="H225" s="72">
        <v>42587</v>
      </c>
      <c r="I225" s="72">
        <f t="shared" si="24"/>
        <v>42680</v>
      </c>
      <c r="J225" s="72">
        <v>42830</v>
      </c>
      <c r="K225" s="73">
        <f t="shared" si="25"/>
        <v>64.695337779330671</v>
      </c>
      <c r="L225" s="73">
        <f t="shared" si="26"/>
        <v>64.836617193552797</v>
      </c>
      <c r="M225" s="73">
        <f t="shared" si="28"/>
        <v>65.064487216491713</v>
      </c>
      <c r="O225" s="19">
        <v>93</v>
      </c>
      <c r="Q225" s="72">
        <v>11437</v>
      </c>
      <c r="R225" s="72">
        <v>10005</v>
      </c>
      <c r="S225" s="72">
        <v>9855</v>
      </c>
      <c r="U225" s="19" t="s">
        <v>22</v>
      </c>
      <c r="V225" s="22">
        <v>130</v>
      </c>
      <c r="W225" s="82" t="s">
        <v>1609</v>
      </c>
      <c r="X225" s="72">
        <v>65263</v>
      </c>
      <c r="Y225" s="72">
        <v>42200</v>
      </c>
      <c r="Z225" s="72">
        <f t="shared" si="27"/>
        <v>42300</v>
      </c>
      <c r="AA225" s="72">
        <v>42623</v>
      </c>
      <c r="AB225" s="73">
        <f t="shared" si="29"/>
        <v>64.661446761564747</v>
      </c>
      <c r="AC225" s="73">
        <f t="shared" si="30"/>
        <v>64.814672938724854</v>
      </c>
      <c r="AD225" s="73">
        <f t="shared" si="31"/>
        <v>65.309593490951983</v>
      </c>
      <c r="AF225" s="19">
        <v>100</v>
      </c>
      <c r="AH225" s="72">
        <v>10766</v>
      </c>
      <c r="AI225" s="72">
        <v>9113</v>
      </c>
      <c r="AJ225" s="72">
        <v>8790</v>
      </c>
    </row>
    <row r="226" spans="1:36" ht="15" customHeight="1" x14ac:dyDescent="0.2">
      <c r="A226" s="19">
        <v>138</v>
      </c>
      <c r="B226" s="37" t="s">
        <v>404</v>
      </c>
      <c r="C226" s="37" t="s">
        <v>405</v>
      </c>
      <c r="D226" s="37" t="s">
        <v>126</v>
      </c>
      <c r="E226" s="72" t="s">
        <v>1609</v>
      </c>
      <c r="F226" s="72" t="s">
        <v>1610</v>
      </c>
      <c r="G226" s="72">
        <v>73239</v>
      </c>
      <c r="H226" s="72">
        <v>53095</v>
      </c>
      <c r="I226" s="72">
        <f t="shared" si="24"/>
        <v>53264</v>
      </c>
      <c r="J226" s="72">
        <v>56059</v>
      </c>
      <c r="K226" s="73">
        <f t="shared" si="25"/>
        <v>72.495528338726629</v>
      </c>
      <c r="L226" s="73">
        <f t="shared" si="26"/>
        <v>72.726279714359833</v>
      </c>
      <c r="M226" s="73">
        <f t="shared" si="28"/>
        <v>76.542552465216616</v>
      </c>
      <c r="O226" s="19">
        <v>169</v>
      </c>
      <c r="Q226" s="72">
        <v>15878</v>
      </c>
      <c r="R226" s="72">
        <v>14187</v>
      </c>
      <c r="S226" s="72">
        <v>11392</v>
      </c>
      <c r="U226" s="19" t="s">
        <v>404</v>
      </c>
      <c r="V226" s="22">
        <v>138</v>
      </c>
      <c r="W226" s="82" t="s">
        <v>1609</v>
      </c>
      <c r="X226" s="72">
        <v>71635</v>
      </c>
      <c r="Y226" s="72">
        <v>52512</v>
      </c>
      <c r="Z226" s="72">
        <f t="shared" si="27"/>
        <v>52656</v>
      </c>
      <c r="AA226" s="72">
        <v>53019</v>
      </c>
      <c r="AB226" s="73">
        <f t="shared" si="29"/>
        <v>73.304948698262024</v>
      </c>
      <c r="AC226" s="73">
        <f t="shared" si="30"/>
        <v>73.505967753193275</v>
      </c>
      <c r="AD226" s="73">
        <f t="shared" si="31"/>
        <v>74.012703287499122</v>
      </c>
      <c r="AF226" s="19">
        <v>144</v>
      </c>
      <c r="AH226" s="72">
        <v>13874</v>
      </c>
      <c r="AI226" s="72">
        <v>11430</v>
      </c>
      <c r="AJ226" s="72">
        <v>11067</v>
      </c>
    </row>
    <row r="227" spans="1:36" ht="15" customHeight="1" x14ac:dyDescent="0.2">
      <c r="A227" s="19">
        <v>149</v>
      </c>
      <c r="B227" s="37" t="s">
        <v>46</v>
      </c>
      <c r="C227" s="37" t="s">
        <v>426</v>
      </c>
      <c r="D227" s="37" t="s">
        <v>81</v>
      </c>
      <c r="E227" s="72" t="s">
        <v>1609</v>
      </c>
      <c r="F227" s="72" t="s">
        <v>15</v>
      </c>
      <c r="G227" s="72">
        <v>74679</v>
      </c>
      <c r="H227" s="72">
        <v>51712</v>
      </c>
      <c r="I227" s="72">
        <f t="shared" si="24"/>
        <v>51854</v>
      </c>
      <c r="J227" s="72">
        <v>51955</v>
      </c>
      <c r="K227" s="73">
        <f t="shared" si="25"/>
        <v>69.245704950521571</v>
      </c>
      <c r="L227" s="73">
        <f t="shared" si="26"/>
        <v>69.435852113713352</v>
      </c>
      <c r="M227" s="73">
        <f t="shared" si="28"/>
        <v>69.571097631194846</v>
      </c>
      <c r="O227" s="19">
        <v>142</v>
      </c>
      <c r="P227" s="73"/>
      <c r="Q227" s="72">
        <v>21367</v>
      </c>
      <c r="R227" s="72">
        <v>18577</v>
      </c>
      <c r="S227" s="72">
        <v>18476</v>
      </c>
      <c r="U227" s="19" t="s">
        <v>46</v>
      </c>
      <c r="V227" s="22">
        <v>149</v>
      </c>
      <c r="W227" s="82" t="s">
        <v>1609</v>
      </c>
      <c r="X227" s="72">
        <v>70976</v>
      </c>
      <c r="Y227" s="72">
        <v>49774</v>
      </c>
      <c r="Z227" s="72">
        <f t="shared" si="27"/>
        <v>49922</v>
      </c>
      <c r="AA227" s="72">
        <v>50301</v>
      </c>
      <c r="AB227" s="73">
        <f t="shared" si="29"/>
        <v>70.12793056807935</v>
      </c>
      <c r="AC227" s="73">
        <f t="shared" si="30"/>
        <v>70.336451758340843</v>
      </c>
      <c r="AD227" s="73">
        <f t="shared" si="31"/>
        <v>70.87043507664562</v>
      </c>
      <c r="AF227" s="19">
        <v>148</v>
      </c>
      <c r="AH227" s="72">
        <v>21994</v>
      </c>
      <c r="AI227" s="72">
        <v>18762</v>
      </c>
      <c r="AJ227" s="72">
        <v>18383</v>
      </c>
    </row>
    <row r="228" spans="1:36" ht="15" customHeight="1" x14ac:dyDescent="0.2">
      <c r="A228" s="19">
        <v>143</v>
      </c>
      <c r="B228" s="37" t="s">
        <v>430</v>
      </c>
      <c r="C228" s="37" t="s">
        <v>431</v>
      </c>
      <c r="D228" s="37" t="s">
        <v>81</v>
      </c>
      <c r="E228" s="72" t="s">
        <v>1609</v>
      </c>
      <c r="F228" s="72" t="s">
        <v>1634</v>
      </c>
      <c r="G228" s="72">
        <v>74485</v>
      </c>
      <c r="H228" s="72">
        <v>51161</v>
      </c>
      <c r="I228" s="72">
        <f t="shared" si="24"/>
        <v>51389</v>
      </c>
      <c r="J228" s="72">
        <v>51687</v>
      </c>
      <c r="K228" s="73">
        <f t="shared" si="25"/>
        <v>68.68631268040545</v>
      </c>
      <c r="L228" s="73">
        <f t="shared" si="26"/>
        <v>68.992414580116801</v>
      </c>
      <c r="M228" s="73">
        <f t="shared" si="28"/>
        <v>69.392495133248303</v>
      </c>
      <c r="O228" s="19">
        <v>228</v>
      </c>
      <c r="Q228" s="72">
        <v>12066</v>
      </c>
      <c r="R228" s="72">
        <v>8591</v>
      </c>
      <c r="S228" s="72">
        <v>8293</v>
      </c>
      <c r="U228" s="19" t="s">
        <v>1727</v>
      </c>
      <c r="V228" s="22">
        <v>143</v>
      </c>
      <c r="W228" s="82" t="s">
        <v>1609</v>
      </c>
      <c r="X228" s="72">
        <v>70131</v>
      </c>
      <c r="Y228" s="72">
        <v>46790</v>
      </c>
      <c r="Z228" s="72">
        <f t="shared" si="27"/>
        <v>46853</v>
      </c>
      <c r="AA228" s="72">
        <v>47208</v>
      </c>
      <c r="AB228" s="73">
        <f t="shared" si="29"/>
        <v>66.717999172976278</v>
      </c>
      <c r="AC228" s="73">
        <f t="shared" si="30"/>
        <v>66.807831059018113</v>
      </c>
      <c r="AD228" s="73">
        <f t="shared" si="31"/>
        <v>67.314026607349106</v>
      </c>
      <c r="AF228" s="19">
        <v>63</v>
      </c>
      <c r="AH228" s="72">
        <v>10235</v>
      </c>
      <c r="AI228" s="72">
        <v>8350</v>
      </c>
      <c r="AJ228" s="72">
        <v>7995</v>
      </c>
    </row>
    <row r="229" spans="1:36" ht="15" customHeight="1" x14ac:dyDescent="0.2">
      <c r="A229" s="19">
        <v>159</v>
      </c>
      <c r="B229" s="37" t="s">
        <v>448</v>
      </c>
      <c r="C229" s="37" t="s">
        <v>449</v>
      </c>
      <c r="D229" s="37" t="s">
        <v>81</v>
      </c>
      <c r="E229" s="72" t="s">
        <v>1609</v>
      </c>
      <c r="F229" s="72" t="s">
        <v>1634</v>
      </c>
      <c r="G229" s="72">
        <v>72503</v>
      </c>
      <c r="H229" s="72">
        <v>50976</v>
      </c>
      <c r="I229" s="72">
        <f t="shared" si="24"/>
        <v>51142</v>
      </c>
      <c r="J229" s="72">
        <v>51463</v>
      </c>
      <c r="K229" s="73">
        <f t="shared" si="25"/>
        <v>70.30881480766314</v>
      </c>
      <c r="L229" s="73">
        <f t="shared" si="26"/>
        <v>70.537770850861349</v>
      </c>
      <c r="M229" s="73">
        <f t="shared" si="28"/>
        <v>70.980511151262704</v>
      </c>
      <c r="O229" s="19">
        <v>166</v>
      </c>
      <c r="Q229" s="72">
        <v>13540</v>
      </c>
      <c r="R229" s="72">
        <v>11754</v>
      </c>
      <c r="S229" s="72">
        <v>11433</v>
      </c>
      <c r="U229" s="19" t="s">
        <v>448</v>
      </c>
      <c r="V229" s="22">
        <v>159</v>
      </c>
      <c r="W229" s="82" t="s">
        <v>1609</v>
      </c>
      <c r="X229" s="72">
        <v>72280</v>
      </c>
      <c r="Y229" s="72">
        <v>50780</v>
      </c>
      <c r="Z229" s="72">
        <f t="shared" si="27"/>
        <v>50878</v>
      </c>
      <c r="AA229" s="72">
        <v>51207</v>
      </c>
      <c r="AB229" s="73">
        <f t="shared" si="29"/>
        <v>70.254565578306583</v>
      </c>
      <c r="AC229" s="73">
        <f t="shared" si="30"/>
        <v>70.390149418926399</v>
      </c>
      <c r="AD229" s="73">
        <f t="shared" si="31"/>
        <v>70.845323741007192</v>
      </c>
      <c r="AF229" s="19">
        <v>98</v>
      </c>
      <c r="AH229" s="72">
        <v>12443</v>
      </c>
      <c r="AI229" s="72">
        <v>10803</v>
      </c>
      <c r="AJ229" s="72">
        <v>10474</v>
      </c>
    </row>
    <row r="230" spans="1:36" ht="15" customHeight="1" x14ac:dyDescent="0.2">
      <c r="A230" s="19">
        <v>160</v>
      </c>
      <c r="B230" s="37" t="s">
        <v>450</v>
      </c>
      <c r="C230" s="37" t="s">
        <v>451</v>
      </c>
      <c r="D230" s="37" t="s">
        <v>81</v>
      </c>
      <c r="E230" s="72" t="s">
        <v>1609</v>
      </c>
      <c r="F230" s="72" t="s">
        <v>10</v>
      </c>
      <c r="G230" s="72">
        <v>62087</v>
      </c>
      <c r="H230" s="72">
        <v>39631</v>
      </c>
      <c r="I230" s="72">
        <f t="shared" si="24"/>
        <v>39782</v>
      </c>
      <c r="J230" s="72">
        <v>40013</v>
      </c>
      <c r="K230" s="73">
        <f t="shared" si="25"/>
        <v>63.831397877172357</v>
      </c>
      <c r="L230" s="73">
        <f t="shared" si="26"/>
        <v>64.074604989772425</v>
      </c>
      <c r="M230" s="73">
        <f t="shared" si="28"/>
        <v>64.446663552756604</v>
      </c>
      <c r="O230" s="19">
        <v>151</v>
      </c>
      <c r="Q230" s="72">
        <v>12218</v>
      </c>
      <c r="R230" s="72">
        <v>9968</v>
      </c>
      <c r="S230" s="72">
        <v>9737</v>
      </c>
      <c r="U230" s="19" t="s">
        <v>450</v>
      </c>
      <c r="V230" s="22">
        <v>160</v>
      </c>
      <c r="W230" s="82" t="s">
        <v>1609</v>
      </c>
      <c r="X230" s="72">
        <v>63149</v>
      </c>
      <c r="Y230" s="72">
        <v>42787</v>
      </c>
      <c r="Z230" s="72">
        <f t="shared" si="27"/>
        <v>42857</v>
      </c>
      <c r="AA230" s="72">
        <v>43017</v>
      </c>
      <c r="AB230" s="73">
        <f t="shared" si="29"/>
        <v>67.755625583936407</v>
      </c>
      <c r="AC230" s="73">
        <f t="shared" si="30"/>
        <v>67.866474528496099</v>
      </c>
      <c r="AD230" s="73">
        <f t="shared" si="31"/>
        <v>68.119843544632545</v>
      </c>
      <c r="AF230" s="19">
        <v>70</v>
      </c>
      <c r="AH230" s="72">
        <v>11451</v>
      </c>
      <c r="AI230" s="72">
        <v>9516</v>
      </c>
      <c r="AJ230" s="72">
        <v>9356</v>
      </c>
    </row>
    <row r="231" spans="1:36" ht="15" customHeight="1" x14ac:dyDescent="0.2">
      <c r="A231" s="19">
        <v>169</v>
      </c>
      <c r="B231" s="37" t="s">
        <v>462</v>
      </c>
      <c r="C231" s="37" t="s">
        <v>463</v>
      </c>
      <c r="D231" s="37" t="s">
        <v>81</v>
      </c>
      <c r="E231" s="72" t="s">
        <v>1609</v>
      </c>
      <c r="F231" s="72" t="s">
        <v>1634</v>
      </c>
      <c r="G231" s="72">
        <v>74169</v>
      </c>
      <c r="H231" s="72">
        <v>49896</v>
      </c>
      <c r="I231" s="72">
        <f t="shared" si="24"/>
        <v>50109</v>
      </c>
      <c r="J231" s="72">
        <v>50608</v>
      </c>
      <c r="K231" s="73">
        <f t="shared" si="25"/>
        <v>67.273389151801965</v>
      </c>
      <c r="L231" s="73">
        <f t="shared" si="26"/>
        <v>67.56057112809934</v>
      </c>
      <c r="M231" s="73">
        <f t="shared" si="28"/>
        <v>68.233358950504936</v>
      </c>
      <c r="O231" s="19">
        <v>213</v>
      </c>
      <c r="Q231" s="72">
        <v>13334</v>
      </c>
      <c r="R231" s="72">
        <v>11539</v>
      </c>
      <c r="S231" s="72">
        <v>11040</v>
      </c>
      <c r="U231" s="19" t="s">
        <v>461</v>
      </c>
      <c r="V231" s="22">
        <v>169</v>
      </c>
      <c r="W231" s="82" t="s">
        <v>1609</v>
      </c>
      <c r="X231" s="72">
        <v>79728</v>
      </c>
      <c r="Y231" s="72">
        <v>51084</v>
      </c>
      <c r="Z231" s="72">
        <f t="shared" si="27"/>
        <v>51133</v>
      </c>
      <c r="AA231" s="72">
        <v>51375</v>
      </c>
      <c r="AB231" s="73">
        <f t="shared" si="29"/>
        <v>64.072847682119203</v>
      </c>
      <c r="AC231" s="73">
        <f t="shared" si="30"/>
        <v>64.134306642584789</v>
      </c>
      <c r="AD231" s="73">
        <f t="shared" si="31"/>
        <v>64.437838651414808</v>
      </c>
      <c r="AF231" s="19">
        <v>49</v>
      </c>
      <c r="AH231" s="72">
        <v>9765</v>
      </c>
      <c r="AI231" s="72">
        <v>8506</v>
      </c>
      <c r="AJ231" s="72">
        <v>8264</v>
      </c>
    </row>
    <row r="232" spans="1:36" ht="15" customHeight="1" x14ac:dyDescent="0.2">
      <c r="A232" s="19">
        <v>180</v>
      </c>
      <c r="B232" s="37" t="s">
        <v>486</v>
      </c>
      <c r="C232" s="37" t="s">
        <v>487</v>
      </c>
      <c r="D232" s="37" t="s">
        <v>126</v>
      </c>
      <c r="E232" s="72" t="s">
        <v>1609</v>
      </c>
      <c r="F232" s="72" t="s">
        <v>1610</v>
      </c>
      <c r="G232" s="72">
        <v>66141</v>
      </c>
      <c r="H232" s="72">
        <v>38681</v>
      </c>
      <c r="I232" s="72">
        <f t="shared" si="24"/>
        <v>38825</v>
      </c>
      <c r="J232" s="72">
        <v>39044</v>
      </c>
      <c r="K232" s="73">
        <f t="shared" si="25"/>
        <v>58.482635581560608</v>
      </c>
      <c r="L232" s="73">
        <f t="shared" si="26"/>
        <v>58.700352277709747</v>
      </c>
      <c r="M232" s="73">
        <f t="shared" si="28"/>
        <v>59.031463086436553</v>
      </c>
      <c r="O232" s="19">
        <v>144</v>
      </c>
      <c r="Q232" s="72">
        <v>13007</v>
      </c>
      <c r="R232" s="72">
        <v>7873</v>
      </c>
      <c r="S232" s="72">
        <v>7654</v>
      </c>
      <c r="U232" s="19" t="s">
        <v>485</v>
      </c>
      <c r="V232" s="22">
        <v>180</v>
      </c>
      <c r="W232" s="82" t="s">
        <v>1609</v>
      </c>
      <c r="X232" s="72">
        <v>66330</v>
      </c>
      <c r="Y232" s="72">
        <v>37635</v>
      </c>
      <c r="Z232" s="72">
        <f t="shared" si="27"/>
        <v>37808</v>
      </c>
      <c r="AA232" s="72">
        <v>37941</v>
      </c>
      <c r="AB232" s="73">
        <f t="shared" si="29"/>
        <v>56.739032112166441</v>
      </c>
      <c r="AC232" s="73">
        <f t="shared" si="30"/>
        <v>56.999849238655209</v>
      </c>
      <c r="AD232" s="73">
        <f t="shared" si="31"/>
        <v>57.200361827227496</v>
      </c>
      <c r="AF232" s="19">
        <v>173</v>
      </c>
      <c r="AH232" s="72">
        <v>11169</v>
      </c>
      <c r="AI232" s="72">
        <v>7946</v>
      </c>
      <c r="AJ232" s="72">
        <v>7813</v>
      </c>
    </row>
    <row r="233" spans="1:36" ht="15" customHeight="1" x14ac:dyDescent="0.2">
      <c r="A233" s="19">
        <v>227</v>
      </c>
      <c r="B233" s="37" t="s">
        <v>574</v>
      </c>
      <c r="C233" s="37" t="s">
        <v>575</v>
      </c>
      <c r="D233" s="37" t="s">
        <v>81</v>
      </c>
      <c r="E233" s="72" t="s">
        <v>1609</v>
      </c>
      <c r="F233" s="72" t="s">
        <v>1634</v>
      </c>
      <c r="G233" s="72">
        <v>68569</v>
      </c>
      <c r="H233" s="72">
        <v>47352</v>
      </c>
      <c r="I233" s="72">
        <f t="shared" si="24"/>
        <v>47530</v>
      </c>
      <c r="J233" s="72">
        <v>47716</v>
      </c>
      <c r="K233" s="73">
        <f t="shared" si="25"/>
        <v>69.057445784538203</v>
      </c>
      <c r="L233" s="73">
        <f t="shared" si="26"/>
        <v>69.317038311773544</v>
      </c>
      <c r="M233" s="73">
        <f t="shared" si="28"/>
        <v>69.588297918884621</v>
      </c>
      <c r="O233" s="19">
        <v>178</v>
      </c>
      <c r="Q233" s="72">
        <v>7290</v>
      </c>
      <c r="R233" s="72">
        <v>5337</v>
      </c>
      <c r="S233" s="72">
        <v>5151</v>
      </c>
      <c r="U233" s="19" t="s">
        <v>574</v>
      </c>
      <c r="V233" s="22">
        <v>227</v>
      </c>
      <c r="W233" s="82" t="s">
        <v>1609</v>
      </c>
      <c r="X233" s="72">
        <v>72100</v>
      </c>
      <c r="Y233" s="72">
        <v>45414</v>
      </c>
      <c r="Z233" s="72">
        <f t="shared" si="27"/>
        <v>45523</v>
      </c>
      <c r="AA233" s="72">
        <v>45735</v>
      </c>
      <c r="AB233" s="73">
        <f t="shared" si="29"/>
        <v>62.987517337031896</v>
      </c>
      <c r="AC233" s="73">
        <f t="shared" si="30"/>
        <v>63.138696255201111</v>
      </c>
      <c r="AD233" s="73">
        <f t="shared" si="31"/>
        <v>63.432732316227458</v>
      </c>
      <c r="AF233" s="19">
        <v>109</v>
      </c>
      <c r="AH233" s="72">
        <v>7304</v>
      </c>
      <c r="AI233" s="72">
        <v>6310</v>
      </c>
      <c r="AJ233" s="72">
        <v>6098</v>
      </c>
    </row>
    <row r="234" spans="1:36" ht="15" customHeight="1" x14ac:dyDescent="0.2">
      <c r="A234" s="19">
        <v>234</v>
      </c>
      <c r="B234" s="37" t="s">
        <v>590</v>
      </c>
      <c r="C234" s="37" t="s">
        <v>591</v>
      </c>
      <c r="D234" s="37" t="s">
        <v>81</v>
      </c>
      <c r="E234" s="72" t="s">
        <v>1609</v>
      </c>
      <c r="F234" s="72" t="s">
        <v>1634</v>
      </c>
      <c r="G234" s="72">
        <v>69223</v>
      </c>
      <c r="H234" s="72">
        <v>46727</v>
      </c>
      <c r="I234" s="72">
        <f t="shared" si="24"/>
        <v>46887</v>
      </c>
      <c r="J234" s="72">
        <v>47095</v>
      </c>
      <c r="K234" s="73">
        <f t="shared" si="25"/>
        <v>67.502130794678067</v>
      </c>
      <c r="L234" s="73">
        <f t="shared" si="26"/>
        <v>67.733267844502549</v>
      </c>
      <c r="M234" s="73">
        <f t="shared" si="28"/>
        <v>68.033746009274381</v>
      </c>
      <c r="O234" s="19">
        <v>160</v>
      </c>
      <c r="Q234" s="72">
        <v>7893</v>
      </c>
      <c r="R234" s="72">
        <v>6088</v>
      </c>
      <c r="S234" s="72">
        <v>5880</v>
      </c>
      <c r="U234" s="19" t="s">
        <v>589</v>
      </c>
      <c r="V234" s="22">
        <v>234</v>
      </c>
      <c r="W234" s="82" t="s">
        <v>1609</v>
      </c>
      <c r="X234" s="72">
        <v>66509</v>
      </c>
      <c r="Y234" s="72">
        <v>44233</v>
      </c>
      <c r="Z234" s="72">
        <f t="shared" si="27"/>
        <v>44298</v>
      </c>
      <c r="AA234" s="72">
        <v>44573</v>
      </c>
      <c r="AB234" s="73">
        <f t="shared" si="29"/>
        <v>66.506788554932413</v>
      </c>
      <c r="AC234" s="73">
        <f t="shared" si="30"/>
        <v>66.604519689064631</v>
      </c>
      <c r="AD234" s="73">
        <f t="shared" si="31"/>
        <v>67.017997564239423</v>
      </c>
      <c r="AF234" s="19">
        <v>65</v>
      </c>
      <c r="AH234" s="72">
        <v>7510</v>
      </c>
      <c r="AI234" s="72">
        <v>6179</v>
      </c>
      <c r="AJ234" s="72">
        <v>5904</v>
      </c>
    </row>
    <row r="235" spans="1:36" ht="15" customHeight="1" x14ac:dyDescent="0.2">
      <c r="A235" s="19">
        <v>256</v>
      </c>
      <c r="B235" s="37" t="s">
        <v>639</v>
      </c>
      <c r="C235" s="37" t="s">
        <v>640</v>
      </c>
      <c r="D235" s="37" t="s">
        <v>81</v>
      </c>
      <c r="E235" s="72" t="s">
        <v>1609</v>
      </c>
      <c r="F235" s="72" t="s">
        <v>15</v>
      </c>
      <c r="G235" s="72">
        <v>65679</v>
      </c>
      <c r="H235" s="72">
        <v>43557</v>
      </c>
      <c r="I235" s="72">
        <f t="shared" si="24"/>
        <v>43747</v>
      </c>
      <c r="J235" s="72">
        <v>44151</v>
      </c>
      <c r="K235" s="73">
        <f t="shared" si="25"/>
        <v>66.318001187594206</v>
      </c>
      <c r="L235" s="73">
        <f t="shared" si="26"/>
        <v>66.607286956256957</v>
      </c>
      <c r="M235" s="73">
        <f t="shared" si="28"/>
        <v>67.22239985383456</v>
      </c>
      <c r="O235" s="19">
        <v>190</v>
      </c>
      <c r="Q235" s="72">
        <v>13791</v>
      </c>
      <c r="R235" s="72">
        <v>11909</v>
      </c>
      <c r="S235" s="72">
        <v>11505</v>
      </c>
      <c r="U235" s="19" t="s">
        <v>639</v>
      </c>
      <c r="V235" s="22">
        <v>256</v>
      </c>
      <c r="W235" s="82" t="s">
        <v>1609</v>
      </c>
      <c r="X235" s="72">
        <v>65926</v>
      </c>
      <c r="Y235" s="72">
        <v>43690</v>
      </c>
      <c r="Z235" s="72">
        <f t="shared" si="27"/>
        <v>43771</v>
      </c>
      <c r="AA235" s="72">
        <v>43946</v>
      </c>
      <c r="AB235" s="73">
        <f t="shared" si="29"/>
        <v>66.271273852501295</v>
      </c>
      <c r="AC235" s="73">
        <f t="shared" si="30"/>
        <v>66.394138882990021</v>
      </c>
      <c r="AD235" s="73">
        <f t="shared" si="31"/>
        <v>66.659588022934798</v>
      </c>
      <c r="AF235" s="19">
        <v>81</v>
      </c>
      <c r="AH235" s="72">
        <v>12568</v>
      </c>
      <c r="AI235" s="72">
        <v>10225</v>
      </c>
      <c r="AJ235" s="72">
        <v>10050</v>
      </c>
    </row>
    <row r="236" spans="1:36" ht="15" customHeight="1" x14ac:dyDescent="0.2">
      <c r="A236" s="19">
        <v>258</v>
      </c>
      <c r="B236" s="37" t="s">
        <v>643</v>
      </c>
      <c r="C236" s="37" t="s">
        <v>644</v>
      </c>
      <c r="D236" s="37" t="s">
        <v>126</v>
      </c>
      <c r="E236" s="72" t="s">
        <v>1609</v>
      </c>
      <c r="F236" s="72" t="s">
        <v>1626</v>
      </c>
      <c r="G236" s="72">
        <v>73719</v>
      </c>
      <c r="H236" s="72">
        <v>48983</v>
      </c>
      <c r="I236" s="72">
        <f t="shared" si="24"/>
        <v>49175</v>
      </c>
      <c r="J236" s="72">
        <v>49395</v>
      </c>
      <c r="K236" s="73">
        <f t="shared" si="25"/>
        <v>66.445556776407713</v>
      </c>
      <c r="L236" s="73">
        <f t="shared" si="26"/>
        <v>66.706005236099244</v>
      </c>
      <c r="M236" s="73">
        <f t="shared" si="28"/>
        <v>67.004435762829118</v>
      </c>
      <c r="O236" s="19">
        <v>192</v>
      </c>
      <c r="Q236" s="72">
        <v>11957</v>
      </c>
      <c r="R236" s="72">
        <v>10249</v>
      </c>
      <c r="S236" s="72">
        <v>10029</v>
      </c>
      <c r="U236" s="19" t="s">
        <v>642</v>
      </c>
      <c r="V236" s="22">
        <v>258</v>
      </c>
      <c r="W236" s="82" t="s">
        <v>1609</v>
      </c>
      <c r="X236" s="72">
        <v>71312</v>
      </c>
      <c r="Y236" s="72">
        <v>42825</v>
      </c>
      <c r="Z236" s="72">
        <f t="shared" si="27"/>
        <v>43007</v>
      </c>
      <c r="AA236" s="72">
        <v>43334</v>
      </c>
      <c r="AB236" s="73">
        <f t="shared" si="29"/>
        <v>60.0530065066188</v>
      </c>
      <c r="AC236" s="73">
        <f t="shared" si="30"/>
        <v>60.308223019968587</v>
      </c>
      <c r="AD236" s="73">
        <f t="shared" si="31"/>
        <v>60.766771370877272</v>
      </c>
      <c r="AF236" s="19">
        <v>182</v>
      </c>
      <c r="AH236" s="72">
        <v>10776</v>
      </c>
      <c r="AI236" s="72">
        <v>8730</v>
      </c>
      <c r="AJ236" s="72">
        <v>8403</v>
      </c>
    </row>
    <row r="237" spans="1:36" ht="15" customHeight="1" x14ac:dyDescent="0.2">
      <c r="A237" s="19">
        <v>285</v>
      </c>
      <c r="B237" s="37" t="s">
        <v>701</v>
      </c>
      <c r="C237" s="37" t="s">
        <v>702</v>
      </c>
      <c r="D237" s="37" t="s">
        <v>81</v>
      </c>
      <c r="E237" s="72" t="s">
        <v>1609</v>
      </c>
      <c r="F237" s="72" t="s">
        <v>1634</v>
      </c>
      <c r="G237" s="72">
        <v>72818</v>
      </c>
      <c r="H237" s="72">
        <v>45023</v>
      </c>
      <c r="I237" s="72">
        <f t="shared" si="24"/>
        <v>45191</v>
      </c>
      <c r="J237" s="72">
        <v>45291</v>
      </c>
      <c r="K237" s="73">
        <f t="shared" si="25"/>
        <v>61.829492707846953</v>
      </c>
      <c r="L237" s="73">
        <f t="shared" si="26"/>
        <v>62.060204894394246</v>
      </c>
      <c r="M237" s="73">
        <f t="shared" si="28"/>
        <v>62.19753357686286</v>
      </c>
      <c r="O237" s="19">
        <v>168</v>
      </c>
      <c r="P237" s="73"/>
      <c r="Q237" s="72">
        <v>5402</v>
      </c>
      <c r="R237" s="72">
        <v>4673</v>
      </c>
      <c r="S237" s="72">
        <v>4573</v>
      </c>
      <c r="U237" s="19" t="s">
        <v>701</v>
      </c>
      <c r="V237" s="22">
        <v>285</v>
      </c>
      <c r="W237" s="82" t="s">
        <v>1609</v>
      </c>
      <c r="X237" s="72">
        <v>68846</v>
      </c>
      <c r="Y237" s="72">
        <v>41338</v>
      </c>
      <c r="Z237" s="72">
        <f t="shared" si="27"/>
        <v>41452</v>
      </c>
      <c r="AA237" s="72">
        <v>41712</v>
      </c>
      <c r="AB237" s="73">
        <f t="shared" si="29"/>
        <v>60.044156523254799</v>
      </c>
      <c r="AC237" s="73">
        <f t="shared" si="30"/>
        <v>60.209743485460301</v>
      </c>
      <c r="AD237" s="73">
        <f t="shared" si="31"/>
        <v>60.587397960665832</v>
      </c>
      <c r="AF237" s="19">
        <v>114</v>
      </c>
      <c r="AH237" s="72">
        <v>5760</v>
      </c>
      <c r="AI237" s="72">
        <v>4795</v>
      </c>
      <c r="AJ237" s="72">
        <v>4535</v>
      </c>
    </row>
    <row r="238" spans="1:36" ht="15" customHeight="1" x14ac:dyDescent="0.2">
      <c r="A238" s="19">
        <v>301</v>
      </c>
      <c r="B238" s="37" t="s">
        <v>729</v>
      </c>
      <c r="C238" s="37" t="s">
        <v>730</v>
      </c>
      <c r="D238" s="37" t="s">
        <v>81</v>
      </c>
      <c r="E238" s="72" t="s">
        <v>1609</v>
      </c>
      <c r="F238" s="72" t="s">
        <v>1610</v>
      </c>
      <c r="G238" s="72">
        <v>63098</v>
      </c>
      <c r="H238" s="72">
        <v>43219</v>
      </c>
      <c r="I238" s="72">
        <f t="shared" si="24"/>
        <v>43346</v>
      </c>
      <c r="J238" s="72">
        <v>43866</v>
      </c>
      <c r="K238" s="73">
        <f t="shared" si="25"/>
        <v>68.495039462423534</v>
      </c>
      <c r="L238" s="73">
        <f t="shared" si="26"/>
        <v>68.696313670797807</v>
      </c>
      <c r="M238" s="73">
        <f t="shared" si="28"/>
        <v>69.520428539731853</v>
      </c>
      <c r="O238" s="19">
        <v>127</v>
      </c>
      <c r="Q238" s="72">
        <v>12501</v>
      </c>
      <c r="R238" s="72">
        <v>11258</v>
      </c>
      <c r="S238" s="72">
        <v>10738</v>
      </c>
      <c r="U238" s="19" t="s">
        <v>729</v>
      </c>
      <c r="V238" s="22">
        <v>301</v>
      </c>
      <c r="W238" s="82" t="s">
        <v>1609</v>
      </c>
      <c r="X238" s="72">
        <v>62300</v>
      </c>
      <c r="Y238" s="72">
        <v>41981</v>
      </c>
      <c r="Z238" s="72">
        <f t="shared" si="27"/>
        <v>42078</v>
      </c>
      <c r="AA238" s="72">
        <v>42362</v>
      </c>
      <c r="AB238" s="73">
        <f t="shared" si="29"/>
        <v>67.385232744783309</v>
      </c>
      <c r="AC238" s="73">
        <f t="shared" si="30"/>
        <v>67.540930979133236</v>
      </c>
      <c r="AD238" s="73">
        <f t="shared" si="31"/>
        <v>67.99678972712681</v>
      </c>
      <c r="AF238" s="19">
        <v>97</v>
      </c>
      <c r="AH238" s="72">
        <v>9869</v>
      </c>
      <c r="AI238" s="72">
        <v>8067</v>
      </c>
      <c r="AJ238" s="72">
        <v>7783</v>
      </c>
    </row>
    <row r="239" spans="1:36" ht="15" customHeight="1" x14ac:dyDescent="0.2">
      <c r="A239" s="19">
        <v>313</v>
      </c>
      <c r="B239" s="37" t="s">
        <v>748</v>
      </c>
      <c r="C239" s="37" t="s">
        <v>749</v>
      </c>
      <c r="D239" s="37" t="s">
        <v>81</v>
      </c>
      <c r="E239" s="72" t="s">
        <v>1609</v>
      </c>
      <c r="F239" s="72" t="s">
        <v>1610</v>
      </c>
      <c r="G239" s="72">
        <v>79989</v>
      </c>
      <c r="H239" s="72">
        <v>48538</v>
      </c>
      <c r="I239" s="72">
        <f t="shared" si="24"/>
        <v>48673</v>
      </c>
      <c r="J239" s="72">
        <v>48905</v>
      </c>
      <c r="K239" s="73">
        <f t="shared" si="25"/>
        <v>60.680843615997205</v>
      </c>
      <c r="L239" s="73">
        <f t="shared" si="26"/>
        <v>60.849616822313067</v>
      </c>
      <c r="M239" s="73">
        <f t="shared" si="28"/>
        <v>61.139656702796628</v>
      </c>
      <c r="O239" s="19">
        <v>135</v>
      </c>
      <c r="Q239" s="72">
        <v>10738</v>
      </c>
      <c r="R239" s="72">
        <v>9014</v>
      </c>
      <c r="S239" s="72">
        <v>8782</v>
      </c>
      <c r="U239" s="19" t="s">
        <v>747</v>
      </c>
      <c r="V239" s="22">
        <v>313</v>
      </c>
      <c r="W239" s="82" t="s">
        <v>1609</v>
      </c>
      <c r="X239" s="72">
        <v>80171</v>
      </c>
      <c r="Y239" s="72">
        <v>46125</v>
      </c>
      <c r="Z239" s="72">
        <f t="shared" si="27"/>
        <v>46249</v>
      </c>
      <c r="AA239" s="72">
        <v>46559</v>
      </c>
      <c r="AB239" s="73">
        <f t="shared" si="29"/>
        <v>57.53327262975391</v>
      </c>
      <c r="AC239" s="73">
        <f t="shared" si="30"/>
        <v>57.687942023923867</v>
      </c>
      <c r="AD239" s="73">
        <f t="shared" si="31"/>
        <v>58.074615509348767</v>
      </c>
      <c r="AF239" s="19">
        <v>124</v>
      </c>
      <c r="AH239" s="72">
        <v>11706</v>
      </c>
      <c r="AI239" s="72">
        <v>8348</v>
      </c>
      <c r="AJ239" s="72">
        <v>8038</v>
      </c>
    </row>
    <row r="240" spans="1:36" ht="15" customHeight="1" x14ac:dyDescent="0.2">
      <c r="A240" s="19">
        <v>327</v>
      </c>
      <c r="B240" s="37" t="s">
        <v>47</v>
      </c>
      <c r="C240" s="37" t="s">
        <v>774</v>
      </c>
      <c r="D240" s="37" t="s">
        <v>126</v>
      </c>
      <c r="E240" s="72" t="s">
        <v>1609</v>
      </c>
      <c r="F240" s="72" t="s">
        <v>15</v>
      </c>
      <c r="G240" s="72">
        <v>68341</v>
      </c>
      <c r="H240" s="72">
        <v>42887</v>
      </c>
      <c r="I240" s="72">
        <f t="shared" si="24"/>
        <v>43066</v>
      </c>
      <c r="J240" s="72">
        <v>43672</v>
      </c>
      <c r="K240" s="73">
        <f t="shared" si="25"/>
        <v>62.754422674529195</v>
      </c>
      <c r="L240" s="73">
        <f t="shared" si="26"/>
        <v>63.016344507689382</v>
      </c>
      <c r="M240" s="73">
        <f t="shared" si="28"/>
        <v>63.90307428922609</v>
      </c>
      <c r="O240" s="19">
        <v>179</v>
      </c>
      <c r="Q240" s="72">
        <v>11838</v>
      </c>
      <c r="R240" s="72">
        <v>9988</v>
      </c>
      <c r="S240" s="72">
        <v>9382</v>
      </c>
      <c r="U240" s="19" t="s">
        <v>47</v>
      </c>
      <c r="V240" s="22">
        <v>327</v>
      </c>
      <c r="W240" s="82" t="s">
        <v>1609</v>
      </c>
      <c r="X240" s="72">
        <v>67221</v>
      </c>
      <c r="Y240" s="72">
        <v>42672</v>
      </c>
      <c r="Z240" s="72">
        <f t="shared" si="27"/>
        <v>42887</v>
      </c>
      <c r="AA240" s="72">
        <v>43863</v>
      </c>
      <c r="AB240" s="73">
        <f t="shared" si="29"/>
        <v>63.480162449234612</v>
      </c>
      <c r="AC240" s="73">
        <f t="shared" si="30"/>
        <v>63.800002975260703</v>
      </c>
      <c r="AD240" s="73">
        <f t="shared" si="31"/>
        <v>65.251930200383811</v>
      </c>
      <c r="AF240" s="19">
        <v>215</v>
      </c>
      <c r="AH240" s="72">
        <v>11516</v>
      </c>
      <c r="AI240" s="72">
        <v>9697</v>
      </c>
      <c r="AJ240" s="72">
        <v>8721</v>
      </c>
    </row>
    <row r="241" spans="1:36" ht="15" customHeight="1" x14ac:dyDescent="0.2">
      <c r="A241" s="19">
        <v>346</v>
      </c>
      <c r="B241" s="37" t="s">
        <v>92</v>
      </c>
      <c r="C241" s="37" t="s">
        <v>823</v>
      </c>
      <c r="D241" s="37" t="s">
        <v>126</v>
      </c>
      <c r="E241" s="72" t="s">
        <v>1609</v>
      </c>
      <c r="F241" s="72" t="s">
        <v>1626</v>
      </c>
      <c r="G241" s="72">
        <v>79108</v>
      </c>
      <c r="H241" s="72">
        <v>50728</v>
      </c>
      <c r="I241" s="72">
        <f t="shared" si="24"/>
        <v>50920</v>
      </c>
      <c r="J241" s="72">
        <v>51124</v>
      </c>
      <c r="K241" s="73">
        <f t="shared" si="25"/>
        <v>64.124993679526725</v>
      </c>
      <c r="L241" s="73">
        <f t="shared" si="26"/>
        <v>64.367699853365025</v>
      </c>
      <c r="M241" s="73">
        <f t="shared" si="28"/>
        <v>64.625575163068206</v>
      </c>
      <c r="O241" s="19">
        <v>192</v>
      </c>
      <c r="Q241" s="72">
        <v>12436</v>
      </c>
      <c r="R241" s="72">
        <v>10506</v>
      </c>
      <c r="S241" s="72">
        <v>10302</v>
      </c>
      <c r="U241" s="19" t="s">
        <v>92</v>
      </c>
      <c r="V241" s="22">
        <v>346</v>
      </c>
      <c r="W241" s="82" t="s">
        <v>1609</v>
      </c>
      <c r="X241" s="72">
        <v>79564</v>
      </c>
      <c r="Y241" s="72">
        <v>44658</v>
      </c>
      <c r="Z241" s="72">
        <f t="shared" si="27"/>
        <v>44826</v>
      </c>
      <c r="AA241" s="72">
        <v>45178</v>
      </c>
      <c r="AB241" s="73">
        <f t="shared" si="29"/>
        <v>56.128399778794424</v>
      </c>
      <c r="AC241" s="73">
        <f t="shared" si="30"/>
        <v>56.339550550500228</v>
      </c>
      <c r="AD241" s="73">
        <f t="shared" si="31"/>
        <v>56.781961691217134</v>
      </c>
      <c r="AF241" s="19">
        <v>168</v>
      </c>
      <c r="AH241" s="72">
        <v>11443</v>
      </c>
      <c r="AI241" s="72">
        <v>8677</v>
      </c>
      <c r="AJ241" s="72">
        <v>8325</v>
      </c>
    </row>
    <row r="242" spans="1:36" ht="15" customHeight="1" x14ac:dyDescent="0.2">
      <c r="A242" s="19">
        <v>350</v>
      </c>
      <c r="B242" s="37" t="s">
        <v>830</v>
      </c>
      <c r="C242" s="37" t="s">
        <v>831</v>
      </c>
      <c r="D242" s="37" t="s">
        <v>81</v>
      </c>
      <c r="E242" s="72" t="s">
        <v>1609</v>
      </c>
      <c r="F242" s="72" t="s">
        <v>15</v>
      </c>
      <c r="G242" s="72">
        <v>61922</v>
      </c>
      <c r="H242" s="72">
        <v>41738</v>
      </c>
      <c r="I242" s="72">
        <f t="shared" si="24"/>
        <v>41910</v>
      </c>
      <c r="J242" s="72">
        <v>42047</v>
      </c>
      <c r="K242" s="73">
        <f t="shared" si="25"/>
        <v>67.404153612609406</v>
      </c>
      <c r="L242" s="73">
        <f t="shared" si="26"/>
        <v>67.681922418526526</v>
      </c>
      <c r="M242" s="73">
        <f t="shared" si="28"/>
        <v>67.903168502309356</v>
      </c>
      <c r="O242" s="19">
        <v>172</v>
      </c>
      <c r="Q242" s="72">
        <v>11186</v>
      </c>
      <c r="R242" s="72">
        <v>9308</v>
      </c>
      <c r="S242" s="72">
        <v>9171</v>
      </c>
      <c r="U242" s="19" t="s">
        <v>829</v>
      </c>
      <c r="V242" s="22">
        <v>350</v>
      </c>
      <c r="W242" s="82" t="s">
        <v>1609</v>
      </c>
      <c r="X242" s="72">
        <v>67379</v>
      </c>
      <c r="Y242" s="72">
        <v>42701</v>
      </c>
      <c r="Z242" s="72">
        <f t="shared" si="27"/>
        <v>42773</v>
      </c>
      <c r="AA242" s="72">
        <v>43166</v>
      </c>
      <c r="AB242" s="73">
        <f t="shared" si="29"/>
        <v>63.374345122367501</v>
      </c>
      <c r="AC242" s="73">
        <f t="shared" si="30"/>
        <v>63.48120334228765</v>
      </c>
      <c r="AD242" s="73">
        <f t="shared" si="31"/>
        <v>64.064471126018503</v>
      </c>
      <c r="AF242" s="19">
        <v>72</v>
      </c>
      <c r="AH242" s="72">
        <v>10314</v>
      </c>
      <c r="AI242" s="72">
        <v>8761</v>
      </c>
      <c r="AJ242" s="72">
        <v>8368</v>
      </c>
    </row>
    <row r="243" spans="1:36" ht="15" customHeight="1" x14ac:dyDescent="0.2">
      <c r="A243" s="19">
        <v>361</v>
      </c>
      <c r="B243" s="37" t="s">
        <v>848</v>
      </c>
      <c r="C243" s="37" t="s">
        <v>849</v>
      </c>
      <c r="D243" s="37" t="s">
        <v>81</v>
      </c>
      <c r="E243" s="72" t="s">
        <v>1609</v>
      </c>
      <c r="F243" s="72" t="s">
        <v>1610</v>
      </c>
      <c r="G243" s="72">
        <v>75905</v>
      </c>
      <c r="H243" s="72">
        <v>45123</v>
      </c>
      <c r="I243" s="72">
        <f t="shared" si="24"/>
        <v>45312</v>
      </c>
      <c r="J243" s="72">
        <v>45622</v>
      </c>
      <c r="K243" s="73">
        <f t="shared" si="25"/>
        <v>59.446676767011397</v>
      </c>
      <c r="L243" s="73">
        <f t="shared" si="26"/>
        <v>59.695672221856263</v>
      </c>
      <c r="M243" s="73">
        <f t="shared" si="28"/>
        <v>60.104077465252615</v>
      </c>
      <c r="O243" s="19">
        <v>189</v>
      </c>
      <c r="Q243" s="72">
        <v>13656</v>
      </c>
      <c r="R243" s="72">
        <v>11610</v>
      </c>
      <c r="S243" s="72">
        <v>11300</v>
      </c>
      <c r="U243" s="19" t="s">
        <v>848</v>
      </c>
      <c r="V243" s="22">
        <v>361</v>
      </c>
      <c r="W243" s="82" t="s">
        <v>1609</v>
      </c>
      <c r="X243" s="72">
        <v>75903</v>
      </c>
      <c r="Y243" s="72">
        <v>44332</v>
      </c>
      <c r="Z243" s="72">
        <f t="shared" si="27"/>
        <v>44481</v>
      </c>
      <c r="AA243" s="72">
        <v>44670</v>
      </c>
      <c r="AB243" s="73">
        <f t="shared" si="29"/>
        <v>58.406123605127604</v>
      </c>
      <c r="AC243" s="73">
        <f t="shared" si="30"/>
        <v>58.602426781550129</v>
      </c>
      <c r="AD243" s="73">
        <f t="shared" si="31"/>
        <v>58.851428797280732</v>
      </c>
      <c r="AF243" s="19">
        <v>149</v>
      </c>
      <c r="AH243" s="72">
        <v>13548</v>
      </c>
      <c r="AI243" s="72">
        <v>9454</v>
      </c>
      <c r="AJ243" s="72">
        <v>9265</v>
      </c>
    </row>
    <row r="244" spans="1:36" ht="15" customHeight="1" x14ac:dyDescent="0.2">
      <c r="A244" s="19">
        <v>370</v>
      </c>
      <c r="B244" s="37" t="s">
        <v>869</v>
      </c>
      <c r="C244" s="37" t="s">
        <v>870</v>
      </c>
      <c r="D244" s="37" t="s">
        <v>126</v>
      </c>
      <c r="E244" s="72" t="s">
        <v>1609</v>
      </c>
      <c r="F244" s="72" t="s">
        <v>1626</v>
      </c>
      <c r="G244" s="72">
        <v>70829</v>
      </c>
      <c r="H244" s="72">
        <v>44263</v>
      </c>
      <c r="I244" s="72">
        <f t="shared" si="24"/>
        <v>44512</v>
      </c>
      <c r="J244" s="72">
        <v>44681</v>
      </c>
      <c r="K244" s="73">
        <f t="shared" si="25"/>
        <v>62.492764263225517</v>
      </c>
      <c r="L244" s="73">
        <f t="shared" si="26"/>
        <v>62.844315181634634</v>
      </c>
      <c r="M244" s="73">
        <f t="shared" si="28"/>
        <v>63.082918013807898</v>
      </c>
      <c r="O244" s="19">
        <v>249</v>
      </c>
      <c r="Q244" s="72">
        <v>8681</v>
      </c>
      <c r="R244" s="72">
        <v>7296</v>
      </c>
      <c r="S244" s="72">
        <v>7127</v>
      </c>
      <c r="U244" s="19" t="s">
        <v>868</v>
      </c>
      <c r="V244" s="22">
        <v>370</v>
      </c>
      <c r="W244" s="82" t="s">
        <v>1609</v>
      </c>
      <c r="X244" s="72">
        <v>74539</v>
      </c>
      <c r="Y244" s="72">
        <v>38801</v>
      </c>
      <c r="Z244" s="72">
        <f t="shared" si="27"/>
        <v>38948</v>
      </c>
      <c r="AA244" s="72">
        <v>39415</v>
      </c>
      <c r="AB244" s="73">
        <f t="shared" si="29"/>
        <v>52.054629120326268</v>
      </c>
      <c r="AC244" s="73">
        <f t="shared" si="30"/>
        <v>52.251841317967774</v>
      </c>
      <c r="AD244" s="73">
        <f t="shared" si="31"/>
        <v>52.878358979862895</v>
      </c>
      <c r="AF244" s="19">
        <v>147</v>
      </c>
      <c r="AH244" s="72">
        <v>8753</v>
      </c>
      <c r="AI244" s="72">
        <v>6868</v>
      </c>
      <c r="AJ244" s="72">
        <v>6401</v>
      </c>
    </row>
    <row r="245" spans="1:36" ht="15" customHeight="1" x14ac:dyDescent="0.2">
      <c r="A245" s="19">
        <v>371</v>
      </c>
      <c r="B245" s="37" t="s">
        <v>872</v>
      </c>
      <c r="C245" s="37" t="s">
        <v>873</v>
      </c>
      <c r="D245" s="37" t="s">
        <v>126</v>
      </c>
      <c r="E245" s="72" t="s">
        <v>1609</v>
      </c>
      <c r="F245" s="72" t="s">
        <v>1626</v>
      </c>
      <c r="G245" s="72">
        <v>61908</v>
      </c>
      <c r="H245" s="72">
        <v>38403</v>
      </c>
      <c r="I245" s="72">
        <f t="shared" si="24"/>
        <v>38549</v>
      </c>
      <c r="J245" s="72">
        <v>38711</v>
      </c>
      <c r="K245" s="73">
        <f t="shared" si="25"/>
        <v>62.032370614460163</v>
      </c>
      <c r="L245" s="73">
        <f t="shared" si="26"/>
        <v>62.268204432383534</v>
      </c>
      <c r="M245" s="73">
        <f t="shared" si="28"/>
        <v>62.52988305227111</v>
      </c>
      <c r="O245" s="19">
        <v>146</v>
      </c>
      <c r="Q245" s="72">
        <v>8625</v>
      </c>
      <c r="R245" s="72">
        <v>6986</v>
      </c>
      <c r="S245" s="72">
        <v>6824</v>
      </c>
      <c r="U245" s="19" t="s">
        <v>871</v>
      </c>
      <c r="V245" s="22">
        <v>371</v>
      </c>
      <c r="W245" s="82" t="s">
        <v>1609</v>
      </c>
      <c r="X245" s="72">
        <v>62612</v>
      </c>
      <c r="Y245" s="72">
        <v>34335</v>
      </c>
      <c r="Z245" s="72">
        <f t="shared" si="27"/>
        <v>34497</v>
      </c>
      <c r="AA245" s="72">
        <v>34959</v>
      </c>
      <c r="AB245" s="73">
        <f t="shared" si="29"/>
        <v>54.837730786430718</v>
      </c>
      <c r="AC245" s="73">
        <f t="shared" si="30"/>
        <v>55.096467130901431</v>
      </c>
      <c r="AD245" s="73">
        <f t="shared" si="31"/>
        <v>55.834344854021587</v>
      </c>
      <c r="AF245" s="19">
        <v>162</v>
      </c>
      <c r="AH245" s="72">
        <v>7875</v>
      </c>
      <c r="AI245" s="72">
        <v>6049</v>
      </c>
      <c r="AJ245" s="72">
        <v>5587</v>
      </c>
    </row>
    <row r="246" spans="1:36" ht="15" customHeight="1" x14ac:dyDescent="0.2">
      <c r="A246" s="19">
        <v>372</v>
      </c>
      <c r="B246" s="37" t="s">
        <v>875</v>
      </c>
      <c r="C246" s="37" t="s">
        <v>876</v>
      </c>
      <c r="D246" s="37" t="s">
        <v>126</v>
      </c>
      <c r="E246" s="72" t="s">
        <v>1609</v>
      </c>
      <c r="F246" s="72" t="s">
        <v>1626</v>
      </c>
      <c r="G246" s="72">
        <v>61549</v>
      </c>
      <c r="H246" s="72">
        <v>40974</v>
      </c>
      <c r="I246" s="72">
        <f t="shared" si="24"/>
        <v>41136</v>
      </c>
      <c r="J246" s="72">
        <v>41306</v>
      </c>
      <c r="K246" s="73">
        <f t="shared" si="25"/>
        <v>66.571349656371353</v>
      </c>
      <c r="L246" s="73">
        <f t="shared" si="26"/>
        <v>66.834554582527744</v>
      </c>
      <c r="M246" s="73">
        <f t="shared" si="28"/>
        <v>67.110757282815314</v>
      </c>
      <c r="O246" s="19">
        <v>162</v>
      </c>
      <c r="Q246" s="72">
        <v>9540</v>
      </c>
      <c r="R246" s="72">
        <v>8179</v>
      </c>
      <c r="S246" s="72">
        <v>8009</v>
      </c>
      <c r="U246" s="19" t="s">
        <v>874</v>
      </c>
      <c r="V246" s="22">
        <v>372</v>
      </c>
      <c r="W246" s="82" t="s">
        <v>1609</v>
      </c>
      <c r="X246" s="72">
        <v>62518</v>
      </c>
      <c r="Y246" s="72">
        <v>37914</v>
      </c>
      <c r="Z246" s="72">
        <f t="shared" si="27"/>
        <v>38033</v>
      </c>
      <c r="AA246" s="72">
        <v>38540</v>
      </c>
      <c r="AB246" s="73">
        <f t="shared" si="29"/>
        <v>60.644934258933425</v>
      </c>
      <c r="AC246" s="73">
        <f t="shared" si="30"/>
        <v>60.835279439521415</v>
      </c>
      <c r="AD246" s="73">
        <f t="shared" si="31"/>
        <v>61.646245881186225</v>
      </c>
      <c r="AF246" s="19">
        <v>119</v>
      </c>
      <c r="AH246" s="72">
        <v>9346</v>
      </c>
      <c r="AI246" s="72">
        <v>7570</v>
      </c>
      <c r="AJ246" s="72">
        <v>7063</v>
      </c>
    </row>
    <row r="247" spans="1:36" ht="15" customHeight="1" x14ac:dyDescent="0.2">
      <c r="A247" s="19">
        <v>373</v>
      </c>
      <c r="B247" s="37" t="s">
        <v>878</v>
      </c>
      <c r="C247" s="37" t="s">
        <v>879</v>
      </c>
      <c r="D247" s="37" t="s">
        <v>126</v>
      </c>
      <c r="E247" s="72" t="s">
        <v>1609</v>
      </c>
      <c r="F247" s="72" t="s">
        <v>1626</v>
      </c>
      <c r="G247" s="72">
        <v>63651</v>
      </c>
      <c r="H247" s="72">
        <v>41031</v>
      </c>
      <c r="I247" s="72">
        <f t="shared" si="24"/>
        <v>41163</v>
      </c>
      <c r="J247" s="72">
        <v>41347</v>
      </c>
      <c r="K247" s="73">
        <f t="shared" si="25"/>
        <v>64.46245934863552</v>
      </c>
      <c r="L247" s="73">
        <f t="shared" si="26"/>
        <v>64.669840222463108</v>
      </c>
      <c r="M247" s="73">
        <f t="shared" si="28"/>
        <v>64.958916592040978</v>
      </c>
      <c r="O247" s="19">
        <v>132</v>
      </c>
      <c r="Q247" s="72">
        <v>10969</v>
      </c>
      <c r="R247" s="72">
        <v>9202</v>
      </c>
      <c r="S247" s="72">
        <v>9018</v>
      </c>
      <c r="U247" s="19" t="s">
        <v>877</v>
      </c>
      <c r="V247" s="22">
        <v>373</v>
      </c>
      <c r="W247" s="82" t="s">
        <v>1609</v>
      </c>
      <c r="X247" s="72">
        <v>63082</v>
      </c>
      <c r="Y247" s="72">
        <v>35784</v>
      </c>
      <c r="Z247" s="72">
        <f t="shared" si="27"/>
        <v>35955</v>
      </c>
      <c r="AA247" s="72">
        <v>36202</v>
      </c>
      <c r="AB247" s="73">
        <f t="shared" si="29"/>
        <v>56.72616594274119</v>
      </c>
      <c r="AC247" s="73">
        <f t="shared" si="30"/>
        <v>56.997241685425315</v>
      </c>
      <c r="AD247" s="73">
        <f t="shared" si="31"/>
        <v>57.388795535969059</v>
      </c>
      <c r="AF247" s="19">
        <v>171</v>
      </c>
      <c r="AH247" s="72">
        <v>9526</v>
      </c>
      <c r="AI247" s="72">
        <v>7298</v>
      </c>
      <c r="AJ247" s="72">
        <v>7051</v>
      </c>
    </row>
    <row r="248" spans="1:36" ht="15" customHeight="1" x14ac:dyDescent="0.2">
      <c r="A248" s="19">
        <v>382</v>
      </c>
      <c r="B248" s="37" t="s">
        <v>895</v>
      </c>
      <c r="C248" s="37" t="s">
        <v>896</v>
      </c>
      <c r="D248" s="37" t="s">
        <v>81</v>
      </c>
      <c r="E248" s="72" t="s">
        <v>1609</v>
      </c>
      <c r="F248" s="72" t="s">
        <v>1634</v>
      </c>
      <c r="G248" s="72">
        <v>71712</v>
      </c>
      <c r="H248" s="72">
        <v>49598</v>
      </c>
      <c r="I248" s="72">
        <f t="shared" si="24"/>
        <v>49846</v>
      </c>
      <c r="J248" s="72">
        <v>50253</v>
      </c>
      <c r="K248" s="73">
        <f t="shared" si="25"/>
        <v>69.162762159750116</v>
      </c>
      <c r="L248" s="73">
        <f t="shared" si="26"/>
        <v>69.508589915216419</v>
      </c>
      <c r="M248" s="73">
        <f t="shared" si="28"/>
        <v>70.076137884872821</v>
      </c>
      <c r="O248" s="19">
        <v>248</v>
      </c>
      <c r="Q248" s="72">
        <v>13350</v>
      </c>
      <c r="R248" s="72">
        <v>11440</v>
      </c>
      <c r="S248" s="72">
        <v>11033</v>
      </c>
      <c r="U248" s="19" t="s">
        <v>895</v>
      </c>
      <c r="V248" s="22">
        <v>382</v>
      </c>
      <c r="W248" s="82" t="s">
        <v>1609</v>
      </c>
      <c r="X248" s="72">
        <v>75370</v>
      </c>
      <c r="Y248" s="72">
        <v>50059</v>
      </c>
      <c r="Z248" s="72">
        <f t="shared" si="27"/>
        <v>50139</v>
      </c>
      <c r="AA248" s="72">
        <v>50367</v>
      </c>
      <c r="AB248" s="73">
        <f t="shared" si="29"/>
        <v>66.417672814117026</v>
      </c>
      <c r="AC248" s="73">
        <f t="shared" si="30"/>
        <v>66.523815841846883</v>
      </c>
      <c r="AD248" s="73">
        <f t="shared" si="31"/>
        <v>66.826323470877</v>
      </c>
      <c r="AF248" s="19">
        <v>80</v>
      </c>
      <c r="AH248" s="72">
        <v>12410</v>
      </c>
      <c r="AI248" s="72">
        <v>10495</v>
      </c>
      <c r="AJ248" s="72">
        <v>10267</v>
      </c>
    </row>
    <row r="249" spans="1:36" ht="15" customHeight="1" x14ac:dyDescent="0.2">
      <c r="A249" s="19">
        <v>385</v>
      </c>
      <c r="B249" s="37" t="s">
        <v>902</v>
      </c>
      <c r="C249" s="37" t="s">
        <v>903</v>
      </c>
      <c r="D249" s="37" t="s">
        <v>81</v>
      </c>
      <c r="E249" s="72" t="s">
        <v>1609</v>
      </c>
      <c r="F249" s="72" t="s">
        <v>1610</v>
      </c>
      <c r="G249" s="72">
        <v>74320</v>
      </c>
      <c r="H249" s="72">
        <v>44788</v>
      </c>
      <c r="I249" s="72">
        <f t="shared" si="24"/>
        <v>44919</v>
      </c>
      <c r="J249" s="72">
        <v>46305</v>
      </c>
      <c r="K249" s="73">
        <f t="shared" si="25"/>
        <v>60.26372443487621</v>
      </c>
      <c r="L249" s="73">
        <f t="shared" si="26"/>
        <v>60.439989235737357</v>
      </c>
      <c r="M249" s="73">
        <f t="shared" si="28"/>
        <v>62.304897739504838</v>
      </c>
      <c r="O249" s="19">
        <v>131</v>
      </c>
      <c r="Q249" s="72">
        <v>14088</v>
      </c>
      <c r="R249" s="72">
        <v>11775</v>
      </c>
      <c r="S249" s="72">
        <v>10389</v>
      </c>
      <c r="U249" s="19" t="s">
        <v>902</v>
      </c>
      <c r="V249" s="22">
        <v>385</v>
      </c>
      <c r="W249" s="82" t="s">
        <v>1609</v>
      </c>
      <c r="X249" s="72">
        <v>73813</v>
      </c>
      <c r="Y249" s="72">
        <v>43771</v>
      </c>
      <c r="Z249" s="72">
        <f t="shared" si="27"/>
        <v>43930</v>
      </c>
      <c r="AA249" s="72">
        <v>44099</v>
      </c>
      <c r="AB249" s="73">
        <f t="shared" si="29"/>
        <v>59.299852329535454</v>
      </c>
      <c r="AC249" s="73">
        <f t="shared" si="30"/>
        <v>59.515261539295253</v>
      </c>
      <c r="AD249" s="73">
        <f t="shared" si="31"/>
        <v>59.744218498096544</v>
      </c>
      <c r="AF249" s="19">
        <v>159</v>
      </c>
      <c r="AH249" s="72">
        <v>13572</v>
      </c>
      <c r="AI249" s="72">
        <v>10595</v>
      </c>
      <c r="AJ249" s="72">
        <v>10426</v>
      </c>
    </row>
    <row r="250" spans="1:36" ht="15" customHeight="1" x14ac:dyDescent="0.2">
      <c r="A250" s="19">
        <v>387</v>
      </c>
      <c r="B250" s="37" t="s">
        <v>906</v>
      </c>
      <c r="C250" s="37" t="s">
        <v>907</v>
      </c>
      <c r="D250" s="37" t="s">
        <v>126</v>
      </c>
      <c r="E250" s="72" t="s">
        <v>1609</v>
      </c>
      <c r="F250" s="72" t="s">
        <v>1610</v>
      </c>
      <c r="G250" s="72">
        <v>86078</v>
      </c>
      <c r="H250" s="72">
        <v>45331</v>
      </c>
      <c r="I250" s="72">
        <f t="shared" si="24"/>
        <v>45560</v>
      </c>
      <c r="J250" s="72">
        <v>46088</v>
      </c>
      <c r="K250" s="73">
        <f t="shared" si="25"/>
        <v>52.662701270940317</v>
      </c>
      <c r="L250" s="73">
        <f t="shared" si="26"/>
        <v>52.928739050628501</v>
      </c>
      <c r="M250" s="73">
        <f t="shared" si="28"/>
        <v>53.542136202049306</v>
      </c>
      <c r="O250" s="19">
        <v>229</v>
      </c>
      <c r="Q250" s="72">
        <v>13061</v>
      </c>
      <c r="R250" s="72">
        <v>10205</v>
      </c>
      <c r="S250" s="72">
        <v>9677</v>
      </c>
      <c r="U250" s="19" t="s">
        <v>906</v>
      </c>
      <c r="V250" s="22">
        <v>387</v>
      </c>
      <c r="W250" s="82" t="s">
        <v>1609</v>
      </c>
      <c r="X250" s="72">
        <v>90110</v>
      </c>
      <c r="Y250" s="72">
        <v>39927</v>
      </c>
      <c r="Z250" s="72">
        <f t="shared" si="27"/>
        <v>40065</v>
      </c>
      <c r="AA250" s="72">
        <v>41090</v>
      </c>
      <c r="AB250" s="73">
        <f t="shared" si="29"/>
        <v>44.309177671734545</v>
      </c>
      <c r="AC250" s="73">
        <f t="shared" si="30"/>
        <v>44.462323826434357</v>
      </c>
      <c r="AD250" s="73">
        <f t="shared" si="31"/>
        <v>45.599822439240931</v>
      </c>
      <c r="AF250" s="19">
        <v>138</v>
      </c>
      <c r="AH250" s="72">
        <v>14536</v>
      </c>
      <c r="AI250" s="72">
        <v>10466</v>
      </c>
      <c r="AJ250" s="72">
        <v>9441</v>
      </c>
    </row>
    <row r="251" spans="1:36" ht="15" customHeight="1" x14ac:dyDescent="0.2">
      <c r="A251" s="19">
        <v>388</v>
      </c>
      <c r="B251" s="37" t="s">
        <v>909</v>
      </c>
      <c r="C251" s="37" t="s">
        <v>910</v>
      </c>
      <c r="D251" s="37" t="s">
        <v>126</v>
      </c>
      <c r="E251" s="72" t="s">
        <v>1609</v>
      </c>
      <c r="F251" s="72" t="s">
        <v>1610</v>
      </c>
      <c r="G251" s="72">
        <v>72992</v>
      </c>
      <c r="H251" s="72">
        <v>42019</v>
      </c>
      <c r="I251" s="72">
        <f t="shared" si="24"/>
        <v>42294</v>
      </c>
      <c r="J251" s="72">
        <v>42893</v>
      </c>
      <c r="K251" s="73">
        <f t="shared" si="25"/>
        <v>57.566582639193328</v>
      </c>
      <c r="L251" s="73">
        <f t="shared" si="26"/>
        <v>57.943336256028054</v>
      </c>
      <c r="M251" s="73">
        <f t="shared" si="28"/>
        <v>58.763974134151688</v>
      </c>
      <c r="O251" s="19">
        <v>275</v>
      </c>
      <c r="Q251" s="72">
        <v>10782</v>
      </c>
      <c r="R251" s="72">
        <v>8634</v>
      </c>
      <c r="S251" s="72">
        <v>8035</v>
      </c>
      <c r="U251" s="19" t="s">
        <v>908</v>
      </c>
      <c r="V251" s="22">
        <v>388</v>
      </c>
      <c r="W251" s="82" t="s">
        <v>1609</v>
      </c>
      <c r="X251" s="72">
        <v>75933</v>
      </c>
      <c r="Y251" s="72">
        <v>38325</v>
      </c>
      <c r="Z251" s="72">
        <f t="shared" si="27"/>
        <v>38530</v>
      </c>
      <c r="AA251" s="72">
        <v>39289</v>
      </c>
      <c r="AB251" s="73">
        <f t="shared" si="29"/>
        <v>50.472126743313183</v>
      </c>
      <c r="AC251" s="73">
        <f t="shared" si="30"/>
        <v>50.742101589559219</v>
      </c>
      <c r="AD251" s="73">
        <f t="shared" si="31"/>
        <v>51.741666995904282</v>
      </c>
      <c r="AF251" s="19">
        <v>205</v>
      </c>
      <c r="AH251" s="72">
        <v>12423</v>
      </c>
      <c r="AI251" s="72">
        <v>8626</v>
      </c>
      <c r="AJ251" s="72">
        <v>7867</v>
      </c>
    </row>
    <row r="252" spans="1:36" ht="15" customHeight="1" x14ac:dyDescent="0.2">
      <c r="A252" s="19">
        <v>389</v>
      </c>
      <c r="B252" s="37" t="s">
        <v>912</v>
      </c>
      <c r="C252" s="37" t="s">
        <v>913</v>
      </c>
      <c r="D252" s="37" t="s">
        <v>126</v>
      </c>
      <c r="E252" s="72" t="s">
        <v>1609</v>
      </c>
      <c r="F252" s="72" t="s">
        <v>1610</v>
      </c>
      <c r="G252" s="72">
        <v>74102</v>
      </c>
      <c r="H252" s="72">
        <v>49966</v>
      </c>
      <c r="I252" s="72">
        <f t="shared" si="24"/>
        <v>50218</v>
      </c>
      <c r="J252" s="72">
        <v>50668</v>
      </c>
      <c r="K252" s="73">
        <f t="shared" si="25"/>
        <v>67.428679387870773</v>
      </c>
      <c r="L252" s="73">
        <f t="shared" si="26"/>
        <v>67.768751180804827</v>
      </c>
      <c r="M252" s="73">
        <f t="shared" si="28"/>
        <v>68.376022239615665</v>
      </c>
      <c r="O252" s="19">
        <v>252</v>
      </c>
      <c r="Q252" s="72">
        <v>12531</v>
      </c>
      <c r="R252" s="72">
        <v>10687</v>
      </c>
      <c r="S252" s="72">
        <v>10237</v>
      </c>
      <c r="U252" s="19" t="s">
        <v>911</v>
      </c>
      <c r="V252" s="22">
        <v>389</v>
      </c>
      <c r="W252" s="82" t="s">
        <v>1609</v>
      </c>
      <c r="X252" s="72">
        <v>74371</v>
      </c>
      <c r="Y252" s="72">
        <v>45031</v>
      </c>
      <c r="Z252" s="72">
        <f t="shared" si="27"/>
        <v>45154</v>
      </c>
      <c r="AA252" s="72">
        <v>45688</v>
      </c>
      <c r="AB252" s="73">
        <f t="shared" si="29"/>
        <v>60.549138777211553</v>
      </c>
      <c r="AC252" s="73">
        <f t="shared" si="30"/>
        <v>60.714525823237551</v>
      </c>
      <c r="AD252" s="73">
        <f t="shared" si="31"/>
        <v>61.432547632813858</v>
      </c>
      <c r="AF252" s="19">
        <v>123</v>
      </c>
      <c r="AH252" s="72">
        <v>13570</v>
      </c>
      <c r="AI252" s="72">
        <v>10402</v>
      </c>
      <c r="AJ252" s="72">
        <v>9868</v>
      </c>
    </row>
    <row r="253" spans="1:36" ht="15" customHeight="1" x14ac:dyDescent="0.2">
      <c r="A253" s="19">
        <v>404</v>
      </c>
      <c r="B253" s="37" t="s">
        <v>965</v>
      </c>
      <c r="C253" s="37" t="s">
        <v>966</v>
      </c>
      <c r="D253" s="37" t="s">
        <v>81</v>
      </c>
      <c r="E253" s="72" t="s">
        <v>1609</v>
      </c>
      <c r="F253" s="72" t="s">
        <v>15</v>
      </c>
      <c r="G253" s="72">
        <v>66985</v>
      </c>
      <c r="H253" s="72">
        <v>43242</v>
      </c>
      <c r="I253" s="72">
        <f t="shared" si="24"/>
        <v>43385</v>
      </c>
      <c r="J253" s="72">
        <v>43602</v>
      </c>
      <c r="K253" s="73">
        <f t="shared" si="25"/>
        <v>64.554751063670963</v>
      </c>
      <c r="L253" s="73">
        <f t="shared" si="26"/>
        <v>64.768231693662756</v>
      </c>
      <c r="M253" s="73">
        <f t="shared" si="28"/>
        <v>65.092184817496459</v>
      </c>
      <c r="O253" s="19">
        <v>143</v>
      </c>
      <c r="Q253" s="72">
        <v>10742</v>
      </c>
      <c r="R253" s="72">
        <v>9365</v>
      </c>
      <c r="S253" s="72">
        <v>9148</v>
      </c>
      <c r="U253" s="19" t="s">
        <v>964</v>
      </c>
      <c r="V253" s="22">
        <v>404</v>
      </c>
      <c r="W253" s="82" t="s">
        <v>1609</v>
      </c>
      <c r="X253" s="72">
        <v>69576</v>
      </c>
      <c r="Y253" s="72">
        <v>43436</v>
      </c>
      <c r="Z253" s="72">
        <f t="shared" si="27"/>
        <v>43518</v>
      </c>
      <c r="AA253" s="72">
        <v>43877</v>
      </c>
      <c r="AB253" s="73">
        <f t="shared" si="29"/>
        <v>62.429573416120498</v>
      </c>
      <c r="AC253" s="73">
        <f t="shared" si="30"/>
        <v>62.54743014832701</v>
      </c>
      <c r="AD253" s="73">
        <f t="shared" si="31"/>
        <v>63.063412671035991</v>
      </c>
      <c r="AF253" s="19">
        <v>82</v>
      </c>
      <c r="AH253" s="72">
        <v>10630</v>
      </c>
      <c r="AI253" s="72">
        <v>9103</v>
      </c>
      <c r="AJ253" s="72">
        <v>8744</v>
      </c>
    </row>
    <row r="254" spans="1:36" ht="15" customHeight="1" x14ac:dyDescent="0.2">
      <c r="A254" s="19">
        <v>439</v>
      </c>
      <c r="B254" s="37" t="s">
        <v>1112</v>
      </c>
      <c r="C254" s="37" t="s">
        <v>1113</v>
      </c>
      <c r="D254" s="37" t="s">
        <v>81</v>
      </c>
      <c r="E254" s="72" t="s">
        <v>1609</v>
      </c>
      <c r="F254" s="72" t="s">
        <v>1610</v>
      </c>
      <c r="G254" s="72">
        <v>71475</v>
      </c>
      <c r="H254" s="72">
        <v>44483</v>
      </c>
      <c r="I254" s="72">
        <f t="shared" si="24"/>
        <v>44661</v>
      </c>
      <c r="J254" s="72">
        <v>45136</v>
      </c>
      <c r="K254" s="73">
        <f t="shared" si="25"/>
        <v>62.235746764603007</v>
      </c>
      <c r="L254" s="73">
        <f t="shared" si="26"/>
        <v>62.484784889821618</v>
      </c>
      <c r="M254" s="73">
        <f t="shared" si="28"/>
        <v>63.149352920601608</v>
      </c>
      <c r="O254" s="19">
        <v>178</v>
      </c>
      <c r="Q254" s="72">
        <v>10355</v>
      </c>
      <c r="R254" s="72">
        <v>9033</v>
      </c>
      <c r="S254" s="72">
        <v>8558</v>
      </c>
      <c r="U254" s="19" t="s">
        <v>1111</v>
      </c>
      <c r="V254" s="22">
        <v>439</v>
      </c>
      <c r="W254" s="82" t="s">
        <v>1609</v>
      </c>
      <c r="X254" s="72">
        <v>72557</v>
      </c>
      <c r="Y254" s="72">
        <v>44520</v>
      </c>
      <c r="Z254" s="72">
        <f t="shared" si="27"/>
        <v>44724</v>
      </c>
      <c r="AA254" s="72">
        <v>45092</v>
      </c>
      <c r="AB254" s="73">
        <f t="shared" si="29"/>
        <v>61.358655953250555</v>
      </c>
      <c r="AC254" s="73">
        <f t="shared" si="30"/>
        <v>61.639814215030938</v>
      </c>
      <c r="AD254" s="73">
        <f t="shared" si="31"/>
        <v>62.147001667654401</v>
      </c>
      <c r="AF254" s="19">
        <v>204</v>
      </c>
      <c r="AH254" s="72">
        <v>10518</v>
      </c>
      <c r="AI254" s="72">
        <v>8316</v>
      </c>
      <c r="AJ254" s="72">
        <v>7948</v>
      </c>
    </row>
    <row r="255" spans="1:36" ht="15" customHeight="1" x14ac:dyDescent="0.2">
      <c r="A255" s="19">
        <v>440</v>
      </c>
      <c r="B255" s="37" t="s">
        <v>1115</v>
      </c>
      <c r="C255" s="37" t="s">
        <v>1116</v>
      </c>
      <c r="D255" s="37" t="s">
        <v>126</v>
      </c>
      <c r="E255" s="72" t="s">
        <v>1609</v>
      </c>
      <c r="F255" s="72" t="s">
        <v>1610</v>
      </c>
      <c r="G255" s="72">
        <v>71652</v>
      </c>
      <c r="H255" s="72">
        <v>43137</v>
      </c>
      <c r="I255" s="72">
        <f t="shared" si="24"/>
        <v>43339</v>
      </c>
      <c r="J255" s="72">
        <v>43885</v>
      </c>
      <c r="K255" s="73">
        <f t="shared" si="25"/>
        <v>60.203483503600744</v>
      </c>
      <c r="L255" s="73">
        <f t="shared" si="26"/>
        <v>60.485401663596271</v>
      </c>
      <c r="M255" s="73">
        <f t="shared" si="28"/>
        <v>61.247418076257468</v>
      </c>
      <c r="O255" s="19">
        <v>202</v>
      </c>
      <c r="Q255" s="72">
        <v>10445</v>
      </c>
      <c r="R255" s="72">
        <v>9135</v>
      </c>
      <c r="S255" s="72">
        <v>8589</v>
      </c>
      <c r="U255" s="19" t="s">
        <v>1114</v>
      </c>
      <c r="V255" s="22">
        <v>440</v>
      </c>
      <c r="W255" s="82" t="s">
        <v>1609</v>
      </c>
      <c r="X255" s="72">
        <v>72359</v>
      </c>
      <c r="Y255" s="72">
        <v>42910</v>
      </c>
      <c r="Z255" s="72">
        <f t="shared" si="27"/>
        <v>43163</v>
      </c>
      <c r="AA255" s="72">
        <v>43579</v>
      </c>
      <c r="AB255" s="73">
        <f t="shared" si="29"/>
        <v>59.301538163877332</v>
      </c>
      <c r="AC255" s="73">
        <f t="shared" si="30"/>
        <v>59.651183681366518</v>
      </c>
      <c r="AD255" s="73">
        <f t="shared" si="31"/>
        <v>60.226094887989056</v>
      </c>
      <c r="AF255" s="19">
        <v>253</v>
      </c>
      <c r="AH255" s="72">
        <v>11328</v>
      </c>
      <c r="AI255" s="72">
        <v>8769</v>
      </c>
      <c r="AJ255" s="72">
        <v>8353</v>
      </c>
    </row>
    <row r="256" spans="1:36" ht="15" customHeight="1" x14ac:dyDescent="0.2">
      <c r="A256" s="19">
        <v>447</v>
      </c>
      <c r="B256" s="37" t="s">
        <v>48</v>
      </c>
      <c r="C256" s="37" t="s">
        <v>1133</v>
      </c>
      <c r="D256" s="37" t="s">
        <v>126</v>
      </c>
      <c r="E256" s="72" t="s">
        <v>1609</v>
      </c>
      <c r="F256" s="72" t="s">
        <v>15</v>
      </c>
      <c r="G256" s="72">
        <v>64573</v>
      </c>
      <c r="H256" s="72">
        <v>44448</v>
      </c>
      <c r="I256" s="72">
        <f t="shared" si="24"/>
        <v>44646</v>
      </c>
      <c r="J256" s="72">
        <v>45297</v>
      </c>
      <c r="K256" s="73">
        <f t="shared" si="25"/>
        <v>68.833723073111059</v>
      </c>
      <c r="L256" s="73">
        <f t="shared" si="26"/>
        <v>69.140352779025292</v>
      </c>
      <c r="M256" s="73">
        <f t="shared" si="28"/>
        <v>70.148514084834218</v>
      </c>
      <c r="O256" s="19">
        <v>198</v>
      </c>
      <c r="Q256" s="72">
        <v>11727</v>
      </c>
      <c r="R256" s="72">
        <v>10485</v>
      </c>
      <c r="S256" s="72">
        <v>9834</v>
      </c>
      <c r="U256" s="19" t="s">
        <v>48</v>
      </c>
      <c r="V256" s="22">
        <v>447</v>
      </c>
      <c r="W256" s="82" t="s">
        <v>1609</v>
      </c>
      <c r="X256" s="72">
        <v>66422</v>
      </c>
      <c r="Y256" s="72">
        <v>45045</v>
      </c>
      <c r="Z256" s="72">
        <f t="shared" si="27"/>
        <v>45199</v>
      </c>
      <c r="AA256" s="72">
        <v>45733</v>
      </c>
      <c r="AB256" s="73">
        <f t="shared" si="29"/>
        <v>67.816386137123246</v>
      </c>
      <c r="AC256" s="73">
        <f t="shared" si="30"/>
        <v>68.048237029899724</v>
      </c>
      <c r="AD256" s="73">
        <f t="shared" si="31"/>
        <v>68.852187528228598</v>
      </c>
      <c r="AF256" s="19">
        <v>154</v>
      </c>
      <c r="AH256" s="72">
        <v>11841</v>
      </c>
      <c r="AI256" s="72">
        <v>9975</v>
      </c>
      <c r="AJ256" s="72">
        <v>9441</v>
      </c>
    </row>
    <row r="257" spans="1:36" ht="15" customHeight="1" x14ac:dyDescent="0.2">
      <c r="A257" s="19">
        <v>449</v>
      </c>
      <c r="B257" s="37" t="s">
        <v>1138</v>
      </c>
      <c r="C257" s="37" t="s">
        <v>1139</v>
      </c>
      <c r="D257" s="37" t="s">
        <v>81</v>
      </c>
      <c r="E257" s="72" t="s">
        <v>1609</v>
      </c>
      <c r="F257" s="72" t="s">
        <v>10</v>
      </c>
      <c r="G257" s="72">
        <v>65209</v>
      </c>
      <c r="H257" s="72">
        <v>43921</v>
      </c>
      <c r="I257" s="72">
        <f t="shared" si="24"/>
        <v>44064</v>
      </c>
      <c r="J257" s="72">
        <v>44161</v>
      </c>
      <c r="K257" s="73">
        <f t="shared" si="25"/>
        <v>67.354199573678471</v>
      </c>
      <c r="L257" s="73">
        <f t="shared" si="26"/>
        <v>67.57349445628671</v>
      </c>
      <c r="M257" s="73">
        <f t="shared" si="28"/>
        <v>67.722246929104884</v>
      </c>
      <c r="O257" s="19">
        <v>143</v>
      </c>
      <c r="Q257" s="72">
        <v>9591</v>
      </c>
      <c r="R257" s="72">
        <v>8267</v>
      </c>
      <c r="S257" s="72">
        <v>8170</v>
      </c>
      <c r="U257" s="19" t="s">
        <v>1137</v>
      </c>
      <c r="V257" s="22">
        <v>449</v>
      </c>
      <c r="W257" s="82" t="s">
        <v>1609</v>
      </c>
      <c r="X257" s="72">
        <v>64484</v>
      </c>
      <c r="Y257" s="72">
        <v>45087</v>
      </c>
      <c r="Z257" s="72">
        <f t="shared" si="27"/>
        <v>45168</v>
      </c>
      <c r="AA257" s="72">
        <v>45401</v>
      </c>
      <c r="AB257" s="73">
        <f t="shared" si="29"/>
        <v>69.919669995657841</v>
      </c>
      <c r="AC257" s="73">
        <f t="shared" si="30"/>
        <v>70.045282550710255</v>
      </c>
      <c r="AD257" s="73">
        <f t="shared" si="31"/>
        <v>70.406612493021527</v>
      </c>
      <c r="AF257" s="19">
        <v>81</v>
      </c>
      <c r="AH257" s="72">
        <v>8298</v>
      </c>
      <c r="AI257" s="72">
        <v>7092</v>
      </c>
      <c r="AJ257" s="72">
        <v>6859</v>
      </c>
    </row>
    <row r="258" spans="1:36" ht="15" customHeight="1" x14ac:dyDescent="0.2">
      <c r="A258" s="19">
        <v>460</v>
      </c>
      <c r="B258" s="37" t="s">
        <v>49</v>
      </c>
      <c r="C258" s="37" t="s">
        <v>1164</v>
      </c>
      <c r="D258" s="37" t="s">
        <v>126</v>
      </c>
      <c r="E258" s="72" t="s">
        <v>1609</v>
      </c>
      <c r="F258" s="72" t="s">
        <v>15</v>
      </c>
      <c r="G258" s="72">
        <v>59981</v>
      </c>
      <c r="H258" s="72">
        <v>33469</v>
      </c>
      <c r="I258" s="72">
        <f t="shared" si="24"/>
        <v>33609</v>
      </c>
      <c r="J258" s="72">
        <v>34860</v>
      </c>
      <c r="K258" s="73">
        <f t="shared" si="25"/>
        <v>55.799336456544566</v>
      </c>
      <c r="L258" s="73">
        <f t="shared" si="26"/>
        <v>56.032743702172347</v>
      </c>
      <c r="M258" s="73">
        <f t="shared" si="28"/>
        <v>58.118404161317748</v>
      </c>
      <c r="O258" s="19">
        <v>140</v>
      </c>
      <c r="Q258" s="72">
        <v>10122</v>
      </c>
      <c r="R258" s="72">
        <v>9488</v>
      </c>
      <c r="S258" s="72">
        <v>8237</v>
      </c>
      <c r="U258" s="19" t="s">
        <v>49</v>
      </c>
      <c r="V258" s="22">
        <v>460</v>
      </c>
      <c r="W258" s="82" t="s">
        <v>1609</v>
      </c>
      <c r="X258" s="72">
        <v>61187</v>
      </c>
      <c r="Y258" s="72">
        <v>32505</v>
      </c>
      <c r="Z258" s="72">
        <f t="shared" si="27"/>
        <v>32637</v>
      </c>
      <c r="AA258" s="72">
        <v>33272</v>
      </c>
      <c r="AB258" s="73">
        <f t="shared" si="29"/>
        <v>53.124029614133718</v>
      </c>
      <c r="AC258" s="73">
        <f t="shared" si="30"/>
        <v>53.339761714089597</v>
      </c>
      <c r="AD258" s="73">
        <f t="shared" si="31"/>
        <v>54.377563861604592</v>
      </c>
      <c r="AF258" s="19">
        <v>132</v>
      </c>
      <c r="AH258" s="72">
        <v>8949</v>
      </c>
      <c r="AI258" s="72">
        <v>7140</v>
      </c>
      <c r="AJ258" s="72">
        <v>6505</v>
      </c>
    </row>
    <row r="259" spans="1:36" ht="15" customHeight="1" x14ac:dyDescent="0.2">
      <c r="A259" s="19">
        <v>471</v>
      </c>
      <c r="B259" s="37" t="s">
        <v>1183</v>
      </c>
      <c r="C259" s="37" t="s">
        <v>1184</v>
      </c>
      <c r="D259" s="37" t="s">
        <v>81</v>
      </c>
      <c r="E259" s="72" t="s">
        <v>1609</v>
      </c>
      <c r="F259" s="72" t="s">
        <v>15</v>
      </c>
      <c r="G259" s="72">
        <v>77379</v>
      </c>
      <c r="H259" s="72">
        <v>52243</v>
      </c>
      <c r="I259" s="72">
        <f t="shared" si="24"/>
        <v>52411</v>
      </c>
      <c r="J259" s="72">
        <v>52767</v>
      </c>
      <c r="K259" s="73">
        <f t="shared" si="25"/>
        <v>67.515734243140898</v>
      </c>
      <c r="L259" s="73">
        <f t="shared" si="26"/>
        <v>67.732847413380895</v>
      </c>
      <c r="M259" s="73">
        <f t="shared" si="28"/>
        <v>68.192920559841824</v>
      </c>
      <c r="O259" s="19">
        <v>168</v>
      </c>
      <c r="Q259" s="72">
        <v>11044</v>
      </c>
      <c r="R259" s="72">
        <v>9384</v>
      </c>
      <c r="S259" s="72">
        <v>9028</v>
      </c>
      <c r="U259" s="19" t="s">
        <v>1183</v>
      </c>
      <c r="V259" s="22">
        <v>471</v>
      </c>
      <c r="W259" s="82" t="s">
        <v>1609</v>
      </c>
      <c r="X259" s="72">
        <v>77789</v>
      </c>
      <c r="Y259" s="72">
        <v>52287</v>
      </c>
      <c r="Z259" s="72">
        <f t="shared" si="27"/>
        <v>52360</v>
      </c>
      <c r="AA259" s="72">
        <v>52788</v>
      </c>
      <c r="AB259" s="73">
        <f t="shared" si="29"/>
        <v>67.216444484438682</v>
      </c>
      <c r="AC259" s="73">
        <f t="shared" si="30"/>
        <v>67.310288087004594</v>
      </c>
      <c r="AD259" s="73">
        <f t="shared" si="31"/>
        <v>67.860494414377357</v>
      </c>
      <c r="AF259" s="19">
        <v>73</v>
      </c>
      <c r="AH259" s="72">
        <v>10683</v>
      </c>
      <c r="AI259" s="72">
        <v>9064</v>
      </c>
      <c r="AJ259" s="72">
        <v>8636</v>
      </c>
    </row>
    <row r="260" spans="1:36" ht="15" customHeight="1" x14ac:dyDescent="0.2">
      <c r="A260" s="19">
        <v>474</v>
      </c>
      <c r="B260" s="37" t="s">
        <v>1189</v>
      </c>
      <c r="C260" s="37" t="s">
        <v>1190</v>
      </c>
      <c r="D260" s="37" t="s">
        <v>81</v>
      </c>
      <c r="E260" s="72" t="s">
        <v>1609</v>
      </c>
      <c r="F260" s="72" t="s">
        <v>1610</v>
      </c>
      <c r="G260" s="72">
        <v>77248</v>
      </c>
      <c r="H260" s="72">
        <v>45430</v>
      </c>
      <c r="I260" s="72">
        <f t="shared" ref="I260:I323" si="32">H260+O260</f>
        <v>45670</v>
      </c>
      <c r="J260" s="72">
        <v>46025</v>
      </c>
      <c r="K260" s="73">
        <f t="shared" ref="K260:K323" si="33">H260/G260*100</f>
        <v>58.810584092792048</v>
      </c>
      <c r="L260" s="73">
        <f t="shared" ref="L260:L323" si="34">I260/G260*100</f>
        <v>59.121271748135875</v>
      </c>
      <c r="M260" s="73">
        <f t="shared" si="28"/>
        <v>59.580830571665288</v>
      </c>
      <c r="O260" s="19">
        <v>240</v>
      </c>
      <c r="Q260" s="72">
        <v>12652</v>
      </c>
      <c r="R260" s="72">
        <v>9953</v>
      </c>
      <c r="S260" s="72">
        <v>9598</v>
      </c>
      <c r="U260" s="19" t="s">
        <v>1189</v>
      </c>
      <c r="V260" s="22">
        <v>474</v>
      </c>
      <c r="W260" s="82" t="s">
        <v>1609</v>
      </c>
      <c r="X260" s="72">
        <v>78952</v>
      </c>
      <c r="Y260" s="72">
        <v>45907</v>
      </c>
      <c r="Z260" s="72">
        <f t="shared" ref="Z260:Z323" si="35">Y260+AF260</f>
        <v>46147</v>
      </c>
      <c r="AA260" s="72">
        <v>46413</v>
      </c>
      <c r="AB260" s="73">
        <f t="shared" si="29"/>
        <v>58.145455466612631</v>
      </c>
      <c r="AC260" s="73">
        <f t="shared" si="30"/>
        <v>58.449437632992193</v>
      </c>
      <c r="AD260" s="73">
        <f t="shared" si="31"/>
        <v>58.786351200729555</v>
      </c>
      <c r="AF260" s="19">
        <v>240</v>
      </c>
      <c r="AH260" s="72">
        <v>12342</v>
      </c>
      <c r="AI260" s="72">
        <v>9789</v>
      </c>
      <c r="AJ260" s="72">
        <v>9523</v>
      </c>
    </row>
    <row r="261" spans="1:36" ht="15" customHeight="1" x14ac:dyDescent="0.2">
      <c r="A261" s="19">
        <v>480</v>
      </c>
      <c r="B261" s="37" t="s">
        <v>1206</v>
      </c>
      <c r="C261" s="37" t="s">
        <v>1207</v>
      </c>
      <c r="D261" s="37" t="s">
        <v>126</v>
      </c>
      <c r="E261" s="72" t="s">
        <v>1609</v>
      </c>
      <c r="F261" s="72" t="s">
        <v>15</v>
      </c>
      <c r="G261" s="72">
        <v>73779</v>
      </c>
      <c r="H261" s="72">
        <v>49024</v>
      </c>
      <c r="I261" s="72">
        <f t="shared" si="32"/>
        <v>49164</v>
      </c>
      <c r="J261" s="72">
        <v>49306</v>
      </c>
      <c r="K261" s="73">
        <f t="shared" si="33"/>
        <v>66.447091990945921</v>
      </c>
      <c r="L261" s="73">
        <f t="shared" si="34"/>
        <v>66.636847883544092</v>
      </c>
      <c r="M261" s="73">
        <f t="shared" ref="M261:M324" si="36">J261/G261*100</f>
        <v>66.829314574607949</v>
      </c>
      <c r="O261" s="19">
        <v>140</v>
      </c>
      <c r="Q261" s="72">
        <v>13528</v>
      </c>
      <c r="R261" s="72">
        <v>11656</v>
      </c>
      <c r="S261" s="72">
        <v>11514</v>
      </c>
      <c r="U261" s="19" t="s">
        <v>1205</v>
      </c>
      <c r="V261" s="22">
        <v>480</v>
      </c>
      <c r="W261" s="82" t="s">
        <v>1609</v>
      </c>
      <c r="X261" s="72">
        <v>73229</v>
      </c>
      <c r="Y261" s="72">
        <v>47128</v>
      </c>
      <c r="Z261" s="72">
        <f t="shared" si="35"/>
        <v>47277</v>
      </c>
      <c r="AA261" s="72">
        <v>47380</v>
      </c>
      <c r="AB261" s="73">
        <f t="shared" ref="AB261:AB324" si="37">Y261/X261*100</f>
        <v>64.357017028772759</v>
      </c>
      <c r="AC261" s="73">
        <f t="shared" ref="AC261:AC324" si="38">Z261/X261*100</f>
        <v>64.56048833112564</v>
      </c>
      <c r="AD261" s="73">
        <f t="shared" ref="AD261:AD324" si="39">AA261/X261*100</f>
        <v>64.701142989799123</v>
      </c>
      <c r="AF261" s="19">
        <v>149</v>
      </c>
      <c r="AH261" s="72">
        <v>12800</v>
      </c>
      <c r="AI261" s="72">
        <v>10062</v>
      </c>
      <c r="AJ261" s="72">
        <v>9959</v>
      </c>
    </row>
    <row r="262" spans="1:36" ht="15" customHeight="1" x14ac:dyDescent="0.2">
      <c r="A262" s="19">
        <v>495</v>
      </c>
      <c r="B262" s="37" t="s">
        <v>1230</v>
      </c>
      <c r="C262" s="37" t="s">
        <v>1231</v>
      </c>
      <c r="D262" s="37" t="s">
        <v>126</v>
      </c>
      <c r="E262" s="72" t="s">
        <v>1609</v>
      </c>
      <c r="F262" s="72" t="s">
        <v>1610</v>
      </c>
      <c r="G262" s="72">
        <v>74291</v>
      </c>
      <c r="H262" s="72">
        <v>43261</v>
      </c>
      <c r="I262" s="72">
        <f t="shared" si="32"/>
        <v>43462</v>
      </c>
      <c r="J262" s="72">
        <v>43502</v>
      </c>
      <c r="K262" s="73">
        <f t="shared" si="33"/>
        <v>58.231818120633726</v>
      </c>
      <c r="L262" s="73">
        <f t="shared" si="34"/>
        <v>58.502375792491691</v>
      </c>
      <c r="M262" s="73">
        <f t="shared" si="36"/>
        <v>58.556218115249493</v>
      </c>
      <c r="O262" s="19">
        <v>201</v>
      </c>
      <c r="Q262" s="72">
        <v>15810</v>
      </c>
      <c r="R262" s="72">
        <v>11947</v>
      </c>
      <c r="S262" s="72">
        <v>11907</v>
      </c>
      <c r="U262" s="19" t="s">
        <v>1229</v>
      </c>
      <c r="V262" s="22">
        <v>495</v>
      </c>
      <c r="W262" s="82" t="s">
        <v>1609</v>
      </c>
      <c r="X262" s="72">
        <v>75483</v>
      </c>
      <c r="Y262" s="72">
        <v>41533</v>
      </c>
      <c r="Z262" s="72">
        <f t="shared" si="35"/>
        <v>41702</v>
      </c>
      <c r="AA262" s="72">
        <v>41728</v>
      </c>
      <c r="AB262" s="73">
        <f t="shared" si="37"/>
        <v>55.022985307950137</v>
      </c>
      <c r="AC262" s="73">
        <f t="shared" si="38"/>
        <v>55.246876780202172</v>
      </c>
      <c r="AD262" s="73">
        <f t="shared" si="39"/>
        <v>55.281321622087084</v>
      </c>
      <c r="AF262" s="19">
        <v>169</v>
      </c>
      <c r="AH262" s="72">
        <v>16963</v>
      </c>
      <c r="AI262" s="72">
        <v>12998</v>
      </c>
      <c r="AJ262" s="72">
        <v>12972</v>
      </c>
    </row>
    <row r="263" spans="1:36" ht="15" customHeight="1" x14ac:dyDescent="0.2">
      <c r="A263" s="19">
        <v>500</v>
      </c>
      <c r="B263" s="37" t="s">
        <v>1241</v>
      </c>
      <c r="C263" s="37" t="s">
        <v>1242</v>
      </c>
      <c r="D263" s="37" t="s">
        <v>81</v>
      </c>
      <c r="E263" s="72" t="s">
        <v>1609</v>
      </c>
      <c r="F263" s="72" t="s">
        <v>1626</v>
      </c>
      <c r="G263" s="72">
        <v>67744</v>
      </c>
      <c r="H263" s="72">
        <v>49021</v>
      </c>
      <c r="I263" s="72">
        <f t="shared" si="32"/>
        <v>49221</v>
      </c>
      <c r="J263" s="72">
        <v>49314</v>
      </c>
      <c r="K263" s="73">
        <f t="shared" si="33"/>
        <v>72.362128011336807</v>
      </c>
      <c r="L263" s="73">
        <f t="shared" si="34"/>
        <v>72.657357109116674</v>
      </c>
      <c r="M263" s="73">
        <f t="shared" si="36"/>
        <v>72.794638639584321</v>
      </c>
      <c r="O263" s="19">
        <v>200</v>
      </c>
      <c r="Q263" s="72">
        <v>10884</v>
      </c>
      <c r="R263" s="72">
        <v>9411</v>
      </c>
      <c r="S263" s="72">
        <v>9318</v>
      </c>
      <c r="U263" s="19" t="s">
        <v>1241</v>
      </c>
      <c r="V263" s="22">
        <v>500</v>
      </c>
      <c r="W263" s="82" t="s">
        <v>1609</v>
      </c>
      <c r="X263" s="72">
        <v>67511</v>
      </c>
      <c r="Y263" s="72">
        <v>48463</v>
      </c>
      <c r="Z263" s="72">
        <f t="shared" si="35"/>
        <v>48639</v>
      </c>
      <c r="AA263" s="72">
        <v>49384</v>
      </c>
      <c r="AB263" s="73">
        <f t="shared" si="37"/>
        <v>71.785338685547543</v>
      </c>
      <c r="AC263" s="73">
        <f t="shared" si="38"/>
        <v>72.046036942127941</v>
      </c>
      <c r="AD263" s="73">
        <f t="shared" si="39"/>
        <v>73.14956081231206</v>
      </c>
      <c r="AF263" s="19">
        <v>176</v>
      </c>
      <c r="AH263" s="72">
        <v>10283</v>
      </c>
      <c r="AI263" s="72">
        <v>8945</v>
      </c>
      <c r="AJ263" s="72">
        <v>8200</v>
      </c>
    </row>
    <row r="264" spans="1:36" ht="15" customHeight="1" x14ac:dyDescent="0.2">
      <c r="A264" s="19">
        <v>521</v>
      </c>
      <c r="B264" s="37" t="s">
        <v>1316</v>
      </c>
      <c r="C264" s="37" t="s">
        <v>1317</v>
      </c>
      <c r="D264" s="37" t="s">
        <v>81</v>
      </c>
      <c r="E264" s="72" t="s">
        <v>1609</v>
      </c>
      <c r="F264" s="72" t="s">
        <v>15</v>
      </c>
      <c r="G264" s="72">
        <v>76489</v>
      </c>
      <c r="H264" s="72">
        <v>52370</v>
      </c>
      <c r="I264" s="72">
        <f t="shared" si="32"/>
        <v>52532</v>
      </c>
      <c r="J264" s="72">
        <v>52730</v>
      </c>
      <c r="K264" s="73">
        <f t="shared" si="33"/>
        <v>68.467361319928358</v>
      </c>
      <c r="L264" s="73">
        <f t="shared" si="34"/>
        <v>68.679156480016729</v>
      </c>
      <c r="M264" s="73">
        <f t="shared" si="36"/>
        <v>68.938017231235861</v>
      </c>
      <c r="O264" s="19">
        <v>162</v>
      </c>
      <c r="Q264" s="72">
        <v>15922</v>
      </c>
      <c r="R264" s="72">
        <v>13847</v>
      </c>
      <c r="S264" s="72">
        <v>13649</v>
      </c>
      <c r="U264" s="19" t="s">
        <v>1316</v>
      </c>
      <c r="V264" s="22">
        <v>521</v>
      </c>
      <c r="W264" s="82" t="s">
        <v>1609</v>
      </c>
      <c r="X264" s="72">
        <v>75822</v>
      </c>
      <c r="Y264" s="72">
        <v>51458</v>
      </c>
      <c r="Z264" s="72">
        <f t="shared" si="35"/>
        <v>51528</v>
      </c>
      <c r="AA264" s="72">
        <v>52165</v>
      </c>
      <c r="AB264" s="73">
        <f t="shared" si="37"/>
        <v>67.866846034132578</v>
      </c>
      <c r="AC264" s="73">
        <f t="shared" si="38"/>
        <v>67.959167523937651</v>
      </c>
      <c r="AD264" s="73">
        <f t="shared" si="39"/>
        <v>68.799293081163782</v>
      </c>
      <c r="AF264" s="19">
        <v>70</v>
      </c>
      <c r="AH264" s="72">
        <v>16060</v>
      </c>
      <c r="AI264" s="72">
        <v>13902</v>
      </c>
      <c r="AJ264" s="72">
        <v>13265</v>
      </c>
    </row>
    <row r="265" spans="1:36" ht="15" customHeight="1" x14ac:dyDescent="0.2">
      <c r="A265" s="19">
        <v>526</v>
      </c>
      <c r="B265" s="37" t="s">
        <v>1358</v>
      </c>
      <c r="C265" s="37" t="s">
        <v>1359</v>
      </c>
      <c r="D265" s="37" t="s">
        <v>126</v>
      </c>
      <c r="E265" s="72" t="s">
        <v>1609</v>
      </c>
      <c r="F265" s="72" t="s">
        <v>1626</v>
      </c>
      <c r="G265" s="72">
        <v>67326</v>
      </c>
      <c r="H265" s="72">
        <v>44101</v>
      </c>
      <c r="I265" s="72">
        <f t="shared" si="32"/>
        <v>44272</v>
      </c>
      <c r="J265" s="72">
        <v>44719</v>
      </c>
      <c r="K265" s="73">
        <f t="shared" si="33"/>
        <v>65.503668716394856</v>
      </c>
      <c r="L265" s="73">
        <f t="shared" si="34"/>
        <v>65.757656774500191</v>
      </c>
      <c r="M265" s="73">
        <f t="shared" si="36"/>
        <v>66.421590470249242</v>
      </c>
      <c r="O265" s="19">
        <v>171</v>
      </c>
      <c r="Q265" s="72">
        <v>13213</v>
      </c>
      <c r="R265" s="72">
        <v>11377</v>
      </c>
      <c r="S265" s="72">
        <v>10930</v>
      </c>
      <c r="U265" s="19" t="s">
        <v>1358</v>
      </c>
      <c r="V265" s="22">
        <v>526</v>
      </c>
      <c r="W265" s="82" t="s">
        <v>1609</v>
      </c>
      <c r="X265" s="72">
        <v>67200</v>
      </c>
      <c r="Y265" s="72">
        <v>43757</v>
      </c>
      <c r="Z265" s="72">
        <f t="shared" si="35"/>
        <v>43924</v>
      </c>
      <c r="AA265" s="72">
        <v>44961</v>
      </c>
      <c r="AB265" s="73">
        <f t="shared" si="37"/>
        <v>65.114583333333329</v>
      </c>
      <c r="AC265" s="73">
        <f t="shared" si="38"/>
        <v>65.363095238095241</v>
      </c>
      <c r="AD265" s="73">
        <f t="shared" si="39"/>
        <v>66.90625</v>
      </c>
      <c r="AF265" s="19">
        <v>167</v>
      </c>
      <c r="AH265" s="72">
        <v>14135</v>
      </c>
      <c r="AI265" s="72">
        <v>12111</v>
      </c>
      <c r="AJ265" s="72">
        <v>11074</v>
      </c>
    </row>
    <row r="266" spans="1:36" ht="15" customHeight="1" x14ac:dyDescent="0.2">
      <c r="A266" s="19">
        <v>492</v>
      </c>
      <c r="B266" s="37" t="s">
        <v>1365</v>
      </c>
      <c r="C266" s="37" t="s">
        <v>1366</v>
      </c>
      <c r="D266" s="37" t="s">
        <v>126</v>
      </c>
      <c r="E266" s="72" t="s">
        <v>1609</v>
      </c>
      <c r="F266" s="72" t="s">
        <v>1626</v>
      </c>
      <c r="G266" s="72">
        <v>75262</v>
      </c>
      <c r="H266" s="72">
        <v>46256</v>
      </c>
      <c r="I266" s="72">
        <f t="shared" si="32"/>
        <v>46448</v>
      </c>
      <c r="J266" s="72">
        <v>47041</v>
      </c>
      <c r="K266" s="73">
        <f t="shared" si="33"/>
        <v>61.459966516967391</v>
      </c>
      <c r="L266" s="73">
        <f t="shared" si="34"/>
        <v>61.715075336823368</v>
      </c>
      <c r="M266" s="73">
        <f t="shared" si="36"/>
        <v>62.502989556482689</v>
      </c>
      <c r="O266" s="19">
        <v>192</v>
      </c>
      <c r="Q266" s="72">
        <v>12926</v>
      </c>
      <c r="R266" s="72">
        <v>11429</v>
      </c>
      <c r="S266" s="72">
        <v>10836</v>
      </c>
      <c r="U266" s="19" t="s">
        <v>1365</v>
      </c>
      <c r="V266" s="22">
        <v>492</v>
      </c>
      <c r="W266" s="82" t="s">
        <v>1609</v>
      </c>
      <c r="X266" s="72">
        <v>74985</v>
      </c>
      <c r="Y266" s="72">
        <v>44556</v>
      </c>
      <c r="Z266" s="72">
        <f t="shared" si="35"/>
        <v>44776</v>
      </c>
      <c r="AA266" s="72">
        <v>45573</v>
      </c>
      <c r="AB266" s="73">
        <f t="shared" si="37"/>
        <v>59.419883976795361</v>
      </c>
      <c r="AC266" s="73">
        <f t="shared" si="38"/>
        <v>59.713275988531045</v>
      </c>
      <c r="AD266" s="73">
        <f t="shared" si="39"/>
        <v>60.776155231046211</v>
      </c>
      <c r="AF266" s="19">
        <v>220</v>
      </c>
      <c r="AH266" s="72">
        <v>17240</v>
      </c>
      <c r="AI266" s="72">
        <v>14874</v>
      </c>
      <c r="AJ266" s="72">
        <v>14077</v>
      </c>
    </row>
    <row r="267" spans="1:36" ht="15" customHeight="1" x14ac:dyDescent="0.2">
      <c r="A267" s="19">
        <v>493</v>
      </c>
      <c r="B267" s="37" t="s">
        <v>1367</v>
      </c>
      <c r="C267" s="37" t="s">
        <v>1368</v>
      </c>
      <c r="D267" s="37" t="s">
        <v>126</v>
      </c>
      <c r="E267" s="72" t="s">
        <v>1609</v>
      </c>
      <c r="F267" s="72" t="s">
        <v>1626</v>
      </c>
      <c r="G267" s="72">
        <v>77720</v>
      </c>
      <c r="H267" s="72">
        <v>48397</v>
      </c>
      <c r="I267" s="72">
        <f t="shared" si="32"/>
        <v>48568</v>
      </c>
      <c r="J267" s="72">
        <v>49213</v>
      </c>
      <c r="K267" s="73">
        <f t="shared" si="33"/>
        <v>62.270972722593932</v>
      </c>
      <c r="L267" s="73">
        <f t="shared" si="34"/>
        <v>62.490993309315492</v>
      </c>
      <c r="M267" s="73">
        <f t="shared" si="36"/>
        <v>63.320895522388057</v>
      </c>
      <c r="O267" s="19">
        <v>171</v>
      </c>
      <c r="Q267" s="72">
        <v>15418</v>
      </c>
      <c r="R267" s="72">
        <v>13531</v>
      </c>
      <c r="S267" s="72">
        <v>12886</v>
      </c>
      <c r="U267" s="19" t="s">
        <v>1728</v>
      </c>
      <c r="V267" s="22">
        <v>493</v>
      </c>
      <c r="W267" s="82" t="s">
        <v>1609</v>
      </c>
      <c r="X267" s="72">
        <v>77975</v>
      </c>
      <c r="Y267" s="72">
        <v>46081</v>
      </c>
      <c r="Z267" s="72">
        <f t="shared" si="35"/>
        <v>46299</v>
      </c>
      <c r="AA267" s="72">
        <v>47092</v>
      </c>
      <c r="AB267" s="73">
        <f t="shared" si="37"/>
        <v>59.09714652132093</v>
      </c>
      <c r="AC267" s="73">
        <f t="shared" si="38"/>
        <v>59.376723308752808</v>
      </c>
      <c r="AD267" s="73">
        <f t="shared" si="39"/>
        <v>60.393715934594418</v>
      </c>
      <c r="AF267" s="19">
        <v>218</v>
      </c>
      <c r="AH267" s="72">
        <v>16710</v>
      </c>
      <c r="AI267" s="72">
        <v>14393</v>
      </c>
      <c r="AJ267" s="72">
        <v>13600</v>
      </c>
    </row>
    <row r="268" spans="1:36" ht="15" customHeight="1" x14ac:dyDescent="0.2">
      <c r="A268" s="19">
        <v>531</v>
      </c>
      <c r="B268" s="37" t="s">
        <v>1376</v>
      </c>
      <c r="C268" s="37" t="s">
        <v>1377</v>
      </c>
      <c r="D268" s="37" t="s">
        <v>81</v>
      </c>
      <c r="E268" s="72" t="s">
        <v>1609</v>
      </c>
      <c r="F268" s="72" t="s">
        <v>1610</v>
      </c>
      <c r="G268" s="72">
        <v>71357</v>
      </c>
      <c r="H268" s="72">
        <v>41034</v>
      </c>
      <c r="I268" s="72">
        <f t="shared" si="32"/>
        <v>41235</v>
      </c>
      <c r="J268" s="72">
        <v>41566</v>
      </c>
      <c r="K268" s="73">
        <f t="shared" si="33"/>
        <v>57.505220230671128</v>
      </c>
      <c r="L268" s="73">
        <f t="shared" si="34"/>
        <v>57.786902476281234</v>
      </c>
      <c r="M268" s="73">
        <f t="shared" si="36"/>
        <v>58.250767268803337</v>
      </c>
      <c r="O268" s="19">
        <v>201</v>
      </c>
      <c r="Q268" s="72">
        <v>15653</v>
      </c>
      <c r="R268" s="72">
        <v>12404</v>
      </c>
      <c r="S268" s="72">
        <v>12073</v>
      </c>
      <c r="U268" s="19" t="s">
        <v>1375</v>
      </c>
      <c r="V268" s="22">
        <v>531</v>
      </c>
      <c r="W268" s="82" t="s">
        <v>1609</v>
      </c>
      <c r="X268" s="72">
        <v>69081</v>
      </c>
      <c r="Y268" s="72">
        <v>40879</v>
      </c>
      <c r="Z268" s="72">
        <f t="shared" si="35"/>
        <v>41034</v>
      </c>
      <c r="AA268" s="72">
        <v>41241</v>
      </c>
      <c r="AB268" s="73">
        <f t="shared" si="37"/>
        <v>59.1754606910728</v>
      </c>
      <c r="AC268" s="73">
        <f t="shared" si="38"/>
        <v>59.39983497633213</v>
      </c>
      <c r="AD268" s="73">
        <f t="shared" si="39"/>
        <v>59.699483215355883</v>
      </c>
      <c r="AF268" s="19">
        <v>155</v>
      </c>
      <c r="AH268" s="72">
        <v>13844</v>
      </c>
      <c r="AI268" s="72">
        <v>10052</v>
      </c>
      <c r="AJ268" s="72">
        <v>9845</v>
      </c>
    </row>
    <row r="269" spans="1:36" ht="15" customHeight="1" x14ac:dyDescent="0.2">
      <c r="A269" s="19">
        <v>534</v>
      </c>
      <c r="B269" s="37" t="s">
        <v>1381</v>
      </c>
      <c r="C269" s="37" t="s">
        <v>1382</v>
      </c>
      <c r="D269" s="37" t="s">
        <v>126</v>
      </c>
      <c r="E269" s="72" t="s">
        <v>1609</v>
      </c>
      <c r="F269" s="72" t="s">
        <v>1610</v>
      </c>
      <c r="G269" s="72">
        <v>63931</v>
      </c>
      <c r="H269" s="72">
        <v>39649</v>
      </c>
      <c r="I269" s="72">
        <f t="shared" si="32"/>
        <v>39784</v>
      </c>
      <c r="J269" s="72">
        <v>40103</v>
      </c>
      <c r="K269" s="73">
        <f t="shared" si="33"/>
        <v>62.018426115655942</v>
      </c>
      <c r="L269" s="73">
        <f t="shared" si="34"/>
        <v>62.229591278096699</v>
      </c>
      <c r="M269" s="73">
        <f t="shared" si="36"/>
        <v>62.728566736012262</v>
      </c>
      <c r="O269" s="19">
        <v>135</v>
      </c>
      <c r="Q269" s="72">
        <v>10026</v>
      </c>
      <c r="R269" s="72">
        <v>8738</v>
      </c>
      <c r="S269" s="72">
        <v>8419</v>
      </c>
      <c r="U269" s="19" t="s">
        <v>1381</v>
      </c>
      <c r="V269" s="22">
        <v>534</v>
      </c>
      <c r="W269" s="82" t="s">
        <v>1609</v>
      </c>
      <c r="X269" s="72">
        <v>62879</v>
      </c>
      <c r="Y269" s="72">
        <v>39128</v>
      </c>
      <c r="Z269" s="72">
        <f t="shared" si="35"/>
        <v>39217</v>
      </c>
      <c r="AA269" s="72">
        <v>39497</v>
      </c>
      <c r="AB269" s="73">
        <f t="shared" si="37"/>
        <v>62.227452726665497</v>
      </c>
      <c r="AC269" s="73">
        <f t="shared" si="38"/>
        <v>62.368994417850153</v>
      </c>
      <c r="AD269" s="73">
        <f t="shared" si="39"/>
        <v>62.814294120453575</v>
      </c>
      <c r="AF269" s="19">
        <v>89</v>
      </c>
      <c r="AH269" s="72">
        <v>8938</v>
      </c>
      <c r="AI269" s="72">
        <v>6751</v>
      </c>
      <c r="AJ269" s="72">
        <v>6471</v>
      </c>
    </row>
    <row r="270" spans="1:36" ht="15" customHeight="1" x14ac:dyDescent="0.2">
      <c r="A270" s="19">
        <v>545</v>
      </c>
      <c r="B270" s="37" t="s">
        <v>1404</v>
      </c>
      <c r="C270" s="37" t="s">
        <v>1405</v>
      </c>
      <c r="D270" s="37" t="s">
        <v>126</v>
      </c>
      <c r="E270" s="72" t="s">
        <v>1609</v>
      </c>
      <c r="F270" s="72" t="s">
        <v>1610</v>
      </c>
      <c r="G270" s="72">
        <v>69026</v>
      </c>
      <c r="H270" s="72">
        <v>46386</v>
      </c>
      <c r="I270" s="72">
        <f t="shared" si="32"/>
        <v>46569</v>
      </c>
      <c r="J270" s="72">
        <v>47755</v>
      </c>
      <c r="K270" s="73">
        <f t="shared" si="33"/>
        <v>67.200764929157131</v>
      </c>
      <c r="L270" s="73">
        <f t="shared" si="34"/>
        <v>67.465882421116689</v>
      </c>
      <c r="M270" s="73">
        <f t="shared" si="36"/>
        <v>69.184075565728847</v>
      </c>
      <c r="O270" s="19">
        <v>183</v>
      </c>
      <c r="Q270" s="72">
        <v>18152</v>
      </c>
      <c r="R270" s="72">
        <v>15832</v>
      </c>
      <c r="S270" s="72">
        <v>14646</v>
      </c>
      <c r="U270" s="19" t="s">
        <v>1403</v>
      </c>
      <c r="V270" s="22">
        <v>545</v>
      </c>
      <c r="W270" s="82" t="s">
        <v>1609</v>
      </c>
      <c r="X270" s="72">
        <v>70991</v>
      </c>
      <c r="Y270" s="72">
        <v>44910</v>
      </c>
      <c r="Z270" s="72">
        <f t="shared" si="35"/>
        <v>45084</v>
      </c>
      <c r="AA270" s="72">
        <v>45520</v>
      </c>
      <c r="AB270" s="73">
        <f t="shared" si="37"/>
        <v>63.261540195236023</v>
      </c>
      <c r="AC270" s="73">
        <f t="shared" si="38"/>
        <v>63.506641686974405</v>
      </c>
      <c r="AD270" s="73">
        <f t="shared" si="39"/>
        <v>64.120804045583242</v>
      </c>
      <c r="AF270" s="19">
        <v>174</v>
      </c>
      <c r="AH270" s="72">
        <v>16957</v>
      </c>
      <c r="AI270" s="72">
        <v>13532</v>
      </c>
      <c r="AJ270" s="72">
        <v>13096</v>
      </c>
    </row>
    <row r="271" spans="1:36" ht="15" customHeight="1" x14ac:dyDescent="0.2">
      <c r="A271" s="19">
        <v>563</v>
      </c>
      <c r="B271" s="37" t="s">
        <v>1423</v>
      </c>
      <c r="C271" s="37" t="s">
        <v>1424</v>
      </c>
      <c r="D271" s="37" t="s">
        <v>81</v>
      </c>
      <c r="E271" s="72" t="s">
        <v>1609</v>
      </c>
      <c r="F271" s="72" t="s">
        <v>1634</v>
      </c>
      <c r="G271" s="72">
        <v>65004</v>
      </c>
      <c r="H271" s="72">
        <v>45298</v>
      </c>
      <c r="I271" s="72">
        <f t="shared" si="32"/>
        <v>45483</v>
      </c>
      <c r="J271" s="72">
        <v>45793</v>
      </c>
      <c r="K271" s="73">
        <f t="shared" si="33"/>
        <v>69.684942465079075</v>
      </c>
      <c r="L271" s="73">
        <f t="shared" si="34"/>
        <v>69.969540335979318</v>
      </c>
      <c r="M271" s="73">
        <f t="shared" si="36"/>
        <v>70.446434065595966</v>
      </c>
      <c r="O271" s="19">
        <v>185</v>
      </c>
      <c r="Q271" s="72">
        <v>13002</v>
      </c>
      <c r="R271" s="72">
        <v>11492</v>
      </c>
      <c r="S271" s="72">
        <v>11182</v>
      </c>
      <c r="U271" s="19" t="s">
        <v>1423</v>
      </c>
      <c r="V271" s="22">
        <v>563</v>
      </c>
      <c r="W271" s="82" t="s">
        <v>1609</v>
      </c>
      <c r="X271" s="72">
        <v>66746</v>
      </c>
      <c r="Y271" s="72">
        <v>45231</v>
      </c>
      <c r="Z271" s="72">
        <f t="shared" si="35"/>
        <v>45317</v>
      </c>
      <c r="AA271" s="72">
        <v>45571</v>
      </c>
      <c r="AB271" s="73">
        <f t="shared" si="37"/>
        <v>67.765858628232394</v>
      </c>
      <c r="AC271" s="73">
        <f t="shared" si="38"/>
        <v>67.894705300692166</v>
      </c>
      <c r="AD271" s="73">
        <f t="shared" si="39"/>
        <v>68.275252449584983</v>
      </c>
      <c r="AF271" s="19">
        <v>86</v>
      </c>
      <c r="AH271" s="72">
        <v>11034</v>
      </c>
      <c r="AI271" s="72">
        <v>10881</v>
      </c>
      <c r="AJ271" s="72">
        <v>10627</v>
      </c>
    </row>
    <row r="272" spans="1:36" ht="15" customHeight="1" x14ac:dyDescent="0.2">
      <c r="A272" s="19">
        <v>592</v>
      </c>
      <c r="B272" s="37" t="s">
        <v>1482</v>
      </c>
      <c r="C272" s="37" t="s">
        <v>1483</v>
      </c>
      <c r="D272" s="37" t="s">
        <v>126</v>
      </c>
      <c r="E272" s="72" t="s">
        <v>1609</v>
      </c>
      <c r="F272" s="72" t="s">
        <v>1626</v>
      </c>
      <c r="G272" s="72">
        <v>65495</v>
      </c>
      <c r="H272" s="72">
        <v>43366</v>
      </c>
      <c r="I272" s="72">
        <f t="shared" si="32"/>
        <v>43545</v>
      </c>
      <c r="J272" s="72">
        <v>43720</v>
      </c>
      <c r="K272" s="73">
        <f t="shared" si="33"/>
        <v>66.212687991449727</v>
      </c>
      <c r="L272" s="73">
        <f t="shared" si="34"/>
        <v>66.485991297045572</v>
      </c>
      <c r="M272" s="73">
        <f t="shared" si="36"/>
        <v>66.753187266203525</v>
      </c>
      <c r="O272" s="19">
        <v>179</v>
      </c>
      <c r="Q272" s="72">
        <v>10837</v>
      </c>
      <c r="R272" s="72">
        <v>9147</v>
      </c>
      <c r="S272" s="72">
        <v>8972</v>
      </c>
      <c r="U272" s="19" t="s">
        <v>1482</v>
      </c>
      <c r="V272" s="22">
        <v>592</v>
      </c>
      <c r="W272" s="82" t="s">
        <v>1609</v>
      </c>
      <c r="X272" s="72">
        <v>65915</v>
      </c>
      <c r="Y272" s="72">
        <v>41654</v>
      </c>
      <c r="Z272" s="72">
        <f t="shared" si="35"/>
        <v>41795</v>
      </c>
      <c r="AA272" s="72">
        <v>42330</v>
      </c>
      <c r="AB272" s="73">
        <f t="shared" si="37"/>
        <v>63.193506789046495</v>
      </c>
      <c r="AC272" s="73">
        <f t="shared" si="38"/>
        <v>63.407418645224908</v>
      </c>
      <c r="AD272" s="73">
        <f t="shared" si="39"/>
        <v>64.219070014412509</v>
      </c>
      <c r="AF272" s="19">
        <v>141</v>
      </c>
      <c r="AH272" s="72">
        <v>10979</v>
      </c>
      <c r="AI272" s="72">
        <v>9256</v>
      </c>
      <c r="AJ272" s="72">
        <v>8721</v>
      </c>
    </row>
    <row r="273" spans="1:36" ht="15" customHeight="1" x14ac:dyDescent="0.2">
      <c r="A273" s="19">
        <v>599</v>
      </c>
      <c r="B273" s="37" t="s">
        <v>1495</v>
      </c>
      <c r="C273" s="37" t="s">
        <v>1496</v>
      </c>
      <c r="D273" s="37" t="s">
        <v>126</v>
      </c>
      <c r="E273" s="72" t="s">
        <v>1609</v>
      </c>
      <c r="F273" s="72" t="s">
        <v>1634</v>
      </c>
      <c r="G273" s="72">
        <v>72104</v>
      </c>
      <c r="H273" s="72">
        <v>45419</v>
      </c>
      <c r="I273" s="72">
        <f t="shared" si="32"/>
        <v>45620</v>
      </c>
      <c r="J273" s="72">
        <v>45953</v>
      </c>
      <c r="K273" s="73">
        <f t="shared" si="33"/>
        <v>62.990957505824916</v>
      </c>
      <c r="L273" s="73">
        <f t="shared" si="34"/>
        <v>63.269721513369582</v>
      </c>
      <c r="M273" s="73">
        <f t="shared" si="36"/>
        <v>63.731554421391323</v>
      </c>
      <c r="O273" s="19">
        <v>201</v>
      </c>
      <c r="Q273" s="72">
        <v>11231</v>
      </c>
      <c r="R273" s="72">
        <v>9766</v>
      </c>
      <c r="S273" s="72">
        <v>9433</v>
      </c>
      <c r="U273" s="19" t="s">
        <v>1495</v>
      </c>
      <c r="V273" s="22">
        <v>599</v>
      </c>
      <c r="W273" s="82" t="s">
        <v>1609</v>
      </c>
      <c r="X273" s="72">
        <v>70473</v>
      </c>
      <c r="Y273" s="72">
        <v>44211</v>
      </c>
      <c r="Z273" s="72">
        <f t="shared" si="35"/>
        <v>44376</v>
      </c>
      <c r="AA273" s="72">
        <v>45122</v>
      </c>
      <c r="AB273" s="73">
        <f t="shared" si="37"/>
        <v>62.734664339534284</v>
      </c>
      <c r="AC273" s="73">
        <f t="shared" si="38"/>
        <v>62.968796560384831</v>
      </c>
      <c r="AD273" s="73">
        <f t="shared" si="39"/>
        <v>64.027357995260587</v>
      </c>
      <c r="AF273" s="19">
        <v>165</v>
      </c>
      <c r="AH273" s="72">
        <v>11251</v>
      </c>
      <c r="AI273" s="72">
        <v>9621</v>
      </c>
      <c r="AJ273" s="72">
        <v>8875</v>
      </c>
    </row>
    <row r="274" spans="1:36" ht="15" customHeight="1" x14ac:dyDescent="0.2">
      <c r="A274" s="19">
        <v>600</v>
      </c>
      <c r="B274" s="37" t="s">
        <v>1497</v>
      </c>
      <c r="C274" s="37" t="s">
        <v>1498</v>
      </c>
      <c r="D274" s="37" t="s">
        <v>126</v>
      </c>
      <c r="E274" s="72" t="s">
        <v>1609</v>
      </c>
      <c r="F274" s="72" t="s">
        <v>1634</v>
      </c>
      <c r="G274" s="72">
        <v>84767</v>
      </c>
      <c r="H274" s="72">
        <v>59353</v>
      </c>
      <c r="I274" s="72">
        <f t="shared" si="32"/>
        <v>59552</v>
      </c>
      <c r="J274" s="72">
        <v>59947</v>
      </c>
      <c r="K274" s="73">
        <f t="shared" si="33"/>
        <v>70.01899324029398</v>
      </c>
      <c r="L274" s="73">
        <f t="shared" si="34"/>
        <v>70.25375440914506</v>
      </c>
      <c r="M274" s="73">
        <f t="shared" si="36"/>
        <v>70.719737633748977</v>
      </c>
      <c r="O274" s="19">
        <v>199</v>
      </c>
      <c r="Q274" s="72">
        <v>17065</v>
      </c>
      <c r="R274" s="72">
        <v>15257</v>
      </c>
      <c r="S274" s="72">
        <v>14862</v>
      </c>
      <c r="U274" s="19" t="s">
        <v>1497</v>
      </c>
      <c r="V274" s="22">
        <v>600</v>
      </c>
      <c r="W274" s="82" t="s">
        <v>1609</v>
      </c>
      <c r="X274" s="72">
        <v>79182</v>
      </c>
      <c r="Y274" s="72">
        <v>54874</v>
      </c>
      <c r="Z274" s="72">
        <f t="shared" si="35"/>
        <v>55007</v>
      </c>
      <c r="AA274" s="72">
        <v>55561</v>
      </c>
      <c r="AB274" s="73">
        <f t="shared" si="37"/>
        <v>69.301103786214043</v>
      </c>
      <c r="AC274" s="73">
        <f t="shared" si="38"/>
        <v>69.469071253567733</v>
      </c>
      <c r="AD274" s="73">
        <f t="shared" si="39"/>
        <v>70.168725215326717</v>
      </c>
      <c r="AF274" s="19">
        <v>133</v>
      </c>
      <c r="AH274" s="72">
        <v>15425</v>
      </c>
      <c r="AI274" s="72">
        <v>13404</v>
      </c>
      <c r="AJ274" s="72">
        <v>12850</v>
      </c>
    </row>
    <row r="275" spans="1:36" ht="15" customHeight="1" x14ac:dyDescent="0.2">
      <c r="A275" s="19">
        <v>607</v>
      </c>
      <c r="B275" s="37" t="s">
        <v>1510</v>
      </c>
      <c r="C275" s="37" t="s">
        <v>1511</v>
      </c>
      <c r="D275" s="37" t="s">
        <v>81</v>
      </c>
      <c r="E275" s="72" t="s">
        <v>1609</v>
      </c>
      <c r="F275" s="72" t="s">
        <v>1634</v>
      </c>
      <c r="G275" s="72">
        <v>68407</v>
      </c>
      <c r="H275" s="72">
        <v>46867</v>
      </c>
      <c r="I275" s="72">
        <f t="shared" si="32"/>
        <v>46944</v>
      </c>
      <c r="J275" s="72">
        <v>47066</v>
      </c>
      <c r="K275" s="73">
        <f t="shared" si="33"/>
        <v>68.511994386539385</v>
      </c>
      <c r="L275" s="73">
        <f t="shared" si="34"/>
        <v>68.624555966494654</v>
      </c>
      <c r="M275" s="73">
        <f t="shared" si="36"/>
        <v>68.802900287982226</v>
      </c>
      <c r="O275" s="19">
        <v>77</v>
      </c>
      <c r="P275" s="73"/>
      <c r="Q275" s="72">
        <v>6025</v>
      </c>
      <c r="R275" s="72">
        <v>3768</v>
      </c>
      <c r="S275" s="72">
        <v>3646</v>
      </c>
      <c r="U275" s="19" t="s">
        <v>1510</v>
      </c>
      <c r="V275" s="22">
        <v>607</v>
      </c>
      <c r="W275" s="82" t="s">
        <v>1609</v>
      </c>
      <c r="X275" s="72">
        <v>67269</v>
      </c>
      <c r="Y275" s="72">
        <v>43990</v>
      </c>
      <c r="Z275" s="72">
        <f t="shared" si="35"/>
        <v>44061</v>
      </c>
      <c r="AA275" s="72">
        <v>44177</v>
      </c>
      <c r="AB275" s="73">
        <f t="shared" si="37"/>
        <v>65.394163730693194</v>
      </c>
      <c r="AC275" s="73">
        <f t="shared" si="38"/>
        <v>65.499710119074166</v>
      </c>
      <c r="AD275" s="73">
        <f t="shared" si="39"/>
        <v>65.672152105724777</v>
      </c>
      <c r="AF275" s="19">
        <v>71</v>
      </c>
      <c r="AH275" s="72">
        <v>6936</v>
      </c>
      <c r="AI275" s="72">
        <v>5340</v>
      </c>
      <c r="AJ275" s="72">
        <v>5224</v>
      </c>
    </row>
    <row r="276" spans="1:36" ht="15" customHeight="1" x14ac:dyDescent="0.2">
      <c r="A276" s="19">
        <v>349</v>
      </c>
      <c r="B276" s="37" t="s">
        <v>50</v>
      </c>
      <c r="C276" s="37" t="s">
        <v>1536</v>
      </c>
      <c r="D276" s="37" t="s">
        <v>81</v>
      </c>
      <c r="E276" s="72" t="s">
        <v>1609</v>
      </c>
      <c r="F276" s="72" t="s">
        <v>15</v>
      </c>
      <c r="G276" s="72">
        <v>70906</v>
      </c>
      <c r="H276" s="72">
        <v>49676</v>
      </c>
      <c r="I276" s="72">
        <f t="shared" si="32"/>
        <v>49793</v>
      </c>
      <c r="J276" s="72">
        <v>50018</v>
      </c>
      <c r="K276" s="73">
        <f t="shared" si="33"/>
        <v>70.058951287620232</v>
      </c>
      <c r="L276" s="73">
        <f t="shared" si="34"/>
        <v>70.22395848024145</v>
      </c>
      <c r="M276" s="73">
        <f t="shared" si="36"/>
        <v>70.541280004513013</v>
      </c>
      <c r="O276" s="19">
        <v>117</v>
      </c>
      <c r="Q276" s="72">
        <v>13109</v>
      </c>
      <c r="R276" s="72">
        <v>11576</v>
      </c>
      <c r="S276" s="72">
        <v>11351</v>
      </c>
      <c r="U276" s="19" t="s">
        <v>1535</v>
      </c>
      <c r="V276" s="22">
        <v>349</v>
      </c>
      <c r="W276" s="82" t="s">
        <v>1609</v>
      </c>
      <c r="X276" s="72">
        <v>73835</v>
      </c>
      <c r="Y276" s="72">
        <v>48473</v>
      </c>
      <c r="Z276" s="72">
        <f t="shared" si="35"/>
        <v>48568</v>
      </c>
      <c r="AA276" s="72">
        <v>48804</v>
      </c>
      <c r="AB276" s="73">
        <f t="shared" si="37"/>
        <v>65.650436784722686</v>
      </c>
      <c r="AC276" s="73">
        <f t="shared" si="38"/>
        <v>65.779102051872414</v>
      </c>
      <c r="AD276" s="73">
        <f t="shared" si="39"/>
        <v>66.098733662897004</v>
      </c>
      <c r="AF276" s="19">
        <v>95</v>
      </c>
      <c r="AH276" s="72">
        <v>12665</v>
      </c>
      <c r="AI276" s="72">
        <v>10684</v>
      </c>
      <c r="AJ276" s="72">
        <v>10448</v>
      </c>
    </row>
    <row r="277" spans="1:36" ht="15" customHeight="1" x14ac:dyDescent="0.2">
      <c r="A277" s="19">
        <v>616</v>
      </c>
      <c r="B277" s="37" t="s">
        <v>1549</v>
      </c>
      <c r="C277" s="37" t="s">
        <v>1550</v>
      </c>
      <c r="D277" s="37" t="s">
        <v>81</v>
      </c>
      <c r="E277" s="72" t="s">
        <v>1609</v>
      </c>
      <c r="F277" s="72" t="s">
        <v>10</v>
      </c>
      <c r="G277" s="72">
        <v>65857</v>
      </c>
      <c r="H277" s="72">
        <v>48929</v>
      </c>
      <c r="I277" s="72">
        <f t="shared" si="32"/>
        <v>49052</v>
      </c>
      <c r="J277" s="72">
        <v>49406</v>
      </c>
      <c r="K277" s="73">
        <f t="shared" si="33"/>
        <v>74.295822767511424</v>
      </c>
      <c r="L277" s="73">
        <f t="shared" si="34"/>
        <v>74.482591068527256</v>
      </c>
      <c r="M277" s="73">
        <f t="shared" si="36"/>
        <v>75.020119349499666</v>
      </c>
      <c r="O277" s="19">
        <v>123</v>
      </c>
      <c r="Q277" s="72">
        <v>16102</v>
      </c>
      <c r="R277" s="72">
        <v>14481</v>
      </c>
      <c r="S277" s="72">
        <v>14127</v>
      </c>
      <c r="U277" s="19" t="s">
        <v>1548</v>
      </c>
      <c r="V277" s="22">
        <v>616</v>
      </c>
      <c r="W277" s="82" t="s">
        <v>1609</v>
      </c>
      <c r="X277" s="72">
        <v>66988</v>
      </c>
      <c r="Y277" s="72">
        <v>51487</v>
      </c>
      <c r="Z277" s="72">
        <f t="shared" si="35"/>
        <v>51569</v>
      </c>
      <c r="AA277" s="72">
        <v>51946</v>
      </c>
      <c r="AB277" s="73">
        <f t="shared" si="37"/>
        <v>76.860034633068608</v>
      </c>
      <c r="AC277" s="73">
        <f t="shared" si="38"/>
        <v>76.982444616946324</v>
      </c>
      <c r="AD277" s="73">
        <f t="shared" si="39"/>
        <v>77.545231981847493</v>
      </c>
      <c r="AF277" s="19">
        <v>82</v>
      </c>
      <c r="AH277" s="72">
        <v>15236</v>
      </c>
      <c r="AI277" s="72">
        <v>13440</v>
      </c>
      <c r="AJ277" s="72">
        <v>13063</v>
      </c>
    </row>
    <row r="278" spans="1:36" ht="15" customHeight="1" x14ac:dyDescent="0.2">
      <c r="A278" s="19">
        <v>618</v>
      </c>
      <c r="B278" s="37" t="s">
        <v>1553</v>
      </c>
      <c r="C278" s="37" t="s">
        <v>1554</v>
      </c>
      <c r="D278" s="37" t="s">
        <v>81</v>
      </c>
      <c r="E278" s="72" t="s">
        <v>1609</v>
      </c>
      <c r="F278" s="72" t="s">
        <v>1610</v>
      </c>
      <c r="G278" s="72">
        <v>75990</v>
      </c>
      <c r="H278" s="72">
        <v>45293</v>
      </c>
      <c r="I278" s="72">
        <f t="shared" si="32"/>
        <v>45419</v>
      </c>
      <c r="J278" s="72">
        <v>46404</v>
      </c>
      <c r="K278" s="73">
        <f t="shared" si="33"/>
        <v>59.603895249374915</v>
      </c>
      <c r="L278" s="73">
        <f t="shared" si="34"/>
        <v>59.769706540334255</v>
      </c>
      <c r="M278" s="73">
        <f t="shared" si="36"/>
        <v>61.065929727595737</v>
      </c>
      <c r="O278" s="19">
        <v>126</v>
      </c>
      <c r="Q278" s="72">
        <v>15076</v>
      </c>
      <c r="R278" s="72">
        <v>13013</v>
      </c>
      <c r="S278" s="72">
        <v>12028</v>
      </c>
      <c r="U278" s="19" t="s">
        <v>1553</v>
      </c>
      <c r="V278" s="22">
        <v>618</v>
      </c>
      <c r="W278" s="82" t="s">
        <v>1609</v>
      </c>
      <c r="X278" s="72">
        <v>75407</v>
      </c>
      <c r="Y278" s="72">
        <v>44140</v>
      </c>
      <c r="Z278" s="72">
        <f t="shared" si="35"/>
        <v>44302</v>
      </c>
      <c r="AA278" s="72">
        <v>44569</v>
      </c>
      <c r="AB278" s="73">
        <f t="shared" si="37"/>
        <v>58.535679711432628</v>
      </c>
      <c r="AC278" s="73">
        <f t="shared" si="38"/>
        <v>58.750513878021934</v>
      </c>
      <c r="AD278" s="73">
        <f t="shared" si="39"/>
        <v>59.104592411845061</v>
      </c>
      <c r="AF278" s="19">
        <v>162</v>
      </c>
      <c r="AH278" s="72">
        <v>14261</v>
      </c>
      <c r="AI278" s="72">
        <v>10800</v>
      </c>
      <c r="AJ278" s="72">
        <v>10533</v>
      </c>
    </row>
    <row r="279" spans="1:36" ht="15" customHeight="1" x14ac:dyDescent="0.2">
      <c r="A279" s="19">
        <v>624</v>
      </c>
      <c r="B279" s="37" t="s">
        <v>1560</v>
      </c>
      <c r="C279" s="37" t="s">
        <v>1561</v>
      </c>
      <c r="D279" s="37" t="s">
        <v>81</v>
      </c>
      <c r="E279" s="72" t="s">
        <v>1609</v>
      </c>
      <c r="F279" s="72" t="s">
        <v>1626</v>
      </c>
      <c r="G279" s="72">
        <v>56956</v>
      </c>
      <c r="H279" s="72">
        <v>41837</v>
      </c>
      <c r="I279" s="72">
        <f t="shared" si="32"/>
        <v>41980</v>
      </c>
      <c r="J279" s="72">
        <v>42119</v>
      </c>
      <c r="K279" s="73">
        <f t="shared" si="33"/>
        <v>73.454947678910031</v>
      </c>
      <c r="L279" s="73">
        <f t="shared" si="34"/>
        <v>73.706018681087158</v>
      </c>
      <c r="M279" s="73">
        <f t="shared" si="36"/>
        <v>73.950066718168401</v>
      </c>
      <c r="O279" s="19">
        <v>143</v>
      </c>
      <c r="Q279" s="72">
        <v>9810</v>
      </c>
      <c r="R279" s="72">
        <v>8791</v>
      </c>
      <c r="S279" s="72">
        <v>8652</v>
      </c>
      <c r="U279" s="19" t="s">
        <v>1560</v>
      </c>
      <c r="V279" s="22">
        <v>624</v>
      </c>
      <c r="W279" s="82" t="s">
        <v>1609</v>
      </c>
      <c r="X279" s="72">
        <v>56099</v>
      </c>
      <c r="Y279" s="72">
        <v>39906</v>
      </c>
      <c r="Z279" s="72">
        <f t="shared" si="35"/>
        <v>40055</v>
      </c>
      <c r="AA279" s="72">
        <v>40497</v>
      </c>
      <c r="AB279" s="73">
        <f t="shared" si="37"/>
        <v>71.134957842385788</v>
      </c>
      <c r="AC279" s="73">
        <f t="shared" si="38"/>
        <v>71.400559724772279</v>
      </c>
      <c r="AD279" s="73">
        <f t="shared" si="39"/>
        <v>72.188452557086578</v>
      </c>
      <c r="AF279" s="19">
        <v>149</v>
      </c>
      <c r="AH279" s="72">
        <v>9699</v>
      </c>
      <c r="AI279" s="72">
        <v>8312</v>
      </c>
      <c r="AJ279" s="72">
        <v>7870</v>
      </c>
    </row>
    <row r="280" spans="1:36" ht="15" customHeight="1" x14ac:dyDescent="0.2">
      <c r="A280" s="19">
        <v>625</v>
      </c>
      <c r="B280" s="37" t="s">
        <v>1562</v>
      </c>
      <c r="C280" s="37" t="s">
        <v>1563</v>
      </c>
      <c r="D280" s="37" t="s">
        <v>81</v>
      </c>
      <c r="E280" s="72" t="s">
        <v>1609</v>
      </c>
      <c r="F280" s="72" t="s">
        <v>1626</v>
      </c>
      <c r="G280" s="72">
        <v>55377</v>
      </c>
      <c r="H280" s="72">
        <v>41858</v>
      </c>
      <c r="I280" s="72">
        <f t="shared" si="32"/>
        <v>42008</v>
      </c>
      <c r="J280" s="72">
        <v>42161</v>
      </c>
      <c r="K280" s="73">
        <f t="shared" si="33"/>
        <v>75.587337703378651</v>
      </c>
      <c r="L280" s="73">
        <f t="shared" si="34"/>
        <v>75.858208281416466</v>
      </c>
      <c r="M280" s="73">
        <f t="shared" si="36"/>
        <v>76.134496271015038</v>
      </c>
      <c r="O280" s="19">
        <v>150</v>
      </c>
      <c r="Q280" s="72">
        <v>12160</v>
      </c>
      <c r="R280" s="72">
        <v>10791</v>
      </c>
      <c r="S280" s="72">
        <v>10638</v>
      </c>
      <c r="U280" s="19" t="s">
        <v>1562</v>
      </c>
      <c r="V280" s="22">
        <v>625</v>
      </c>
      <c r="W280" s="82" t="s">
        <v>1609</v>
      </c>
      <c r="X280" s="72">
        <v>55050</v>
      </c>
      <c r="Y280" s="72">
        <v>39372</v>
      </c>
      <c r="Z280" s="72">
        <f t="shared" si="35"/>
        <v>39449</v>
      </c>
      <c r="AA280" s="72">
        <v>40058</v>
      </c>
      <c r="AB280" s="73">
        <f t="shared" si="37"/>
        <v>71.520435967302447</v>
      </c>
      <c r="AC280" s="73">
        <f t="shared" si="38"/>
        <v>71.660308810172566</v>
      </c>
      <c r="AD280" s="73">
        <f t="shared" si="39"/>
        <v>72.766575840145322</v>
      </c>
      <c r="AF280" s="19">
        <v>77</v>
      </c>
      <c r="AH280" s="72">
        <v>12227</v>
      </c>
      <c r="AI280" s="72">
        <v>10552</v>
      </c>
      <c r="AJ280" s="72">
        <v>9943</v>
      </c>
    </row>
    <row r="281" spans="1:36" ht="15" customHeight="1" x14ac:dyDescent="0.2">
      <c r="A281" s="19">
        <v>636</v>
      </c>
      <c r="B281" s="37" t="s">
        <v>1578</v>
      </c>
      <c r="C281" s="37" t="s">
        <v>1579</v>
      </c>
      <c r="D281" s="37" t="s">
        <v>81</v>
      </c>
      <c r="E281" s="72" t="s">
        <v>1609</v>
      </c>
      <c r="F281" s="72" t="s">
        <v>10</v>
      </c>
      <c r="G281" s="72">
        <v>58615</v>
      </c>
      <c r="H281" s="72">
        <v>38463</v>
      </c>
      <c r="I281" s="72">
        <f t="shared" si="32"/>
        <v>38695</v>
      </c>
      <c r="J281" s="72">
        <v>38870</v>
      </c>
      <c r="K281" s="73">
        <f t="shared" si="33"/>
        <v>65.619721914185789</v>
      </c>
      <c r="L281" s="73">
        <f t="shared" si="34"/>
        <v>66.015525036253521</v>
      </c>
      <c r="M281" s="73">
        <f t="shared" si="36"/>
        <v>66.314083425744258</v>
      </c>
      <c r="O281" s="19">
        <v>232</v>
      </c>
      <c r="Q281" s="72">
        <v>12903</v>
      </c>
      <c r="R281" s="72">
        <v>10683</v>
      </c>
      <c r="S281" s="72">
        <v>10508</v>
      </c>
      <c r="U281" s="19" t="s">
        <v>1578</v>
      </c>
      <c r="V281" s="22">
        <v>636</v>
      </c>
      <c r="W281" s="82" t="s">
        <v>1609</v>
      </c>
      <c r="X281" s="72">
        <v>59607</v>
      </c>
      <c r="Y281" s="72">
        <v>39259</v>
      </c>
      <c r="Z281" s="72">
        <f t="shared" si="35"/>
        <v>39339</v>
      </c>
      <c r="AA281" s="72">
        <v>39525</v>
      </c>
      <c r="AB281" s="73">
        <f t="shared" si="37"/>
        <v>65.863069773684302</v>
      </c>
      <c r="AC281" s="73">
        <f t="shared" si="38"/>
        <v>65.997282198399517</v>
      </c>
      <c r="AD281" s="73">
        <f t="shared" si="39"/>
        <v>66.309326085862395</v>
      </c>
      <c r="AF281" s="19">
        <v>80</v>
      </c>
      <c r="AH281" s="72">
        <v>12474</v>
      </c>
      <c r="AI281" s="72">
        <v>10462</v>
      </c>
      <c r="AJ281" s="72">
        <v>10276</v>
      </c>
    </row>
    <row r="282" spans="1:36" ht="15" customHeight="1" x14ac:dyDescent="0.2">
      <c r="A282" s="19">
        <v>637</v>
      </c>
      <c r="B282" s="37" t="s">
        <v>1581</v>
      </c>
      <c r="C282" s="37" t="s">
        <v>1582</v>
      </c>
      <c r="D282" s="37" t="s">
        <v>81</v>
      </c>
      <c r="E282" s="72" t="s">
        <v>1609</v>
      </c>
      <c r="F282" s="72" t="s">
        <v>1610</v>
      </c>
      <c r="G282" s="72">
        <v>72177</v>
      </c>
      <c r="H282" s="72">
        <v>42048</v>
      </c>
      <c r="I282" s="72">
        <f t="shared" si="32"/>
        <v>42184</v>
      </c>
      <c r="J282" s="72">
        <v>42200</v>
      </c>
      <c r="K282" s="73">
        <f t="shared" si="33"/>
        <v>58.256785402552055</v>
      </c>
      <c r="L282" s="73">
        <f t="shared" si="34"/>
        <v>58.44521107832135</v>
      </c>
      <c r="M282" s="73">
        <f t="shared" si="36"/>
        <v>58.467378804882443</v>
      </c>
      <c r="O282" s="19">
        <v>136</v>
      </c>
      <c r="Q282" s="72">
        <v>16986</v>
      </c>
      <c r="R282" s="72">
        <v>9933</v>
      </c>
      <c r="S282" s="72">
        <v>9917</v>
      </c>
      <c r="U282" s="19" t="s">
        <v>1580</v>
      </c>
      <c r="V282" s="22">
        <v>637</v>
      </c>
      <c r="W282" s="82" t="s">
        <v>1609</v>
      </c>
      <c r="X282" s="72">
        <v>72473</v>
      </c>
      <c r="Y282" s="72">
        <v>41701</v>
      </c>
      <c r="Z282" s="72">
        <f t="shared" si="35"/>
        <v>41884</v>
      </c>
      <c r="AA282" s="72">
        <v>41901</v>
      </c>
      <c r="AB282" s="73">
        <f t="shared" si="37"/>
        <v>57.540049397706724</v>
      </c>
      <c r="AC282" s="73">
        <f t="shared" si="38"/>
        <v>57.792557228209127</v>
      </c>
      <c r="AD282" s="73">
        <f t="shared" si="39"/>
        <v>57.816014239785851</v>
      </c>
      <c r="AF282" s="19">
        <v>183</v>
      </c>
      <c r="AH282" s="72">
        <v>18291</v>
      </c>
      <c r="AI282" s="72">
        <v>14024</v>
      </c>
      <c r="AJ282" s="72">
        <v>14007</v>
      </c>
    </row>
    <row r="283" spans="1:36" ht="15" customHeight="1" x14ac:dyDescent="0.2">
      <c r="A283" s="19">
        <v>643</v>
      </c>
      <c r="B283" s="37" t="s">
        <v>1590</v>
      </c>
      <c r="C283" s="37" t="s">
        <v>1591</v>
      </c>
      <c r="D283" s="37" t="s">
        <v>81</v>
      </c>
      <c r="E283" s="72" t="s">
        <v>1609</v>
      </c>
      <c r="F283" s="72" t="s">
        <v>15</v>
      </c>
      <c r="G283" s="72">
        <v>70637</v>
      </c>
      <c r="H283" s="72">
        <v>49893</v>
      </c>
      <c r="I283" s="72">
        <f t="shared" si="32"/>
        <v>50083</v>
      </c>
      <c r="J283" s="72">
        <v>50744</v>
      </c>
      <c r="K283" s="73">
        <f t="shared" si="33"/>
        <v>70.632954400668197</v>
      </c>
      <c r="L283" s="73">
        <f t="shared" si="34"/>
        <v>70.901935246400612</v>
      </c>
      <c r="M283" s="73">
        <f t="shared" si="36"/>
        <v>71.83770545181703</v>
      </c>
      <c r="O283" s="19">
        <v>190</v>
      </c>
      <c r="Q283" s="72">
        <v>17458</v>
      </c>
      <c r="R283" s="72">
        <v>15590</v>
      </c>
      <c r="S283" s="72">
        <v>14929</v>
      </c>
      <c r="U283" s="19" t="s">
        <v>1589</v>
      </c>
      <c r="V283" s="22">
        <v>643</v>
      </c>
      <c r="W283" s="82" t="s">
        <v>1609</v>
      </c>
      <c r="X283" s="72">
        <v>70201</v>
      </c>
      <c r="Y283" s="72">
        <v>51308</v>
      </c>
      <c r="Z283" s="72">
        <f t="shared" si="35"/>
        <v>51426</v>
      </c>
      <c r="AA283" s="72">
        <v>51664</v>
      </c>
      <c r="AB283" s="73">
        <f t="shared" si="37"/>
        <v>73.087277959003444</v>
      </c>
      <c r="AC283" s="73">
        <f t="shared" si="38"/>
        <v>73.255366732667625</v>
      </c>
      <c r="AD283" s="73">
        <f t="shared" si="39"/>
        <v>73.594393242261503</v>
      </c>
      <c r="AF283" s="19">
        <v>118</v>
      </c>
      <c r="AH283" s="72">
        <v>15864</v>
      </c>
      <c r="AI283" s="72">
        <v>13492</v>
      </c>
      <c r="AJ283" s="72">
        <v>13254</v>
      </c>
    </row>
    <row r="284" spans="1:36" ht="15" customHeight="1" x14ac:dyDescent="0.2">
      <c r="A284" s="19">
        <v>645</v>
      </c>
      <c r="B284" s="37" t="s">
        <v>1594</v>
      </c>
      <c r="C284" s="37" t="s">
        <v>1595</v>
      </c>
      <c r="D284" s="37" t="s">
        <v>126</v>
      </c>
      <c r="E284" s="72" t="s">
        <v>1609</v>
      </c>
      <c r="F284" s="72" t="s">
        <v>1610</v>
      </c>
      <c r="G284" s="72">
        <v>75994</v>
      </c>
      <c r="H284" s="72">
        <v>43263</v>
      </c>
      <c r="I284" s="72">
        <f t="shared" si="32"/>
        <v>43431</v>
      </c>
      <c r="J284" s="72">
        <v>43966</v>
      </c>
      <c r="K284" s="73">
        <f t="shared" si="33"/>
        <v>56.92949443377109</v>
      </c>
      <c r="L284" s="73">
        <f t="shared" si="34"/>
        <v>57.150564518251443</v>
      </c>
      <c r="M284" s="73">
        <f t="shared" si="36"/>
        <v>57.854567465852568</v>
      </c>
      <c r="O284" s="19">
        <v>168</v>
      </c>
      <c r="Q284" s="72">
        <v>16459</v>
      </c>
      <c r="R284" s="72">
        <v>13535</v>
      </c>
      <c r="S284" s="72">
        <v>13000</v>
      </c>
      <c r="U284" s="19" t="s">
        <v>1593</v>
      </c>
      <c r="V284" s="22">
        <v>645</v>
      </c>
      <c r="W284" s="82" t="s">
        <v>1609</v>
      </c>
      <c r="X284" s="72">
        <v>79923</v>
      </c>
      <c r="Y284" s="72">
        <v>40751</v>
      </c>
      <c r="Z284" s="72">
        <f t="shared" si="35"/>
        <v>40887</v>
      </c>
      <c r="AA284" s="72">
        <v>41651</v>
      </c>
      <c r="AB284" s="73">
        <f t="shared" si="37"/>
        <v>50.987825782315475</v>
      </c>
      <c r="AC284" s="73">
        <f t="shared" si="38"/>
        <v>51.157989564956274</v>
      </c>
      <c r="AD284" s="73">
        <f t="shared" si="39"/>
        <v>52.113909638026598</v>
      </c>
      <c r="AF284" s="19">
        <v>136</v>
      </c>
      <c r="AH284" s="72">
        <v>17579</v>
      </c>
      <c r="AI284" s="72">
        <v>12913</v>
      </c>
      <c r="AJ284" s="72">
        <v>12149</v>
      </c>
    </row>
    <row r="285" spans="1:36" ht="15" customHeight="1" x14ac:dyDescent="0.2">
      <c r="A285" s="19">
        <v>7</v>
      </c>
      <c r="B285" s="37" t="s">
        <v>124</v>
      </c>
      <c r="C285" s="37" t="s">
        <v>125</v>
      </c>
      <c r="D285" s="37" t="s">
        <v>126</v>
      </c>
      <c r="E285" s="72" t="s">
        <v>1607</v>
      </c>
      <c r="F285" s="72" t="s">
        <v>13</v>
      </c>
      <c r="G285" s="72">
        <v>72430</v>
      </c>
      <c r="H285" s="72">
        <v>46191</v>
      </c>
      <c r="I285" s="72">
        <f t="shared" si="32"/>
        <v>46305</v>
      </c>
      <c r="J285" s="72">
        <v>46956</v>
      </c>
      <c r="K285" s="73">
        <f t="shared" si="33"/>
        <v>63.773298357034378</v>
      </c>
      <c r="L285" s="73">
        <f t="shared" si="34"/>
        <v>63.930691702333284</v>
      </c>
      <c r="M285" s="73">
        <f t="shared" si="36"/>
        <v>64.82949054259285</v>
      </c>
      <c r="O285" s="19">
        <v>114</v>
      </c>
      <c r="Q285" s="72">
        <v>11360</v>
      </c>
      <c r="R285" s="72">
        <v>10055</v>
      </c>
      <c r="S285" s="72">
        <v>9404</v>
      </c>
      <c r="U285" s="19" t="s">
        <v>124</v>
      </c>
      <c r="V285" s="22">
        <v>7</v>
      </c>
      <c r="W285" s="82" t="s">
        <v>1607</v>
      </c>
      <c r="X285" s="72">
        <v>71465</v>
      </c>
      <c r="Y285" s="72">
        <v>45384</v>
      </c>
      <c r="Z285" s="72">
        <f t="shared" si="35"/>
        <v>45484</v>
      </c>
      <c r="AA285" s="72">
        <v>47199</v>
      </c>
      <c r="AB285" s="73">
        <f t="shared" si="37"/>
        <v>63.505212341705729</v>
      </c>
      <c r="AC285" s="73">
        <f t="shared" si="38"/>
        <v>63.645140978101168</v>
      </c>
      <c r="AD285" s="73">
        <f t="shared" si="39"/>
        <v>66.044917092282944</v>
      </c>
      <c r="AF285" s="19">
        <v>100</v>
      </c>
      <c r="AH285" s="72">
        <v>9788</v>
      </c>
      <c r="AI285" s="72">
        <v>9279</v>
      </c>
      <c r="AJ285" s="72">
        <v>7564</v>
      </c>
    </row>
    <row r="286" spans="1:36" ht="15" customHeight="1" x14ac:dyDescent="0.2">
      <c r="A286" s="19">
        <v>18</v>
      </c>
      <c r="B286" s="37" t="s">
        <v>144</v>
      </c>
      <c r="C286" s="37" t="s">
        <v>145</v>
      </c>
      <c r="D286" s="37" t="s">
        <v>81</v>
      </c>
      <c r="E286" s="72" t="s">
        <v>1607</v>
      </c>
      <c r="F286" s="72" t="s">
        <v>88</v>
      </c>
      <c r="G286" s="72">
        <v>77242</v>
      </c>
      <c r="H286" s="72">
        <v>56477</v>
      </c>
      <c r="I286" s="72">
        <f t="shared" si="32"/>
        <v>56719</v>
      </c>
      <c r="J286" s="72">
        <v>56985</v>
      </c>
      <c r="K286" s="73">
        <f t="shared" si="33"/>
        <v>73.11695709588048</v>
      </c>
      <c r="L286" s="73">
        <f t="shared" si="34"/>
        <v>73.430258149711293</v>
      </c>
      <c r="M286" s="73">
        <f t="shared" si="36"/>
        <v>73.774630382434424</v>
      </c>
      <c r="O286" s="19">
        <v>242</v>
      </c>
      <c r="Q286" s="72">
        <v>12355</v>
      </c>
      <c r="R286" s="72">
        <v>10841</v>
      </c>
      <c r="S286" s="72">
        <v>10575</v>
      </c>
      <c r="U286" s="19" t="s">
        <v>143</v>
      </c>
      <c r="V286" s="22">
        <v>18</v>
      </c>
      <c r="W286" s="82" t="s">
        <v>1607</v>
      </c>
      <c r="X286" s="72">
        <v>76835</v>
      </c>
      <c r="Y286" s="72">
        <v>55982</v>
      </c>
      <c r="Z286" s="72">
        <f t="shared" si="35"/>
        <v>56085</v>
      </c>
      <c r="AA286" s="72">
        <v>56368</v>
      </c>
      <c r="AB286" s="73">
        <f t="shared" si="37"/>
        <v>72.860024728313917</v>
      </c>
      <c r="AC286" s="73">
        <f t="shared" si="38"/>
        <v>72.994078219561402</v>
      </c>
      <c r="AD286" s="73">
        <f t="shared" si="39"/>
        <v>73.362399947940389</v>
      </c>
      <c r="AF286" s="19">
        <v>103</v>
      </c>
      <c r="AH286" s="72">
        <v>11018</v>
      </c>
      <c r="AI286" s="72">
        <v>9445</v>
      </c>
      <c r="AJ286" s="72">
        <v>9162</v>
      </c>
    </row>
    <row r="287" spans="1:36" ht="15" customHeight="1" x14ac:dyDescent="0.2">
      <c r="A287" s="19">
        <v>20</v>
      </c>
      <c r="B287" s="37" t="s">
        <v>148</v>
      </c>
      <c r="C287" s="37" t="s">
        <v>149</v>
      </c>
      <c r="D287" s="37" t="s">
        <v>81</v>
      </c>
      <c r="E287" s="72" t="s">
        <v>1607</v>
      </c>
      <c r="F287" s="72" t="s">
        <v>4</v>
      </c>
      <c r="G287" s="72">
        <v>85177</v>
      </c>
      <c r="H287" s="72">
        <v>57372</v>
      </c>
      <c r="I287" s="72">
        <f t="shared" si="32"/>
        <v>57547</v>
      </c>
      <c r="J287" s="72">
        <v>57938</v>
      </c>
      <c r="K287" s="73">
        <f t="shared" si="33"/>
        <v>67.35621118377027</v>
      </c>
      <c r="L287" s="73">
        <f t="shared" si="34"/>
        <v>67.561665707878888</v>
      </c>
      <c r="M287" s="73">
        <f t="shared" si="36"/>
        <v>68.020709816030148</v>
      </c>
      <c r="O287" s="19">
        <v>175</v>
      </c>
      <c r="Q287" s="72">
        <v>11758</v>
      </c>
      <c r="R287" s="72">
        <v>10369</v>
      </c>
      <c r="S287" s="72">
        <v>9978</v>
      </c>
      <c r="U287" s="19" t="s">
        <v>148</v>
      </c>
      <c r="V287" s="22">
        <v>20</v>
      </c>
      <c r="W287" s="82" t="s">
        <v>1607</v>
      </c>
      <c r="X287" s="72">
        <v>81271</v>
      </c>
      <c r="Y287" s="72">
        <v>55185</v>
      </c>
      <c r="Z287" s="72">
        <f t="shared" si="35"/>
        <v>55278</v>
      </c>
      <c r="AA287" s="72">
        <v>55629</v>
      </c>
      <c r="AB287" s="73">
        <f t="shared" si="37"/>
        <v>67.902449828352047</v>
      </c>
      <c r="AC287" s="73">
        <f t="shared" si="38"/>
        <v>68.016881790552603</v>
      </c>
      <c r="AD287" s="73">
        <f t="shared" si="39"/>
        <v>68.448770164019152</v>
      </c>
      <c r="AF287" s="19">
        <v>93</v>
      </c>
      <c r="AH287" s="72">
        <v>11518</v>
      </c>
      <c r="AI287" s="72">
        <v>9949</v>
      </c>
      <c r="AJ287" s="72">
        <v>9598</v>
      </c>
    </row>
    <row r="288" spans="1:36" ht="15" customHeight="1" x14ac:dyDescent="0.2">
      <c r="A288" s="19">
        <v>22</v>
      </c>
      <c r="B288" s="37" t="s">
        <v>153</v>
      </c>
      <c r="C288" s="37" t="s">
        <v>154</v>
      </c>
      <c r="D288" s="37" t="s">
        <v>81</v>
      </c>
      <c r="E288" s="72" t="s">
        <v>1607</v>
      </c>
      <c r="F288" s="72" t="s">
        <v>1614</v>
      </c>
      <c r="G288" s="72">
        <v>80315</v>
      </c>
      <c r="H288" s="72">
        <v>55419</v>
      </c>
      <c r="I288" s="72">
        <f t="shared" si="32"/>
        <v>55654</v>
      </c>
      <c r="J288" s="72">
        <v>55803</v>
      </c>
      <c r="K288" s="73">
        <f t="shared" si="33"/>
        <v>69.002054410757637</v>
      </c>
      <c r="L288" s="73">
        <f t="shared" si="34"/>
        <v>69.294652306542986</v>
      </c>
      <c r="M288" s="73">
        <f t="shared" si="36"/>
        <v>69.480171823445176</v>
      </c>
      <c r="O288" s="19">
        <v>235</v>
      </c>
      <c r="Q288" s="72">
        <v>11737</v>
      </c>
      <c r="R288" s="72">
        <v>10529</v>
      </c>
      <c r="S288" s="72">
        <v>10380</v>
      </c>
      <c r="U288" s="19" t="s">
        <v>153</v>
      </c>
      <c r="V288" s="22">
        <v>22</v>
      </c>
      <c r="W288" s="82" t="s">
        <v>1607</v>
      </c>
      <c r="X288" s="72">
        <v>77844</v>
      </c>
      <c r="Y288" s="72">
        <v>53162</v>
      </c>
      <c r="Z288" s="72">
        <f t="shared" si="35"/>
        <v>53273</v>
      </c>
      <c r="AA288" s="72">
        <v>53674</v>
      </c>
      <c r="AB288" s="73">
        <f t="shared" si="37"/>
        <v>68.292996248908082</v>
      </c>
      <c r="AC288" s="73">
        <f t="shared" si="38"/>
        <v>68.435589126971891</v>
      </c>
      <c r="AD288" s="73">
        <f t="shared" si="39"/>
        <v>68.950721956733986</v>
      </c>
      <c r="AF288" s="19">
        <v>111</v>
      </c>
      <c r="AH288" s="72">
        <v>11416</v>
      </c>
      <c r="AI288" s="72">
        <v>9910</v>
      </c>
      <c r="AJ288" s="72">
        <v>9509</v>
      </c>
    </row>
    <row r="289" spans="1:36" ht="15" customHeight="1" x14ac:dyDescent="0.2">
      <c r="A289" s="19">
        <v>26</v>
      </c>
      <c r="B289" s="37" t="s">
        <v>158</v>
      </c>
      <c r="C289" s="37" t="s">
        <v>159</v>
      </c>
      <c r="D289" s="37" t="s">
        <v>81</v>
      </c>
      <c r="E289" s="72" t="s">
        <v>1607</v>
      </c>
      <c r="F289" s="72" t="s">
        <v>85</v>
      </c>
      <c r="G289" s="72">
        <v>86420</v>
      </c>
      <c r="H289" s="72">
        <v>58008</v>
      </c>
      <c r="I289" s="72">
        <f t="shared" si="32"/>
        <v>58191</v>
      </c>
      <c r="J289" s="72">
        <v>58459</v>
      </c>
      <c r="K289" s="73">
        <f t="shared" si="33"/>
        <v>67.123351076139784</v>
      </c>
      <c r="L289" s="73">
        <f t="shared" si="34"/>
        <v>67.335107613978252</v>
      </c>
      <c r="M289" s="73">
        <f t="shared" si="36"/>
        <v>67.64522101365425</v>
      </c>
      <c r="O289" s="19">
        <v>183</v>
      </c>
      <c r="Q289" s="72">
        <v>11350</v>
      </c>
      <c r="R289" s="72">
        <v>9677</v>
      </c>
      <c r="S289" s="72">
        <v>9409</v>
      </c>
      <c r="U289" s="19" t="s">
        <v>158</v>
      </c>
      <c r="V289" s="22">
        <v>26</v>
      </c>
      <c r="W289" s="82" t="s">
        <v>1607</v>
      </c>
      <c r="X289" s="72">
        <v>84379</v>
      </c>
      <c r="Y289" s="72">
        <v>56241</v>
      </c>
      <c r="Z289" s="72">
        <f t="shared" si="35"/>
        <v>56398</v>
      </c>
      <c r="AA289" s="72">
        <v>56840</v>
      </c>
      <c r="AB289" s="73">
        <f t="shared" si="37"/>
        <v>66.652840161651596</v>
      </c>
      <c r="AC289" s="73">
        <f t="shared" si="38"/>
        <v>66.838905414854409</v>
      </c>
      <c r="AD289" s="73">
        <f t="shared" si="39"/>
        <v>67.362732433425379</v>
      </c>
      <c r="AF289" s="19">
        <v>157</v>
      </c>
      <c r="AH289" s="72">
        <v>8699</v>
      </c>
      <c r="AI289" s="72">
        <v>7772</v>
      </c>
      <c r="AJ289" s="72">
        <v>7330</v>
      </c>
    </row>
    <row r="290" spans="1:36" ht="15" customHeight="1" x14ac:dyDescent="0.2">
      <c r="A290" s="19">
        <v>34</v>
      </c>
      <c r="B290" s="37" t="s">
        <v>175</v>
      </c>
      <c r="C290" s="37" t="s">
        <v>176</v>
      </c>
      <c r="D290" s="37" t="s">
        <v>126</v>
      </c>
      <c r="E290" s="72" t="s">
        <v>1607</v>
      </c>
      <c r="F290" s="72" t="s">
        <v>13</v>
      </c>
      <c r="G290" s="72">
        <v>79665</v>
      </c>
      <c r="H290" s="72">
        <v>53076</v>
      </c>
      <c r="I290" s="72">
        <f t="shared" si="32"/>
        <v>53295</v>
      </c>
      <c r="J290" s="72">
        <v>53495</v>
      </c>
      <c r="K290" s="73">
        <f t="shared" si="33"/>
        <v>66.623987949538687</v>
      </c>
      <c r="L290" s="73">
        <f t="shared" si="34"/>
        <v>66.898889098098294</v>
      </c>
      <c r="M290" s="73">
        <f t="shared" si="36"/>
        <v>67.149940375321663</v>
      </c>
      <c r="O290" s="19">
        <v>219</v>
      </c>
      <c r="Q290" s="72">
        <v>12240</v>
      </c>
      <c r="R290" s="72">
        <v>10667</v>
      </c>
      <c r="S290" s="72">
        <v>10467</v>
      </c>
      <c r="U290" s="19" t="s">
        <v>175</v>
      </c>
      <c r="V290" s="22">
        <v>34</v>
      </c>
      <c r="W290" s="82" t="s">
        <v>1607</v>
      </c>
      <c r="X290" s="72">
        <v>75473</v>
      </c>
      <c r="Y290" s="72">
        <v>50654</v>
      </c>
      <c r="Z290" s="72">
        <f t="shared" si="35"/>
        <v>50772</v>
      </c>
      <c r="AA290" s="72">
        <v>51443</v>
      </c>
      <c r="AB290" s="73">
        <f t="shared" si="37"/>
        <v>67.115392259483514</v>
      </c>
      <c r="AC290" s="73">
        <f t="shared" si="38"/>
        <v>67.271739562492556</v>
      </c>
      <c r="AD290" s="73">
        <f t="shared" si="39"/>
        <v>68.160799226213356</v>
      </c>
      <c r="AF290" s="19">
        <v>118</v>
      </c>
      <c r="AH290" s="72">
        <v>11322</v>
      </c>
      <c r="AI290" s="72">
        <v>9860</v>
      </c>
      <c r="AJ290" s="72">
        <v>9189</v>
      </c>
    </row>
    <row r="291" spans="1:36" ht="15" customHeight="1" x14ac:dyDescent="0.2">
      <c r="A291" s="19">
        <v>39</v>
      </c>
      <c r="B291" s="37" t="s">
        <v>185</v>
      </c>
      <c r="C291" s="37" t="s">
        <v>186</v>
      </c>
      <c r="D291" s="37" t="s">
        <v>81</v>
      </c>
      <c r="E291" s="72" t="s">
        <v>1607</v>
      </c>
      <c r="F291" s="72" t="s">
        <v>1614</v>
      </c>
      <c r="G291" s="72">
        <v>74726</v>
      </c>
      <c r="H291" s="72">
        <v>53163</v>
      </c>
      <c r="I291" s="72">
        <f t="shared" si="32"/>
        <v>53424</v>
      </c>
      <c r="J291" s="72">
        <v>53788</v>
      </c>
      <c r="K291" s="73">
        <f t="shared" si="33"/>
        <v>71.143912426732328</v>
      </c>
      <c r="L291" s="73">
        <f t="shared" si="34"/>
        <v>71.493188448465062</v>
      </c>
      <c r="M291" s="73">
        <f t="shared" si="36"/>
        <v>71.980301367663188</v>
      </c>
      <c r="O291" s="19">
        <v>261</v>
      </c>
      <c r="Q291" s="72">
        <v>12491</v>
      </c>
      <c r="R291" s="72">
        <v>10801</v>
      </c>
      <c r="S291" s="72">
        <v>10437</v>
      </c>
      <c r="U291" s="19" t="s">
        <v>185</v>
      </c>
      <c r="V291" s="22">
        <v>39</v>
      </c>
      <c r="W291" s="82" t="s">
        <v>1607</v>
      </c>
      <c r="X291" s="72">
        <v>74982</v>
      </c>
      <c r="Y291" s="72">
        <v>52490</v>
      </c>
      <c r="Z291" s="72">
        <f t="shared" si="35"/>
        <v>52543</v>
      </c>
      <c r="AA291" s="72">
        <v>52814</v>
      </c>
      <c r="AB291" s="73">
        <f t="shared" si="37"/>
        <v>70.003467498866385</v>
      </c>
      <c r="AC291" s="73">
        <f t="shared" si="38"/>
        <v>70.074151129604431</v>
      </c>
      <c r="AD291" s="73">
        <f t="shared" si="39"/>
        <v>70.435571203755558</v>
      </c>
      <c r="AF291" s="19">
        <v>53</v>
      </c>
      <c r="AH291" s="72">
        <v>11348</v>
      </c>
      <c r="AI291" s="72">
        <v>9876</v>
      </c>
      <c r="AJ291" s="72">
        <v>9605</v>
      </c>
    </row>
    <row r="292" spans="1:36" ht="15" customHeight="1" x14ac:dyDescent="0.2">
      <c r="A292" s="19">
        <v>54</v>
      </c>
      <c r="B292" s="37" t="s">
        <v>214</v>
      </c>
      <c r="C292" s="37" t="s">
        <v>215</v>
      </c>
      <c r="D292" s="37" t="s">
        <v>81</v>
      </c>
      <c r="E292" s="72" t="s">
        <v>1607</v>
      </c>
      <c r="F292" s="72" t="s">
        <v>83</v>
      </c>
      <c r="G292" s="72">
        <v>78796</v>
      </c>
      <c r="H292" s="72">
        <v>55218</v>
      </c>
      <c r="I292" s="72">
        <f t="shared" si="32"/>
        <v>55518</v>
      </c>
      <c r="J292" s="72">
        <v>56028</v>
      </c>
      <c r="K292" s="73">
        <f t="shared" si="33"/>
        <v>70.077161277222189</v>
      </c>
      <c r="L292" s="73">
        <f t="shared" si="34"/>
        <v>70.457891263515918</v>
      </c>
      <c r="M292" s="73">
        <f t="shared" si="36"/>
        <v>71.105132240215241</v>
      </c>
      <c r="O292" s="19">
        <v>300</v>
      </c>
      <c r="Q292" s="72">
        <v>11352</v>
      </c>
      <c r="R292" s="72">
        <v>9982</v>
      </c>
      <c r="S292" s="72">
        <v>9472</v>
      </c>
      <c r="U292" s="19" t="s">
        <v>213</v>
      </c>
      <c r="V292" s="22">
        <v>54</v>
      </c>
      <c r="W292" s="82" t="s">
        <v>1607</v>
      </c>
      <c r="X292" s="72">
        <v>81032</v>
      </c>
      <c r="Y292" s="72">
        <v>54587</v>
      </c>
      <c r="Z292" s="72">
        <f t="shared" si="35"/>
        <v>54725</v>
      </c>
      <c r="AA292" s="72">
        <v>55034</v>
      </c>
      <c r="AB292" s="73">
        <f t="shared" si="37"/>
        <v>67.364744792180858</v>
      </c>
      <c r="AC292" s="73">
        <f t="shared" si="38"/>
        <v>67.535047882318096</v>
      </c>
      <c r="AD292" s="73">
        <f t="shared" si="39"/>
        <v>67.916378714581896</v>
      </c>
      <c r="AF292" s="19">
        <v>138</v>
      </c>
      <c r="AH292" s="72">
        <v>10563</v>
      </c>
      <c r="AI292" s="72">
        <v>8758</v>
      </c>
      <c r="AJ292" s="72">
        <v>8449</v>
      </c>
    </row>
    <row r="293" spans="1:36" ht="15" customHeight="1" x14ac:dyDescent="0.2">
      <c r="A293" s="19">
        <v>74</v>
      </c>
      <c r="B293" s="37" t="s">
        <v>266</v>
      </c>
      <c r="C293" s="37" t="s">
        <v>267</v>
      </c>
      <c r="D293" s="37" t="s">
        <v>81</v>
      </c>
      <c r="E293" s="72" t="s">
        <v>1607</v>
      </c>
      <c r="F293" s="72" t="s">
        <v>88</v>
      </c>
      <c r="G293" s="72">
        <v>72995</v>
      </c>
      <c r="H293" s="72">
        <v>47116</v>
      </c>
      <c r="I293" s="72">
        <f t="shared" si="32"/>
        <v>47340</v>
      </c>
      <c r="J293" s="72">
        <v>47627</v>
      </c>
      <c r="K293" s="73">
        <f t="shared" si="33"/>
        <v>64.546886773066646</v>
      </c>
      <c r="L293" s="73">
        <f t="shared" si="34"/>
        <v>64.853757106651145</v>
      </c>
      <c r="M293" s="73">
        <f t="shared" si="36"/>
        <v>65.246934721556272</v>
      </c>
      <c r="O293" s="19">
        <v>224</v>
      </c>
      <c r="Q293" s="72">
        <v>9476</v>
      </c>
      <c r="R293" s="72">
        <v>8339</v>
      </c>
      <c r="S293" s="72">
        <v>8052</v>
      </c>
      <c r="U293" s="19" t="s">
        <v>265</v>
      </c>
      <c r="V293" s="22">
        <v>74</v>
      </c>
      <c r="W293" s="82" t="s">
        <v>1607</v>
      </c>
      <c r="X293" s="72">
        <v>70816</v>
      </c>
      <c r="Y293" s="72">
        <v>46852</v>
      </c>
      <c r="Z293" s="72">
        <f t="shared" si="35"/>
        <v>46935</v>
      </c>
      <c r="AA293" s="72">
        <v>47232</v>
      </c>
      <c r="AB293" s="73">
        <f t="shared" si="37"/>
        <v>66.16018978761862</v>
      </c>
      <c r="AC293" s="73">
        <f t="shared" si="38"/>
        <v>66.277394938996835</v>
      </c>
      <c r="AD293" s="73">
        <f t="shared" si="39"/>
        <v>66.696791685494802</v>
      </c>
      <c r="AF293" s="19">
        <v>83</v>
      </c>
      <c r="AH293" s="72">
        <v>9615</v>
      </c>
      <c r="AI293" s="72">
        <v>7962</v>
      </c>
      <c r="AJ293" s="72">
        <v>7665</v>
      </c>
    </row>
    <row r="294" spans="1:36" ht="15" customHeight="1" x14ac:dyDescent="0.2">
      <c r="A294" s="19">
        <v>84</v>
      </c>
      <c r="B294" s="37" t="s">
        <v>287</v>
      </c>
      <c r="C294" s="37" t="s">
        <v>288</v>
      </c>
      <c r="D294" s="37" t="s">
        <v>81</v>
      </c>
      <c r="E294" s="72" t="s">
        <v>1607</v>
      </c>
      <c r="F294" s="72" t="s">
        <v>1630</v>
      </c>
      <c r="G294" s="72">
        <v>81271</v>
      </c>
      <c r="H294" s="72">
        <v>53086</v>
      </c>
      <c r="I294" s="72">
        <f t="shared" si="32"/>
        <v>53301</v>
      </c>
      <c r="J294" s="72">
        <v>53464</v>
      </c>
      <c r="K294" s="73">
        <f t="shared" si="33"/>
        <v>65.319732745997953</v>
      </c>
      <c r="L294" s="73">
        <f t="shared" si="34"/>
        <v>65.584279755386305</v>
      </c>
      <c r="M294" s="73">
        <f t="shared" si="36"/>
        <v>65.784843302038851</v>
      </c>
      <c r="O294" s="19">
        <v>215</v>
      </c>
      <c r="Q294" s="72">
        <v>12811</v>
      </c>
      <c r="R294" s="72">
        <v>11092</v>
      </c>
      <c r="S294" s="72">
        <v>10929</v>
      </c>
      <c r="U294" s="19" t="s">
        <v>287</v>
      </c>
      <c r="V294" s="22">
        <v>84</v>
      </c>
      <c r="W294" s="82" t="s">
        <v>1607</v>
      </c>
      <c r="X294" s="72">
        <v>76888</v>
      </c>
      <c r="Y294" s="72">
        <v>52136</v>
      </c>
      <c r="Z294" s="72">
        <f t="shared" si="35"/>
        <v>52209</v>
      </c>
      <c r="AA294" s="72">
        <v>52432</v>
      </c>
      <c r="AB294" s="73">
        <f t="shared" si="37"/>
        <v>67.807720320466132</v>
      </c>
      <c r="AC294" s="73">
        <f t="shared" si="38"/>
        <v>67.902663614608258</v>
      </c>
      <c r="AD294" s="73">
        <f t="shared" si="39"/>
        <v>68.19269586931641</v>
      </c>
      <c r="AF294" s="19">
        <v>73</v>
      </c>
      <c r="AH294" s="72">
        <v>11284</v>
      </c>
      <c r="AI294" s="72">
        <v>10098</v>
      </c>
      <c r="AJ294" s="72">
        <v>9875</v>
      </c>
    </row>
    <row r="295" spans="1:36" ht="15" customHeight="1" x14ac:dyDescent="0.2">
      <c r="A295" s="19">
        <v>97</v>
      </c>
      <c r="B295" s="37" t="s">
        <v>318</v>
      </c>
      <c r="C295" s="37" t="s">
        <v>319</v>
      </c>
      <c r="D295" s="37" t="s">
        <v>126</v>
      </c>
      <c r="E295" s="72" t="s">
        <v>1607</v>
      </c>
      <c r="F295" s="72" t="s">
        <v>83</v>
      </c>
      <c r="G295" s="72">
        <v>67858</v>
      </c>
      <c r="H295" s="72">
        <v>45306</v>
      </c>
      <c r="I295" s="72">
        <f t="shared" si="32"/>
        <v>45483</v>
      </c>
      <c r="J295" s="72">
        <v>46639</v>
      </c>
      <c r="K295" s="73">
        <f t="shared" si="33"/>
        <v>66.765893483450739</v>
      </c>
      <c r="L295" s="73">
        <f t="shared" si="34"/>
        <v>67.02673229390787</v>
      </c>
      <c r="M295" s="73">
        <f t="shared" si="36"/>
        <v>68.730289722656138</v>
      </c>
      <c r="O295" s="19">
        <v>177</v>
      </c>
      <c r="Q295" s="72">
        <v>12528</v>
      </c>
      <c r="R295" s="72">
        <v>11356</v>
      </c>
      <c r="S295" s="72">
        <v>10200</v>
      </c>
      <c r="U295" s="19" t="s">
        <v>317</v>
      </c>
      <c r="V295" s="22">
        <v>97</v>
      </c>
      <c r="W295" s="82" t="s">
        <v>1607</v>
      </c>
      <c r="X295" s="72">
        <v>66015</v>
      </c>
      <c r="Y295" s="72">
        <v>42705</v>
      </c>
      <c r="Z295" s="72">
        <f t="shared" si="35"/>
        <v>42770</v>
      </c>
      <c r="AA295" s="72">
        <v>43216</v>
      </c>
      <c r="AB295" s="73">
        <f t="shared" si="37"/>
        <v>64.689843217450587</v>
      </c>
      <c r="AC295" s="73">
        <f t="shared" si="38"/>
        <v>64.78830568810119</v>
      </c>
      <c r="AD295" s="73">
        <f t="shared" si="39"/>
        <v>65.463909717488448</v>
      </c>
      <c r="AF295" s="19">
        <v>65</v>
      </c>
      <c r="AH295" s="72">
        <v>10292</v>
      </c>
      <c r="AI295" s="72">
        <v>8997</v>
      </c>
      <c r="AJ295" s="72">
        <v>8551</v>
      </c>
    </row>
    <row r="296" spans="1:36" ht="15" customHeight="1" x14ac:dyDescent="0.2">
      <c r="A296" s="19">
        <v>98</v>
      </c>
      <c r="B296" s="37" t="s">
        <v>321</v>
      </c>
      <c r="C296" s="37" t="s">
        <v>322</v>
      </c>
      <c r="D296" s="37" t="s">
        <v>126</v>
      </c>
      <c r="E296" s="72" t="s">
        <v>1607</v>
      </c>
      <c r="F296" s="72" t="s">
        <v>83</v>
      </c>
      <c r="G296" s="72">
        <v>76557</v>
      </c>
      <c r="H296" s="72">
        <v>54676</v>
      </c>
      <c r="I296" s="72">
        <f t="shared" si="32"/>
        <v>54862</v>
      </c>
      <c r="J296" s="72">
        <v>56093</v>
      </c>
      <c r="K296" s="73">
        <f t="shared" si="33"/>
        <v>71.418681505283644</v>
      </c>
      <c r="L296" s="73">
        <f t="shared" si="34"/>
        <v>71.661637733975994</v>
      </c>
      <c r="M296" s="73">
        <f t="shared" si="36"/>
        <v>73.269589978708666</v>
      </c>
      <c r="O296" s="19">
        <v>186</v>
      </c>
      <c r="Q296" s="72">
        <v>12267</v>
      </c>
      <c r="R296" s="72">
        <v>11462</v>
      </c>
      <c r="S296" s="72">
        <v>10231</v>
      </c>
      <c r="U296" s="19" t="s">
        <v>320</v>
      </c>
      <c r="V296" s="22">
        <v>98</v>
      </c>
      <c r="W296" s="82" t="s">
        <v>1607</v>
      </c>
      <c r="X296" s="72">
        <v>74009</v>
      </c>
      <c r="Y296" s="72">
        <v>51834</v>
      </c>
      <c r="Z296" s="72">
        <f t="shared" si="35"/>
        <v>51915</v>
      </c>
      <c r="AA296" s="72">
        <v>52383</v>
      </c>
      <c r="AB296" s="73">
        <f t="shared" si="37"/>
        <v>70.037427880392926</v>
      </c>
      <c r="AC296" s="73">
        <f t="shared" si="38"/>
        <v>70.146874028834333</v>
      </c>
      <c r="AD296" s="73">
        <f t="shared" si="39"/>
        <v>70.779229553162452</v>
      </c>
      <c r="AF296" s="19">
        <v>81</v>
      </c>
      <c r="AH296" s="72">
        <v>10216</v>
      </c>
      <c r="AI296" s="72">
        <v>9079</v>
      </c>
      <c r="AJ296" s="72">
        <v>8611</v>
      </c>
    </row>
    <row r="297" spans="1:36" ht="15" customHeight="1" x14ac:dyDescent="0.2">
      <c r="A297" s="19">
        <v>108</v>
      </c>
      <c r="B297" s="37" t="s">
        <v>94</v>
      </c>
      <c r="C297" s="37" t="s">
        <v>341</v>
      </c>
      <c r="D297" s="37" t="s">
        <v>81</v>
      </c>
      <c r="E297" s="72" t="s">
        <v>1607</v>
      </c>
      <c r="F297" s="72" t="s">
        <v>1614</v>
      </c>
      <c r="G297" s="72">
        <v>77425</v>
      </c>
      <c r="H297" s="72">
        <v>53692</v>
      </c>
      <c r="I297" s="72">
        <f t="shared" si="32"/>
        <v>54981</v>
      </c>
      <c r="J297" s="72">
        <v>55108</v>
      </c>
      <c r="K297" s="73">
        <f t="shared" si="33"/>
        <v>69.347110106554737</v>
      </c>
      <c r="L297" s="73">
        <f t="shared" si="34"/>
        <v>71.011947045527933</v>
      </c>
      <c r="M297" s="73">
        <f t="shared" si="36"/>
        <v>71.175976751695188</v>
      </c>
      <c r="O297" s="19">
        <v>1289</v>
      </c>
      <c r="Q297" s="72">
        <v>10810</v>
      </c>
      <c r="R297" s="72">
        <v>8829</v>
      </c>
      <c r="S297" s="72">
        <v>8702</v>
      </c>
      <c r="U297" s="19" t="s">
        <v>94</v>
      </c>
      <c r="V297" s="22">
        <v>108</v>
      </c>
      <c r="W297" s="82" t="s">
        <v>1607</v>
      </c>
      <c r="X297" s="72">
        <v>74989</v>
      </c>
      <c r="Y297" s="72">
        <v>48335</v>
      </c>
      <c r="Z297" s="72">
        <f t="shared" si="35"/>
        <v>49402</v>
      </c>
      <c r="AA297" s="72">
        <v>49499</v>
      </c>
      <c r="AB297" s="73">
        <f t="shared" si="37"/>
        <v>64.456120230967201</v>
      </c>
      <c r="AC297" s="73">
        <f t="shared" si="38"/>
        <v>65.878995586019286</v>
      </c>
      <c r="AD297" s="73">
        <f t="shared" si="39"/>
        <v>66.008347891024016</v>
      </c>
      <c r="AF297" s="19">
        <v>1067</v>
      </c>
      <c r="AH297" s="72">
        <v>9809</v>
      </c>
      <c r="AI297" s="72">
        <v>7594</v>
      </c>
      <c r="AJ297" s="72">
        <v>7497</v>
      </c>
    </row>
    <row r="298" spans="1:36" ht="15" customHeight="1" x14ac:dyDescent="0.2">
      <c r="A298" s="19">
        <v>125</v>
      </c>
      <c r="B298" s="37" t="s">
        <v>366</v>
      </c>
      <c r="C298" s="37" t="s">
        <v>367</v>
      </c>
      <c r="D298" s="37" t="s">
        <v>81</v>
      </c>
      <c r="E298" s="72" t="s">
        <v>1607</v>
      </c>
      <c r="F298" s="72" t="s">
        <v>4</v>
      </c>
      <c r="G298" s="72">
        <v>81341</v>
      </c>
      <c r="H298" s="72">
        <v>53465</v>
      </c>
      <c r="I298" s="72">
        <f t="shared" si="32"/>
        <v>53647</v>
      </c>
      <c r="J298" s="72">
        <v>53897</v>
      </c>
      <c r="K298" s="73">
        <f t="shared" si="33"/>
        <v>65.729459927957606</v>
      </c>
      <c r="L298" s="73">
        <f t="shared" si="34"/>
        <v>65.953209328628859</v>
      </c>
      <c r="M298" s="73">
        <f t="shared" si="36"/>
        <v>66.260557406473978</v>
      </c>
      <c r="O298" s="19">
        <v>182</v>
      </c>
      <c r="Q298" s="72">
        <v>9546</v>
      </c>
      <c r="R298" s="72">
        <v>8384</v>
      </c>
      <c r="S298" s="72">
        <v>8134</v>
      </c>
      <c r="U298" s="19" t="s">
        <v>366</v>
      </c>
      <c r="V298" s="22">
        <v>125</v>
      </c>
      <c r="W298" s="82" t="s">
        <v>1607</v>
      </c>
      <c r="X298" s="72">
        <v>74121</v>
      </c>
      <c r="Y298" s="72">
        <v>49209</v>
      </c>
      <c r="Z298" s="72">
        <f t="shared" si="35"/>
        <v>49282</v>
      </c>
      <c r="AA298" s="72">
        <v>49450</v>
      </c>
      <c r="AB298" s="73">
        <f t="shared" si="37"/>
        <v>66.390091876796049</v>
      </c>
      <c r="AC298" s="73">
        <f t="shared" si="38"/>
        <v>66.48857948489632</v>
      </c>
      <c r="AD298" s="73">
        <f t="shared" si="39"/>
        <v>66.71523589805858</v>
      </c>
      <c r="AF298" s="19">
        <v>73</v>
      </c>
      <c r="AH298" s="72">
        <v>8856</v>
      </c>
      <c r="AI298" s="72">
        <v>7704</v>
      </c>
      <c r="AJ298" s="72">
        <v>7536</v>
      </c>
    </row>
    <row r="299" spans="1:36" ht="15" customHeight="1" x14ac:dyDescent="0.2">
      <c r="A299" s="19">
        <v>137</v>
      </c>
      <c r="B299" s="37" t="s">
        <v>402</v>
      </c>
      <c r="C299" s="37" t="s">
        <v>403</v>
      </c>
      <c r="D299" s="37" t="s">
        <v>81</v>
      </c>
      <c r="E299" s="72" t="s">
        <v>1607</v>
      </c>
      <c r="F299" s="72" t="s">
        <v>4</v>
      </c>
      <c r="G299" s="72">
        <v>66355</v>
      </c>
      <c r="H299" s="72">
        <v>43073</v>
      </c>
      <c r="I299" s="72">
        <f t="shared" si="32"/>
        <v>43239</v>
      </c>
      <c r="J299" s="72">
        <v>43643</v>
      </c>
      <c r="K299" s="73">
        <f t="shared" si="33"/>
        <v>64.912968125988996</v>
      </c>
      <c r="L299" s="73">
        <f t="shared" si="34"/>
        <v>65.163137668600712</v>
      </c>
      <c r="M299" s="73">
        <f t="shared" si="36"/>
        <v>65.771984025318361</v>
      </c>
      <c r="O299" s="19">
        <v>166</v>
      </c>
      <c r="Q299" s="72">
        <v>8759</v>
      </c>
      <c r="R299" s="72">
        <v>7011</v>
      </c>
      <c r="S299" s="72">
        <v>6607</v>
      </c>
      <c r="U299" s="19" t="s">
        <v>401</v>
      </c>
      <c r="V299" s="22">
        <v>137</v>
      </c>
      <c r="W299" s="82" t="s">
        <v>1607</v>
      </c>
      <c r="X299" s="72">
        <v>67964</v>
      </c>
      <c r="Y299" s="72">
        <v>43807</v>
      </c>
      <c r="Z299" s="72">
        <f t="shared" si="35"/>
        <v>43861</v>
      </c>
      <c r="AA299" s="72">
        <v>44300</v>
      </c>
      <c r="AB299" s="73">
        <f t="shared" si="37"/>
        <v>64.456182684950861</v>
      </c>
      <c r="AC299" s="73">
        <f t="shared" si="38"/>
        <v>64.535636513448296</v>
      </c>
      <c r="AD299" s="73">
        <f t="shared" si="39"/>
        <v>65.181566711788591</v>
      </c>
      <c r="AF299" s="19">
        <v>54</v>
      </c>
      <c r="AH299" s="72">
        <v>12842</v>
      </c>
      <c r="AI299" s="72">
        <v>10546</v>
      </c>
      <c r="AJ299" s="72">
        <v>10107</v>
      </c>
    </row>
    <row r="300" spans="1:36" ht="15" customHeight="1" x14ac:dyDescent="0.2">
      <c r="A300" s="19">
        <v>142</v>
      </c>
      <c r="B300" s="37" t="s">
        <v>413</v>
      </c>
      <c r="C300" s="37" t="s">
        <v>414</v>
      </c>
      <c r="D300" s="37" t="s">
        <v>81</v>
      </c>
      <c r="E300" s="72" t="s">
        <v>1607</v>
      </c>
      <c r="F300" s="72" t="s">
        <v>1614</v>
      </c>
      <c r="G300" s="72">
        <v>72547</v>
      </c>
      <c r="H300" s="72">
        <v>52730</v>
      </c>
      <c r="I300" s="72">
        <f t="shared" si="32"/>
        <v>52979</v>
      </c>
      <c r="J300" s="72">
        <v>53229</v>
      </c>
      <c r="K300" s="73">
        <f t="shared" si="33"/>
        <v>72.683915254938185</v>
      </c>
      <c r="L300" s="73">
        <f t="shared" si="34"/>
        <v>73.027141025817741</v>
      </c>
      <c r="M300" s="73">
        <f t="shared" si="36"/>
        <v>73.371745213447838</v>
      </c>
      <c r="O300" s="19">
        <v>249</v>
      </c>
      <c r="Q300" s="72">
        <v>10123</v>
      </c>
      <c r="R300" s="72">
        <v>8665</v>
      </c>
      <c r="S300" s="72">
        <v>8415</v>
      </c>
      <c r="U300" s="19" t="s">
        <v>412</v>
      </c>
      <c r="V300" s="22">
        <v>142</v>
      </c>
      <c r="W300" s="82" t="s">
        <v>1607</v>
      </c>
      <c r="X300" s="72">
        <v>70333</v>
      </c>
      <c r="Y300" s="72">
        <v>52444</v>
      </c>
      <c r="Z300" s="72">
        <f t="shared" si="35"/>
        <v>52550</v>
      </c>
      <c r="AA300" s="72">
        <v>52784</v>
      </c>
      <c r="AB300" s="73">
        <f t="shared" si="37"/>
        <v>74.56528229991612</v>
      </c>
      <c r="AC300" s="73">
        <f t="shared" si="38"/>
        <v>74.715993914663102</v>
      </c>
      <c r="AD300" s="73">
        <f t="shared" si="39"/>
        <v>75.048696913255512</v>
      </c>
      <c r="AF300" s="19">
        <v>106</v>
      </c>
      <c r="AH300" s="72">
        <v>9411</v>
      </c>
      <c r="AI300" s="72">
        <v>8253</v>
      </c>
      <c r="AJ300" s="72">
        <v>8019</v>
      </c>
    </row>
    <row r="301" spans="1:36" ht="15" customHeight="1" x14ac:dyDescent="0.2">
      <c r="A301" s="19">
        <v>145</v>
      </c>
      <c r="B301" s="37" t="s">
        <v>417</v>
      </c>
      <c r="C301" s="37" t="s">
        <v>418</v>
      </c>
      <c r="D301" s="37" t="s">
        <v>81</v>
      </c>
      <c r="E301" s="72" t="s">
        <v>1607</v>
      </c>
      <c r="F301" s="72" t="s">
        <v>88</v>
      </c>
      <c r="G301" s="72">
        <v>83396</v>
      </c>
      <c r="H301" s="72">
        <v>57139</v>
      </c>
      <c r="I301" s="72">
        <f t="shared" si="32"/>
        <v>57337</v>
      </c>
      <c r="J301" s="72">
        <v>57775</v>
      </c>
      <c r="K301" s="73">
        <f t="shared" si="33"/>
        <v>68.515276512062925</v>
      </c>
      <c r="L301" s="73">
        <f t="shared" si="34"/>
        <v>68.752697971125713</v>
      </c>
      <c r="M301" s="73">
        <f t="shared" si="36"/>
        <v>69.277903016931262</v>
      </c>
      <c r="O301" s="19">
        <v>198</v>
      </c>
      <c r="Q301" s="72">
        <v>13336</v>
      </c>
      <c r="R301" s="72">
        <v>11240</v>
      </c>
      <c r="S301" s="72">
        <v>10802</v>
      </c>
      <c r="U301" s="19" t="s">
        <v>417</v>
      </c>
      <c r="V301" s="22">
        <v>145</v>
      </c>
      <c r="W301" s="82" t="s">
        <v>1607</v>
      </c>
      <c r="X301" s="72">
        <v>81576</v>
      </c>
      <c r="Y301" s="72">
        <v>56787</v>
      </c>
      <c r="Z301" s="72">
        <f t="shared" si="35"/>
        <v>56916</v>
      </c>
      <c r="AA301" s="72">
        <v>57137</v>
      </c>
      <c r="AB301" s="73">
        <f t="shared" si="37"/>
        <v>69.612385995881141</v>
      </c>
      <c r="AC301" s="73">
        <f t="shared" si="38"/>
        <v>69.77052074139452</v>
      </c>
      <c r="AD301" s="73">
        <f t="shared" si="39"/>
        <v>70.041433755025977</v>
      </c>
      <c r="AF301" s="19">
        <v>129</v>
      </c>
      <c r="AH301" s="72">
        <v>11217</v>
      </c>
      <c r="AI301" s="72">
        <v>9377</v>
      </c>
      <c r="AJ301" s="72">
        <v>9156</v>
      </c>
    </row>
    <row r="302" spans="1:36" ht="15" customHeight="1" x14ac:dyDescent="0.2">
      <c r="A302" s="19">
        <v>168</v>
      </c>
      <c r="B302" s="37" t="s">
        <v>60</v>
      </c>
      <c r="C302" s="37" t="s">
        <v>460</v>
      </c>
      <c r="D302" s="37" t="s">
        <v>126</v>
      </c>
      <c r="E302" s="72" t="s">
        <v>1607</v>
      </c>
      <c r="F302" s="72" t="s">
        <v>88</v>
      </c>
      <c r="G302" s="72">
        <v>73936</v>
      </c>
      <c r="H302" s="72">
        <v>48550</v>
      </c>
      <c r="I302" s="72">
        <f t="shared" si="32"/>
        <v>48680</v>
      </c>
      <c r="J302" s="72">
        <v>48795</v>
      </c>
      <c r="K302" s="73">
        <f t="shared" si="33"/>
        <v>65.664899372430213</v>
      </c>
      <c r="L302" s="73">
        <f t="shared" si="34"/>
        <v>65.840727115343</v>
      </c>
      <c r="M302" s="73">
        <f t="shared" si="36"/>
        <v>65.996267041765861</v>
      </c>
      <c r="O302" s="19">
        <v>130</v>
      </c>
      <c r="Q302" s="72">
        <v>12264</v>
      </c>
      <c r="R302" s="72">
        <v>10901</v>
      </c>
      <c r="S302" s="72">
        <v>10786</v>
      </c>
      <c r="U302" s="19" t="s">
        <v>60</v>
      </c>
      <c r="V302" s="22">
        <v>168</v>
      </c>
      <c r="W302" s="82" t="s">
        <v>1607</v>
      </c>
      <c r="X302" s="72">
        <v>72781</v>
      </c>
      <c r="Y302" s="72">
        <v>47504</v>
      </c>
      <c r="Z302" s="72">
        <f t="shared" si="35"/>
        <v>47625</v>
      </c>
      <c r="AA302" s="72">
        <v>47826</v>
      </c>
      <c r="AB302" s="73">
        <f t="shared" si="37"/>
        <v>65.269781948585475</v>
      </c>
      <c r="AC302" s="73">
        <f t="shared" si="38"/>
        <v>65.43603412978662</v>
      </c>
      <c r="AD302" s="73">
        <f t="shared" si="39"/>
        <v>65.712205108476113</v>
      </c>
      <c r="AF302" s="19">
        <v>121</v>
      </c>
      <c r="AH302" s="72">
        <v>12109</v>
      </c>
      <c r="AI302" s="72">
        <v>10464</v>
      </c>
      <c r="AJ302" s="72">
        <v>10263</v>
      </c>
    </row>
    <row r="303" spans="1:36" ht="15" customHeight="1" x14ac:dyDescent="0.2">
      <c r="A303" s="19">
        <v>177</v>
      </c>
      <c r="B303" s="37" t="s">
        <v>480</v>
      </c>
      <c r="C303" s="37" t="s">
        <v>481</v>
      </c>
      <c r="D303" s="37" t="s">
        <v>81</v>
      </c>
      <c r="E303" s="72" t="s">
        <v>1607</v>
      </c>
      <c r="F303" s="72" t="s">
        <v>4</v>
      </c>
      <c r="G303" s="72">
        <v>75209</v>
      </c>
      <c r="H303" s="72">
        <v>52418</v>
      </c>
      <c r="I303" s="72">
        <f t="shared" si="32"/>
        <v>52617</v>
      </c>
      <c r="J303" s="72">
        <v>52834</v>
      </c>
      <c r="K303" s="73">
        <f t="shared" si="33"/>
        <v>69.696445904080633</v>
      </c>
      <c r="L303" s="73">
        <f t="shared" si="34"/>
        <v>69.96104189658152</v>
      </c>
      <c r="M303" s="73">
        <f t="shared" si="36"/>
        <v>70.249571194936777</v>
      </c>
      <c r="O303" s="19">
        <v>199</v>
      </c>
      <c r="Q303" s="72">
        <v>11754</v>
      </c>
      <c r="R303" s="72">
        <v>9938</v>
      </c>
      <c r="S303" s="72">
        <v>9721</v>
      </c>
      <c r="U303" s="19" t="s">
        <v>480</v>
      </c>
      <c r="V303" s="22">
        <v>177</v>
      </c>
      <c r="W303" s="82" t="s">
        <v>1607</v>
      </c>
      <c r="X303" s="72">
        <v>76271</v>
      </c>
      <c r="Y303" s="72">
        <v>50080</v>
      </c>
      <c r="Z303" s="72">
        <f t="shared" si="35"/>
        <v>50162</v>
      </c>
      <c r="AA303" s="72">
        <v>50376</v>
      </c>
      <c r="AB303" s="73">
        <f t="shared" si="37"/>
        <v>65.660604948145433</v>
      </c>
      <c r="AC303" s="73">
        <f t="shared" si="38"/>
        <v>65.768116322062127</v>
      </c>
      <c r="AD303" s="73">
        <f t="shared" si="39"/>
        <v>66.048694785698373</v>
      </c>
      <c r="AF303" s="19">
        <v>82</v>
      </c>
      <c r="AH303" s="72">
        <v>12144</v>
      </c>
      <c r="AI303" s="72">
        <v>9996</v>
      </c>
      <c r="AJ303" s="72">
        <v>9782</v>
      </c>
    </row>
    <row r="304" spans="1:36" ht="15" customHeight="1" x14ac:dyDescent="0.2">
      <c r="A304" s="19">
        <v>201</v>
      </c>
      <c r="B304" s="37" t="s">
        <v>504</v>
      </c>
      <c r="C304" s="37" t="s">
        <v>505</v>
      </c>
      <c r="D304" s="37" t="s">
        <v>81</v>
      </c>
      <c r="E304" s="72" t="s">
        <v>1607</v>
      </c>
      <c r="F304" s="72" t="s">
        <v>4</v>
      </c>
      <c r="G304" s="72">
        <v>72930</v>
      </c>
      <c r="H304" s="72">
        <v>50224</v>
      </c>
      <c r="I304" s="72">
        <f t="shared" si="32"/>
        <v>50423</v>
      </c>
      <c r="J304" s="72">
        <v>50656</v>
      </c>
      <c r="K304" s="73">
        <f t="shared" si="33"/>
        <v>68.86603592485946</v>
      </c>
      <c r="L304" s="73">
        <f t="shared" si="34"/>
        <v>69.138900315370904</v>
      </c>
      <c r="M304" s="73">
        <f t="shared" si="36"/>
        <v>69.458384752502397</v>
      </c>
      <c r="O304" s="19">
        <v>199</v>
      </c>
      <c r="Q304" s="72">
        <v>13184</v>
      </c>
      <c r="R304" s="72">
        <v>11816</v>
      </c>
      <c r="S304" s="72">
        <v>11583</v>
      </c>
      <c r="U304" s="19" t="s">
        <v>504</v>
      </c>
      <c r="V304" s="22">
        <v>201</v>
      </c>
      <c r="W304" s="82" t="s">
        <v>1607</v>
      </c>
      <c r="X304" s="72">
        <v>71833</v>
      </c>
      <c r="Y304" s="72">
        <v>50385</v>
      </c>
      <c r="Z304" s="72">
        <f t="shared" si="35"/>
        <v>50471</v>
      </c>
      <c r="AA304" s="72">
        <v>50570</v>
      </c>
      <c r="AB304" s="73">
        <f t="shared" si="37"/>
        <v>70.141856806760131</v>
      </c>
      <c r="AC304" s="73">
        <f t="shared" si="38"/>
        <v>70.261578940041474</v>
      </c>
      <c r="AD304" s="73">
        <f t="shared" si="39"/>
        <v>70.399398605097943</v>
      </c>
      <c r="AF304" s="19">
        <v>86</v>
      </c>
      <c r="AH304" s="72">
        <v>11894</v>
      </c>
      <c r="AI304" s="72">
        <v>10372</v>
      </c>
      <c r="AJ304" s="72">
        <v>10273</v>
      </c>
    </row>
    <row r="305" spans="1:36" ht="15" customHeight="1" x14ac:dyDescent="0.2">
      <c r="A305" s="19">
        <v>287</v>
      </c>
      <c r="B305" s="37" t="s">
        <v>549</v>
      </c>
      <c r="C305" s="37" t="s">
        <v>550</v>
      </c>
      <c r="D305" s="37" t="s">
        <v>81</v>
      </c>
      <c r="E305" s="72" t="s">
        <v>1607</v>
      </c>
      <c r="F305" s="72" t="s">
        <v>13</v>
      </c>
      <c r="G305" s="72">
        <v>71074</v>
      </c>
      <c r="H305" s="72">
        <v>51649</v>
      </c>
      <c r="I305" s="72">
        <f t="shared" si="32"/>
        <v>51867</v>
      </c>
      <c r="J305" s="72">
        <v>52194</v>
      </c>
      <c r="K305" s="73">
        <f t="shared" si="33"/>
        <v>72.669330556884375</v>
      </c>
      <c r="L305" s="73">
        <f t="shared" si="34"/>
        <v>72.976053127726033</v>
      </c>
      <c r="M305" s="73">
        <f t="shared" si="36"/>
        <v>73.436136983988519</v>
      </c>
      <c r="O305" s="19">
        <v>218</v>
      </c>
      <c r="Q305" s="72">
        <v>11499</v>
      </c>
      <c r="R305" s="72">
        <v>10074</v>
      </c>
      <c r="S305" s="72">
        <v>9747</v>
      </c>
      <c r="U305" s="19" t="s">
        <v>548</v>
      </c>
      <c r="V305" s="22">
        <v>287</v>
      </c>
      <c r="W305" s="82" t="s">
        <v>1607</v>
      </c>
      <c r="X305" s="72">
        <v>72262</v>
      </c>
      <c r="Y305" s="72">
        <v>51317</v>
      </c>
      <c r="Z305" s="72">
        <f t="shared" si="35"/>
        <v>51403</v>
      </c>
      <c r="AA305" s="72">
        <v>51511</v>
      </c>
      <c r="AB305" s="73">
        <f t="shared" si="37"/>
        <v>71.015194708145359</v>
      </c>
      <c r="AC305" s="73">
        <f t="shared" si="38"/>
        <v>71.134206083418675</v>
      </c>
      <c r="AD305" s="73">
        <f t="shared" si="39"/>
        <v>71.283662229110732</v>
      </c>
      <c r="AF305" s="19">
        <v>86</v>
      </c>
      <c r="AH305" s="72">
        <v>9729</v>
      </c>
      <c r="AI305" s="72">
        <v>8279</v>
      </c>
      <c r="AJ305" s="72">
        <v>8171</v>
      </c>
    </row>
    <row r="306" spans="1:36" ht="15" customHeight="1" x14ac:dyDescent="0.2">
      <c r="A306" s="19">
        <v>552</v>
      </c>
      <c r="B306" s="37" t="s">
        <v>563</v>
      </c>
      <c r="C306" s="37" t="s">
        <v>564</v>
      </c>
      <c r="D306" s="37" t="s">
        <v>81</v>
      </c>
      <c r="E306" s="72" t="s">
        <v>1607</v>
      </c>
      <c r="F306" s="72" t="s">
        <v>8</v>
      </c>
      <c r="G306" s="72">
        <v>79654</v>
      </c>
      <c r="H306" s="72">
        <v>56103</v>
      </c>
      <c r="I306" s="72">
        <f t="shared" si="32"/>
        <v>56264</v>
      </c>
      <c r="J306" s="72">
        <v>56464</v>
      </c>
      <c r="K306" s="73">
        <f t="shared" si="33"/>
        <v>70.433374344037972</v>
      </c>
      <c r="L306" s="73">
        <f t="shared" si="34"/>
        <v>70.635498531147206</v>
      </c>
      <c r="M306" s="73">
        <f t="shared" si="36"/>
        <v>70.886584477866776</v>
      </c>
      <c r="O306" s="19">
        <v>161</v>
      </c>
      <c r="Q306" s="72">
        <v>12947</v>
      </c>
      <c r="R306" s="72">
        <v>10954</v>
      </c>
      <c r="S306" s="72">
        <v>10754</v>
      </c>
      <c r="U306" s="19" t="s">
        <v>562</v>
      </c>
      <c r="V306" s="22">
        <v>552</v>
      </c>
      <c r="W306" s="82" t="s">
        <v>1607</v>
      </c>
      <c r="X306" s="72">
        <v>76855</v>
      </c>
      <c r="Y306" s="72">
        <v>54640</v>
      </c>
      <c r="Z306" s="72">
        <f t="shared" si="35"/>
        <v>54780</v>
      </c>
      <c r="AA306" s="72">
        <v>54989</v>
      </c>
      <c r="AB306" s="73">
        <f t="shared" si="37"/>
        <v>71.094919003317941</v>
      </c>
      <c r="AC306" s="73">
        <f t="shared" si="38"/>
        <v>71.277080215991148</v>
      </c>
      <c r="AD306" s="73">
        <f t="shared" si="39"/>
        <v>71.549020883481887</v>
      </c>
      <c r="AF306" s="19">
        <v>140</v>
      </c>
      <c r="AH306" s="72">
        <v>12623</v>
      </c>
      <c r="AI306" s="72">
        <v>10567</v>
      </c>
      <c r="AJ306" s="72">
        <v>10358</v>
      </c>
    </row>
    <row r="307" spans="1:36" ht="15" customHeight="1" x14ac:dyDescent="0.2">
      <c r="A307" s="19">
        <v>638</v>
      </c>
      <c r="B307" s="37" t="s">
        <v>566</v>
      </c>
      <c r="C307" s="37" t="s">
        <v>567</v>
      </c>
      <c r="D307" s="37" t="s">
        <v>81</v>
      </c>
      <c r="E307" s="72" t="s">
        <v>1607</v>
      </c>
      <c r="F307" s="72" t="s">
        <v>88</v>
      </c>
      <c r="G307" s="72">
        <v>74775</v>
      </c>
      <c r="H307" s="72">
        <v>49898</v>
      </c>
      <c r="I307" s="72">
        <f t="shared" si="32"/>
        <v>50097</v>
      </c>
      <c r="J307" s="72">
        <v>50373</v>
      </c>
      <c r="K307" s="73">
        <f t="shared" si="33"/>
        <v>66.730859244399866</v>
      </c>
      <c r="L307" s="73">
        <f t="shared" si="34"/>
        <v>66.996990972918752</v>
      </c>
      <c r="M307" s="73">
        <f t="shared" si="36"/>
        <v>67.366098294884651</v>
      </c>
      <c r="O307" s="19">
        <v>199</v>
      </c>
      <c r="Q307" s="72">
        <v>12406</v>
      </c>
      <c r="R307" s="72">
        <v>10954</v>
      </c>
      <c r="S307" s="72">
        <v>10678</v>
      </c>
      <c r="U307" s="19" t="s">
        <v>565</v>
      </c>
      <c r="V307" s="22">
        <v>638</v>
      </c>
      <c r="W307" s="82" t="s">
        <v>1607</v>
      </c>
      <c r="X307" s="72">
        <v>74001</v>
      </c>
      <c r="Y307" s="72">
        <v>48397</v>
      </c>
      <c r="Z307" s="72">
        <f t="shared" si="35"/>
        <v>48507</v>
      </c>
      <c r="AA307" s="72">
        <v>48838</v>
      </c>
      <c r="AB307" s="73">
        <f t="shared" si="37"/>
        <v>65.400467561249172</v>
      </c>
      <c r="AC307" s="73">
        <f t="shared" si="38"/>
        <v>65.549114201159441</v>
      </c>
      <c r="AD307" s="73">
        <f t="shared" si="39"/>
        <v>65.996405453980358</v>
      </c>
      <c r="AF307" s="19">
        <v>110</v>
      </c>
      <c r="AH307" s="72">
        <v>11747</v>
      </c>
      <c r="AI307" s="72">
        <v>10038</v>
      </c>
      <c r="AJ307" s="72">
        <v>9707</v>
      </c>
    </row>
    <row r="308" spans="1:36" ht="15" customHeight="1" x14ac:dyDescent="0.2">
      <c r="A308" s="19">
        <v>225</v>
      </c>
      <c r="B308" s="37" t="s">
        <v>571</v>
      </c>
      <c r="C308" s="37" t="s">
        <v>572</v>
      </c>
      <c r="D308" s="37" t="s">
        <v>126</v>
      </c>
      <c r="E308" s="72" t="s">
        <v>1607</v>
      </c>
      <c r="F308" s="72" t="s">
        <v>83</v>
      </c>
      <c r="G308" s="72">
        <v>78262</v>
      </c>
      <c r="H308" s="72">
        <v>52907</v>
      </c>
      <c r="I308" s="72">
        <f t="shared" si="32"/>
        <v>53061</v>
      </c>
      <c r="J308" s="72">
        <v>53270</v>
      </c>
      <c r="K308" s="73">
        <f t="shared" si="33"/>
        <v>67.602412409598529</v>
      </c>
      <c r="L308" s="73">
        <f t="shared" si="34"/>
        <v>67.799187345071687</v>
      </c>
      <c r="M308" s="73">
        <f t="shared" si="36"/>
        <v>68.066239043213812</v>
      </c>
      <c r="O308" s="19">
        <v>154</v>
      </c>
      <c r="Q308" s="72">
        <v>15412</v>
      </c>
      <c r="R308" s="72">
        <v>13549</v>
      </c>
      <c r="S308" s="72">
        <v>13340</v>
      </c>
      <c r="U308" s="19" t="s">
        <v>571</v>
      </c>
      <c r="V308" s="22">
        <v>225</v>
      </c>
      <c r="W308" s="82" t="s">
        <v>1607</v>
      </c>
      <c r="X308" s="72">
        <v>77840</v>
      </c>
      <c r="Y308" s="72">
        <v>52124</v>
      </c>
      <c r="Z308" s="72">
        <f t="shared" si="35"/>
        <v>52197</v>
      </c>
      <c r="AA308" s="72">
        <v>52598</v>
      </c>
      <c r="AB308" s="73">
        <f t="shared" si="37"/>
        <v>66.963001027749229</v>
      </c>
      <c r="AC308" s="73">
        <f t="shared" si="38"/>
        <v>67.056783144912643</v>
      </c>
      <c r="AD308" s="73">
        <f t="shared" si="39"/>
        <v>67.571942446043167</v>
      </c>
      <c r="AF308" s="19">
        <v>73</v>
      </c>
      <c r="AH308" s="72">
        <v>15110</v>
      </c>
      <c r="AI308" s="72">
        <v>13260</v>
      </c>
      <c r="AJ308" s="72">
        <v>12859</v>
      </c>
    </row>
    <row r="309" spans="1:36" ht="15" customHeight="1" x14ac:dyDescent="0.2">
      <c r="A309" s="19">
        <v>226</v>
      </c>
      <c r="B309" s="37" t="s">
        <v>33</v>
      </c>
      <c r="C309" s="37" t="s">
        <v>573</v>
      </c>
      <c r="D309" s="37" t="s">
        <v>126</v>
      </c>
      <c r="E309" s="72" t="s">
        <v>1607</v>
      </c>
      <c r="F309" s="72" t="s">
        <v>13</v>
      </c>
      <c r="G309" s="72">
        <v>79609</v>
      </c>
      <c r="H309" s="72">
        <v>55505</v>
      </c>
      <c r="I309" s="72">
        <f t="shared" si="32"/>
        <v>55663</v>
      </c>
      <c r="J309" s="72">
        <v>56174</v>
      </c>
      <c r="K309" s="73">
        <f t="shared" si="33"/>
        <v>69.722016354934752</v>
      </c>
      <c r="L309" s="73">
        <f t="shared" si="34"/>
        <v>69.920486377168416</v>
      </c>
      <c r="M309" s="73">
        <f t="shared" si="36"/>
        <v>70.562373600974766</v>
      </c>
      <c r="O309" s="19">
        <v>158</v>
      </c>
      <c r="Q309" s="72">
        <v>16100</v>
      </c>
      <c r="R309" s="72">
        <v>14470</v>
      </c>
      <c r="S309" s="72">
        <v>13959</v>
      </c>
      <c r="U309" s="19" t="s">
        <v>33</v>
      </c>
      <c r="V309" s="22">
        <v>226</v>
      </c>
      <c r="W309" s="82" t="s">
        <v>1607</v>
      </c>
      <c r="X309" s="72">
        <v>77436</v>
      </c>
      <c r="Y309" s="72">
        <v>53650</v>
      </c>
      <c r="Z309" s="72">
        <f t="shared" si="35"/>
        <v>53725</v>
      </c>
      <c r="AA309" s="72">
        <v>53943</v>
      </c>
      <c r="AB309" s="73">
        <f t="shared" si="37"/>
        <v>69.283020817190959</v>
      </c>
      <c r="AC309" s="73">
        <f t="shared" si="38"/>
        <v>69.379874993543055</v>
      </c>
      <c r="AD309" s="73">
        <f t="shared" si="39"/>
        <v>69.661397799473107</v>
      </c>
      <c r="AF309" s="19">
        <v>75</v>
      </c>
      <c r="AH309" s="72">
        <v>12664</v>
      </c>
      <c r="AI309" s="72">
        <v>10979</v>
      </c>
      <c r="AJ309" s="72">
        <v>10761</v>
      </c>
    </row>
    <row r="310" spans="1:36" ht="15" customHeight="1" x14ac:dyDescent="0.2">
      <c r="A310" s="19">
        <v>240</v>
      </c>
      <c r="B310" s="37" t="s">
        <v>604</v>
      </c>
      <c r="C310" s="37" t="s">
        <v>605</v>
      </c>
      <c r="D310" s="37" t="s">
        <v>126</v>
      </c>
      <c r="E310" s="72" t="s">
        <v>1607</v>
      </c>
      <c r="F310" s="72" t="s">
        <v>8</v>
      </c>
      <c r="G310" s="72">
        <v>78633</v>
      </c>
      <c r="H310" s="72">
        <v>57143</v>
      </c>
      <c r="I310" s="72">
        <f t="shared" si="32"/>
        <v>57332</v>
      </c>
      <c r="J310" s="72">
        <v>57695</v>
      </c>
      <c r="K310" s="73">
        <f t="shared" si="33"/>
        <v>72.67050729337555</v>
      </c>
      <c r="L310" s="73">
        <f t="shared" si="34"/>
        <v>72.910864395355631</v>
      </c>
      <c r="M310" s="73">
        <f t="shared" si="36"/>
        <v>73.372502638841198</v>
      </c>
      <c r="O310" s="19">
        <v>189</v>
      </c>
      <c r="Q310" s="72">
        <v>11843</v>
      </c>
      <c r="R310" s="72">
        <v>10611</v>
      </c>
      <c r="S310" s="72">
        <v>10248</v>
      </c>
      <c r="U310" s="19" t="s">
        <v>603</v>
      </c>
      <c r="V310" s="22">
        <v>240</v>
      </c>
      <c r="W310" s="82" t="s">
        <v>1607</v>
      </c>
      <c r="X310" s="72">
        <v>79908</v>
      </c>
      <c r="Y310" s="72">
        <v>54955</v>
      </c>
      <c r="Z310" s="72">
        <f t="shared" si="35"/>
        <v>55242</v>
      </c>
      <c r="AA310" s="72">
        <v>55451</v>
      </c>
      <c r="AB310" s="73">
        <f t="shared" si="37"/>
        <v>68.772838764579262</v>
      </c>
      <c r="AC310" s="73">
        <f t="shared" si="38"/>
        <v>69.132001802072381</v>
      </c>
      <c r="AD310" s="73">
        <f t="shared" si="39"/>
        <v>69.393552585473302</v>
      </c>
      <c r="AF310" s="19">
        <v>287</v>
      </c>
      <c r="AH310" s="72">
        <v>10139</v>
      </c>
      <c r="AI310" s="72">
        <v>9028</v>
      </c>
      <c r="AJ310" s="72">
        <v>8819</v>
      </c>
    </row>
    <row r="311" spans="1:36" ht="15" customHeight="1" x14ac:dyDescent="0.2">
      <c r="A311" s="19">
        <v>243</v>
      </c>
      <c r="B311" s="37" t="s">
        <v>612</v>
      </c>
      <c r="C311" s="37" t="s">
        <v>613</v>
      </c>
      <c r="D311" s="37" t="s">
        <v>126</v>
      </c>
      <c r="E311" s="72" t="s">
        <v>1607</v>
      </c>
      <c r="F311" s="72" t="s">
        <v>8</v>
      </c>
      <c r="G311" s="72">
        <v>79894</v>
      </c>
      <c r="H311" s="72">
        <v>56976</v>
      </c>
      <c r="I311" s="72">
        <f t="shared" si="32"/>
        <v>57165</v>
      </c>
      <c r="J311" s="72">
        <v>57558</v>
      </c>
      <c r="K311" s="73">
        <f t="shared" si="33"/>
        <v>71.314491701504494</v>
      </c>
      <c r="L311" s="73">
        <f t="shared" si="34"/>
        <v>71.5510551480712</v>
      </c>
      <c r="M311" s="73">
        <f t="shared" si="36"/>
        <v>72.042956917916229</v>
      </c>
      <c r="O311" s="19">
        <v>189</v>
      </c>
      <c r="Q311" s="72">
        <v>13329</v>
      </c>
      <c r="R311" s="72">
        <v>11573</v>
      </c>
      <c r="S311" s="72">
        <v>11180</v>
      </c>
      <c r="U311" s="19" t="s">
        <v>611</v>
      </c>
      <c r="V311" s="22">
        <v>243</v>
      </c>
      <c r="W311" s="82" t="s">
        <v>1607</v>
      </c>
      <c r="X311" s="72">
        <v>75338</v>
      </c>
      <c r="Y311" s="72">
        <v>54543</v>
      </c>
      <c r="Z311" s="72">
        <f t="shared" si="35"/>
        <v>54691</v>
      </c>
      <c r="AA311" s="72">
        <v>54856</v>
      </c>
      <c r="AB311" s="73">
        <f t="shared" si="37"/>
        <v>72.397727574398047</v>
      </c>
      <c r="AC311" s="73">
        <f t="shared" si="38"/>
        <v>72.59417558204359</v>
      </c>
      <c r="AD311" s="73">
        <f t="shared" si="39"/>
        <v>72.813188563540308</v>
      </c>
      <c r="AF311" s="19">
        <v>148</v>
      </c>
      <c r="AH311" s="72">
        <v>9729</v>
      </c>
      <c r="AI311" s="72">
        <v>7908</v>
      </c>
      <c r="AJ311" s="72">
        <v>7743</v>
      </c>
    </row>
    <row r="312" spans="1:36" ht="15" customHeight="1" x14ac:dyDescent="0.2">
      <c r="A312" s="19">
        <v>246</v>
      </c>
      <c r="B312" s="37" t="s">
        <v>34</v>
      </c>
      <c r="C312" s="37" t="s">
        <v>617</v>
      </c>
      <c r="D312" s="37" t="s">
        <v>81</v>
      </c>
      <c r="E312" s="72" t="s">
        <v>1607</v>
      </c>
      <c r="F312" s="72" t="s">
        <v>13</v>
      </c>
      <c r="G312" s="72">
        <v>77114</v>
      </c>
      <c r="H312" s="72">
        <v>54700</v>
      </c>
      <c r="I312" s="72">
        <f t="shared" si="32"/>
        <v>54818</v>
      </c>
      <c r="J312" s="72">
        <v>55052</v>
      </c>
      <c r="K312" s="73">
        <f t="shared" si="33"/>
        <v>70.933941956065055</v>
      </c>
      <c r="L312" s="73">
        <f t="shared" si="34"/>
        <v>71.086962159919082</v>
      </c>
      <c r="M312" s="73">
        <f t="shared" si="36"/>
        <v>71.390409004849971</v>
      </c>
      <c r="O312" s="19">
        <v>118</v>
      </c>
      <c r="Q312" s="72">
        <v>11505</v>
      </c>
      <c r="R312" s="72">
        <v>10475</v>
      </c>
      <c r="S312" s="72">
        <v>10241</v>
      </c>
      <c r="U312" s="19" t="s">
        <v>34</v>
      </c>
      <c r="V312" s="22">
        <v>246</v>
      </c>
      <c r="W312" s="82" t="s">
        <v>1607</v>
      </c>
      <c r="X312" s="72">
        <v>75915</v>
      </c>
      <c r="Y312" s="72">
        <v>54345</v>
      </c>
      <c r="Z312" s="72">
        <f t="shared" si="35"/>
        <v>54477</v>
      </c>
      <c r="AA312" s="72">
        <v>54667</v>
      </c>
      <c r="AB312" s="73">
        <f t="shared" si="37"/>
        <v>71.586642955937563</v>
      </c>
      <c r="AC312" s="73">
        <f t="shared" si="38"/>
        <v>71.760521636040309</v>
      </c>
      <c r="AD312" s="73">
        <f t="shared" si="39"/>
        <v>72.010801554370019</v>
      </c>
      <c r="AF312" s="19">
        <v>132</v>
      </c>
      <c r="AH312" s="72">
        <v>10562</v>
      </c>
      <c r="AI312" s="72">
        <v>9294</v>
      </c>
      <c r="AJ312" s="72">
        <v>9104</v>
      </c>
    </row>
    <row r="313" spans="1:36" ht="15" customHeight="1" x14ac:dyDescent="0.2">
      <c r="A313" s="19">
        <v>247</v>
      </c>
      <c r="B313" s="37" t="s">
        <v>619</v>
      </c>
      <c r="C313" s="37" t="s">
        <v>620</v>
      </c>
      <c r="D313" s="37" t="s">
        <v>81</v>
      </c>
      <c r="E313" s="72" t="s">
        <v>1607</v>
      </c>
      <c r="F313" s="72" t="s">
        <v>4</v>
      </c>
      <c r="G313" s="72">
        <v>69523</v>
      </c>
      <c r="H313" s="72">
        <v>45803</v>
      </c>
      <c r="I313" s="72">
        <f t="shared" si="32"/>
        <v>45907</v>
      </c>
      <c r="J313" s="72">
        <v>46261</v>
      </c>
      <c r="K313" s="73">
        <f t="shared" si="33"/>
        <v>65.881794514045708</v>
      </c>
      <c r="L313" s="73">
        <f t="shared" si="34"/>
        <v>66.031385296952081</v>
      </c>
      <c r="M313" s="73">
        <f t="shared" si="36"/>
        <v>66.540569307998794</v>
      </c>
      <c r="O313" s="19">
        <v>104</v>
      </c>
      <c r="Q313" s="72">
        <v>11392</v>
      </c>
      <c r="R313" s="72">
        <v>9321</v>
      </c>
      <c r="S313" s="72">
        <v>8967</v>
      </c>
      <c r="U313" s="19" t="s">
        <v>618</v>
      </c>
      <c r="V313" s="22">
        <v>247</v>
      </c>
      <c r="W313" s="82" t="s">
        <v>1607</v>
      </c>
      <c r="X313" s="72">
        <v>68858</v>
      </c>
      <c r="Y313" s="72">
        <v>46712</v>
      </c>
      <c r="Z313" s="72">
        <f t="shared" si="35"/>
        <v>46804</v>
      </c>
      <c r="AA313" s="72">
        <v>46901</v>
      </c>
      <c r="AB313" s="73">
        <f t="shared" si="37"/>
        <v>67.838159690958193</v>
      </c>
      <c r="AC313" s="73">
        <f t="shared" si="38"/>
        <v>67.971767986290629</v>
      </c>
      <c r="AD313" s="73">
        <f t="shared" si="39"/>
        <v>68.11263760202155</v>
      </c>
      <c r="AF313" s="19">
        <v>92</v>
      </c>
      <c r="AH313" s="72">
        <v>9690</v>
      </c>
      <c r="AI313" s="72">
        <v>8198</v>
      </c>
      <c r="AJ313" s="72">
        <v>8101</v>
      </c>
    </row>
    <row r="314" spans="1:36" ht="15" customHeight="1" x14ac:dyDescent="0.2">
      <c r="A314" s="19">
        <v>253</v>
      </c>
      <c r="B314" s="37" t="s">
        <v>633</v>
      </c>
      <c r="C314" s="37" t="s">
        <v>634</v>
      </c>
      <c r="D314" s="37" t="s">
        <v>81</v>
      </c>
      <c r="E314" s="72" t="s">
        <v>1607</v>
      </c>
      <c r="F314" s="72" t="s">
        <v>4</v>
      </c>
      <c r="G314" s="72">
        <v>83651</v>
      </c>
      <c r="H314" s="72">
        <v>55010</v>
      </c>
      <c r="I314" s="72">
        <f t="shared" si="32"/>
        <v>55275</v>
      </c>
      <c r="J314" s="72">
        <v>55546</v>
      </c>
      <c r="K314" s="73">
        <f t="shared" si="33"/>
        <v>65.761317856331672</v>
      </c>
      <c r="L314" s="73">
        <f t="shared" si="34"/>
        <v>66.078110243750814</v>
      </c>
      <c r="M314" s="73">
        <f t="shared" si="36"/>
        <v>66.402075288998347</v>
      </c>
      <c r="O314" s="19">
        <v>265</v>
      </c>
      <c r="Q314" s="72">
        <v>16948</v>
      </c>
      <c r="R314" s="72">
        <v>14221</v>
      </c>
      <c r="S314" s="72">
        <v>13950</v>
      </c>
      <c r="U314" s="19" t="s">
        <v>632</v>
      </c>
      <c r="V314" s="22">
        <v>253</v>
      </c>
      <c r="W314" s="82" t="s">
        <v>1607</v>
      </c>
      <c r="X314" s="72">
        <v>78005</v>
      </c>
      <c r="Y314" s="72">
        <v>52800</v>
      </c>
      <c r="Z314" s="72">
        <f t="shared" si="35"/>
        <v>52879</v>
      </c>
      <c r="AA314" s="72">
        <v>53706</v>
      </c>
      <c r="AB314" s="73">
        <f t="shared" si="37"/>
        <v>67.687968719953844</v>
      </c>
      <c r="AC314" s="73">
        <f t="shared" si="38"/>
        <v>67.789244279212866</v>
      </c>
      <c r="AD314" s="73">
        <f t="shared" si="39"/>
        <v>68.849432728671232</v>
      </c>
      <c r="AF314" s="19">
        <v>79</v>
      </c>
      <c r="AH314" s="72">
        <v>12796</v>
      </c>
      <c r="AI314" s="72">
        <v>11143</v>
      </c>
      <c r="AJ314" s="72">
        <v>10316</v>
      </c>
    </row>
    <row r="315" spans="1:36" ht="15" customHeight="1" x14ac:dyDescent="0.2">
      <c r="A315" s="19">
        <v>261</v>
      </c>
      <c r="B315" s="37" t="s">
        <v>650</v>
      </c>
      <c r="C315" s="37" t="s">
        <v>651</v>
      </c>
      <c r="D315" s="37" t="s">
        <v>126</v>
      </c>
      <c r="E315" s="72" t="s">
        <v>1607</v>
      </c>
      <c r="F315" s="72" t="s">
        <v>4</v>
      </c>
      <c r="G315" s="72">
        <v>70984</v>
      </c>
      <c r="H315" s="72">
        <v>47078</v>
      </c>
      <c r="I315" s="72">
        <f t="shared" si="32"/>
        <v>47272</v>
      </c>
      <c r="J315" s="72">
        <v>47643</v>
      </c>
      <c r="K315" s="73">
        <f t="shared" si="33"/>
        <v>66.321988053645896</v>
      </c>
      <c r="L315" s="73">
        <f t="shared" si="34"/>
        <v>66.595289079229119</v>
      </c>
      <c r="M315" s="73">
        <f t="shared" si="36"/>
        <v>67.117942071452717</v>
      </c>
      <c r="O315" s="19">
        <v>194</v>
      </c>
      <c r="Q315" s="72">
        <v>11674</v>
      </c>
      <c r="R315" s="72">
        <v>9813</v>
      </c>
      <c r="S315" s="72">
        <v>9442</v>
      </c>
      <c r="U315" s="19" t="s">
        <v>649</v>
      </c>
      <c r="V315" s="22">
        <v>261</v>
      </c>
      <c r="W315" s="82" t="s">
        <v>1607</v>
      </c>
      <c r="X315" s="72">
        <v>70814</v>
      </c>
      <c r="Y315" s="72">
        <v>46786</v>
      </c>
      <c r="Z315" s="72">
        <f t="shared" si="35"/>
        <v>46852</v>
      </c>
      <c r="AA315" s="72">
        <v>47138</v>
      </c>
      <c r="AB315" s="73">
        <f t="shared" si="37"/>
        <v>66.068856440816788</v>
      </c>
      <c r="AC315" s="73">
        <f t="shared" si="38"/>
        <v>66.162058350043779</v>
      </c>
      <c r="AD315" s="73">
        <f t="shared" si="39"/>
        <v>66.565933290027388</v>
      </c>
      <c r="AF315" s="19">
        <v>66</v>
      </c>
      <c r="AH315" s="72">
        <v>9673</v>
      </c>
      <c r="AI315" s="72">
        <v>8239</v>
      </c>
      <c r="AJ315" s="72">
        <v>7953</v>
      </c>
    </row>
    <row r="316" spans="1:36" ht="15" customHeight="1" x14ac:dyDescent="0.2">
      <c r="A316" s="19">
        <v>272</v>
      </c>
      <c r="B316" s="37" t="s">
        <v>35</v>
      </c>
      <c r="C316" s="37" t="s">
        <v>671</v>
      </c>
      <c r="D316" s="37" t="s">
        <v>126</v>
      </c>
      <c r="E316" s="72" t="s">
        <v>1607</v>
      </c>
      <c r="F316" s="72" t="s">
        <v>13</v>
      </c>
      <c r="G316" s="72">
        <v>73268</v>
      </c>
      <c r="H316" s="72">
        <v>47665</v>
      </c>
      <c r="I316" s="72">
        <f t="shared" si="32"/>
        <v>47751</v>
      </c>
      <c r="J316" s="72">
        <v>47788</v>
      </c>
      <c r="K316" s="73">
        <f t="shared" si="33"/>
        <v>65.055685974777532</v>
      </c>
      <c r="L316" s="73">
        <f t="shared" si="34"/>
        <v>65.173063274553684</v>
      </c>
      <c r="M316" s="73">
        <f t="shared" si="36"/>
        <v>65.223562810503893</v>
      </c>
      <c r="O316" s="19">
        <v>86</v>
      </c>
      <c r="Q316" s="72">
        <v>9454</v>
      </c>
      <c r="R316" s="72">
        <v>8232</v>
      </c>
      <c r="S316" s="72">
        <v>8195</v>
      </c>
      <c r="U316" s="19" t="s">
        <v>35</v>
      </c>
      <c r="V316" s="22">
        <v>272</v>
      </c>
      <c r="W316" s="82" t="s">
        <v>1607</v>
      </c>
      <c r="X316" s="72">
        <v>72816</v>
      </c>
      <c r="Y316" s="72">
        <v>46939</v>
      </c>
      <c r="Z316" s="72">
        <f t="shared" si="35"/>
        <v>47074</v>
      </c>
      <c r="AA316" s="72">
        <v>47311</v>
      </c>
      <c r="AB316" s="73">
        <f t="shared" si="37"/>
        <v>64.462480773456392</v>
      </c>
      <c r="AC316" s="73">
        <f t="shared" si="38"/>
        <v>64.647879586903983</v>
      </c>
      <c r="AD316" s="73">
        <f t="shared" si="39"/>
        <v>64.973357503845307</v>
      </c>
      <c r="AF316" s="19">
        <v>135</v>
      </c>
      <c r="AH316" s="72">
        <v>7639</v>
      </c>
      <c r="AI316" s="72">
        <v>6440</v>
      </c>
      <c r="AJ316" s="72">
        <v>6203</v>
      </c>
    </row>
    <row r="317" spans="1:36" ht="15" customHeight="1" x14ac:dyDescent="0.2">
      <c r="A317" s="19">
        <v>275</v>
      </c>
      <c r="B317" s="37" t="s">
        <v>677</v>
      </c>
      <c r="C317" s="37" t="s">
        <v>678</v>
      </c>
      <c r="D317" s="37" t="s">
        <v>81</v>
      </c>
      <c r="E317" s="72" t="s">
        <v>1607</v>
      </c>
      <c r="F317" s="72" t="s">
        <v>4</v>
      </c>
      <c r="G317" s="72">
        <v>72043</v>
      </c>
      <c r="H317" s="72">
        <v>50139</v>
      </c>
      <c r="I317" s="72">
        <f t="shared" si="32"/>
        <v>50320</v>
      </c>
      <c r="J317" s="72">
        <v>51100</v>
      </c>
      <c r="K317" s="73">
        <f t="shared" si="33"/>
        <v>69.595935760587423</v>
      </c>
      <c r="L317" s="73">
        <f t="shared" si="34"/>
        <v>69.847174604055908</v>
      </c>
      <c r="M317" s="73">
        <f t="shared" si="36"/>
        <v>70.929861332815122</v>
      </c>
      <c r="O317" s="19">
        <v>181</v>
      </c>
      <c r="Q317" s="72">
        <v>15257</v>
      </c>
      <c r="R317" s="72">
        <v>12845</v>
      </c>
      <c r="S317" s="72">
        <v>12065</v>
      </c>
      <c r="U317" s="19" t="s">
        <v>677</v>
      </c>
      <c r="V317" s="22">
        <v>275</v>
      </c>
      <c r="W317" s="82" t="s">
        <v>1607</v>
      </c>
      <c r="X317" s="72">
        <v>70195</v>
      </c>
      <c r="Y317" s="72">
        <v>47303</v>
      </c>
      <c r="Z317" s="72">
        <f t="shared" si="35"/>
        <v>47376</v>
      </c>
      <c r="AA317" s="72">
        <v>47613</v>
      </c>
      <c r="AB317" s="73">
        <f t="shared" si="37"/>
        <v>67.387990597620913</v>
      </c>
      <c r="AC317" s="73">
        <f t="shared" si="38"/>
        <v>67.491986608732816</v>
      </c>
      <c r="AD317" s="73">
        <f t="shared" si="39"/>
        <v>67.829617494123511</v>
      </c>
      <c r="AF317" s="19">
        <v>73</v>
      </c>
      <c r="AH317" s="72">
        <v>8267</v>
      </c>
      <c r="AI317" s="72">
        <v>7029</v>
      </c>
      <c r="AJ317" s="72">
        <v>6792</v>
      </c>
    </row>
    <row r="318" spans="1:36" ht="15" customHeight="1" x14ac:dyDescent="0.2">
      <c r="A318" s="19">
        <v>279</v>
      </c>
      <c r="B318" s="37" t="s">
        <v>685</v>
      </c>
      <c r="C318" s="37" t="s">
        <v>686</v>
      </c>
      <c r="D318" s="37" t="s">
        <v>81</v>
      </c>
      <c r="E318" s="72" t="s">
        <v>1607</v>
      </c>
      <c r="F318" s="72" t="s">
        <v>8</v>
      </c>
      <c r="G318" s="72">
        <v>75733</v>
      </c>
      <c r="H318" s="72">
        <v>53986</v>
      </c>
      <c r="I318" s="72">
        <f t="shared" si="32"/>
        <v>54174</v>
      </c>
      <c r="J318" s="72">
        <v>54516</v>
      </c>
      <c r="K318" s="73">
        <f t="shared" si="33"/>
        <v>71.284644738753258</v>
      </c>
      <c r="L318" s="73">
        <f t="shared" si="34"/>
        <v>71.53288526798093</v>
      </c>
      <c r="M318" s="73">
        <f t="shared" si="36"/>
        <v>71.984471762639799</v>
      </c>
      <c r="O318" s="19">
        <v>188</v>
      </c>
      <c r="Q318" s="72">
        <v>17304</v>
      </c>
      <c r="R318" s="72">
        <v>15142</v>
      </c>
      <c r="S318" s="72">
        <v>14800</v>
      </c>
      <c r="U318" s="19" t="s">
        <v>685</v>
      </c>
      <c r="V318" s="22">
        <v>279</v>
      </c>
      <c r="W318" s="82" t="s">
        <v>1607</v>
      </c>
      <c r="X318" s="72">
        <v>77082</v>
      </c>
      <c r="Y318" s="72">
        <v>55567</v>
      </c>
      <c r="Z318" s="72">
        <f t="shared" si="35"/>
        <v>55662</v>
      </c>
      <c r="AA318" s="72">
        <v>56010</v>
      </c>
      <c r="AB318" s="73">
        <f t="shared" si="37"/>
        <v>72.088165849355235</v>
      </c>
      <c r="AC318" s="73">
        <f t="shared" si="38"/>
        <v>72.211411224410369</v>
      </c>
      <c r="AD318" s="73">
        <f t="shared" si="39"/>
        <v>72.662878493033389</v>
      </c>
      <c r="AF318" s="19">
        <v>95</v>
      </c>
      <c r="AH318" s="72">
        <v>17738</v>
      </c>
      <c r="AI318" s="72">
        <v>15674</v>
      </c>
      <c r="AJ318" s="72">
        <v>15326</v>
      </c>
    </row>
    <row r="319" spans="1:36" ht="15" customHeight="1" x14ac:dyDescent="0.2">
      <c r="A319" s="19">
        <v>298</v>
      </c>
      <c r="B319" s="37" t="s">
        <v>723</v>
      </c>
      <c r="C319" s="37" t="s">
        <v>724</v>
      </c>
      <c r="D319" s="37" t="s">
        <v>81</v>
      </c>
      <c r="E319" s="72" t="s">
        <v>1607</v>
      </c>
      <c r="F319" s="72" t="s">
        <v>83</v>
      </c>
      <c r="G319" s="72">
        <v>75095</v>
      </c>
      <c r="H319" s="72">
        <v>50927</v>
      </c>
      <c r="I319" s="72">
        <f t="shared" si="32"/>
        <v>51051</v>
      </c>
      <c r="J319" s="72">
        <v>51340</v>
      </c>
      <c r="K319" s="73">
        <f t="shared" si="33"/>
        <v>67.816765430454765</v>
      </c>
      <c r="L319" s="73">
        <f t="shared" si="34"/>
        <v>67.981889606498441</v>
      </c>
      <c r="M319" s="73">
        <f t="shared" si="36"/>
        <v>68.366735468406688</v>
      </c>
      <c r="O319" s="19">
        <v>124</v>
      </c>
      <c r="Q319" s="72">
        <v>13188</v>
      </c>
      <c r="R319" s="72">
        <v>11472</v>
      </c>
      <c r="S319" s="72">
        <v>11183</v>
      </c>
      <c r="U319" s="19" t="s">
        <v>722</v>
      </c>
      <c r="V319" s="22">
        <v>298</v>
      </c>
      <c r="W319" s="82" t="s">
        <v>1607</v>
      </c>
      <c r="X319" s="72">
        <v>77030</v>
      </c>
      <c r="Y319" s="72">
        <v>49814</v>
      </c>
      <c r="Z319" s="72">
        <f t="shared" si="35"/>
        <v>49929</v>
      </c>
      <c r="AA319" s="72">
        <v>50464</v>
      </c>
      <c r="AB319" s="73">
        <f t="shared" si="37"/>
        <v>64.668311047643783</v>
      </c>
      <c r="AC319" s="73">
        <f t="shared" si="38"/>
        <v>64.817603531091777</v>
      </c>
      <c r="AD319" s="73">
        <f t="shared" si="39"/>
        <v>65.512138128002078</v>
      </c>
      <c r="AF319" s="19">
        <v>115</v>
      </c>
      <c r="AH319" s="72">
        <v>12567</v>
      </c>
      <c r="AI319" s="72">
        <v>10793</v>
      </c>
      <c r="AJ319" s="72">
        <v>10258</v>
      </c>
    </row>
    <row r="320" spans="1:36" ht="15" customHeight="1" x14ac:dyDescent="0.2">
      <c r="A320" s="19">
        <v>299</v>
      </c>
      <c r="B320" s="37" t="s">
        <v>36</v>
      </c>
      <c r="C320" s="37" t="s">
        <v>725</v>
      </c>
      <c r="D320" s="37" t="s">
        <v>126</v>
      </c>
      <c r="E320" s="72" t="s">
        <v>1607</v>
      </c>
      <c r="F320" s="72" t="s">
        <v>13</v>
      </c>
      <c r="G320" s="72">
        <v>70573</v>
      </c>
      <c r="H320" s="72">
        <v>44828</v>
      </c>
      <c r="I320" s="72">
        <f t="shared" si="32"/>
        <v>44976</v>
      </c>
      <c r="J320" s="72">
        <v>45088</v>
      </c>
      <c r="K320" s="73">
        <f t="shared" si="33"/>
        <v>63.520043075963898</v>
      </c>
      <c r="L320" s="73">
        <f t="shared" si="34"/>
        <v>63.729755005455345</v>
      </c>
      <c r="M320" s="73">
        <f t="shared" si="36"/>
        <v>63.888455925070495</v>
      </c>
      <c r="O320" s="19">
        <v>148</v>
      </c>
      <c r="Q320" s="72">
        <v>9381</v>
      </c>
      <c r="R320" s="72">
        <v>8246</v>
      </c>
      <c r="S320" s="72">
        <v>8134</v>
      </c>
      <c r="U320" s="19" t="s">
        <v>36</v>
      </c>
      <c r="V320" s="22">
        <v>299</v>
      </c>
      <c r="W320" s="82" t="s">
        <v>1607</v>
      </c>
      <c r="X320" s="72">
        <v>69662</v>
      </c>
      <c r="Y320" s="72">
        <v>43903</v>
      </c>
      <c r="Z320" s="72">
        <f t="shared" si="35"/>
        <v>44038</v>
      </c>
      <c r="AA320" s="72">
        <v>44084</v>
      </c>
      <c r="AB320" s="73">
        <f t="shared" si="37"/>
        <v>63.02288191553501</v>
      </c>
      <c r="AC320" s="73">
        <f t="shared" si="38"/>
        <v>63.216674801182862</v>
      </c>
      <c r="AD320" s="73">
        <f t="shared" si="39"/>
        <v>63.282707932588792</v>
      </c>
      <c r="AF320" s="19">
        <v>135</v>
      </c>
      <c r="AH320" s="72">
        <v>8008</v>
      </c>
      <c r="AI320" s="72">
        <v>6758</v>
      </c>
      <c r="AJ320" s="72">
        <v>6712</v>
      </c>
    </row>
    <row r="321" spans="1:36" ht="15" customHeight="1" x14ac:dyDescent="0.2">
      <c r="A321" s="19">
        <v>305</v>
      </c>
      <c r="B321" s="37" t="s">
        <v>737</v>
      </c>
      <c r="C321" s="37" t="s">
        <v>738</v>
      </c>
      <c r="D321" s="37" t="s">
        <v>81</v>
      </c>
      <c r="E321" s="72" t="s">
        <v>1607</v>
      </c>
      <c r="F321" s="72" t="s">
        <v>85</v>
      </c>
      <c r="G321" s="72">
        <v>77946</v>
      </c>
      <c r="H321" s="72">
        <v>55236</v>
      </c>
      <c r="I321" s="72">
        <f t="shared" si="32"/>
        <v>55398</v>
      </c>
      <c r="J321" s="72">
        <v>55627</v>
      </c>
      <c r="K321" s="73">
        <f t="shared" si="33"/>
        <v>70.864444615503047</v>
      </c>
      <c r="L321" s="73">
        <f t="shared" si="34"/>
        <v>71.072280809791394</v>
      </c>
      <c r="M321" s="73">
        <f t="shared" si="36"/>
        <v>71.366073948631097</v>
      </c>
      <c r="O321" s="19">
        <v>162</v>
      </c>
      <c r="Q321" s="72">
        <v>10183</v>
      </c>
      <c r="R321" s="72">
        <v>8938</v>
      </c>
      <c r="S321" s="72">
        <v>8709</v>
      </c>
      <c r="U321" s="19" t="s">
        <v>737</v>
      </c>
      <c r="V321" s="22">
        <v>305</v>
      </c>
      <c r="W321" s="82" t="s">
        <v>1607</v>
      </c>
      <c r="X321" s="72">
        <v>73123</v>
      </c>
      <c r="Y321" s="72">
        <v>53520</v>
      </c>
      <c r="Z321" s="72">
        <f t="shared" si="35"/>
        <v>53587</v>
      </c>
      <c r="AA321" s="72">
        <v>53830</v>
      </c>
      <c r="AB321" s="73">
        <f t="shared" si="37"/>
        <v>73.19174541525922</v>
      </c>
      <c r="AC321" s="73">
        <f t="shared" si="38"/>
        <v>73.283371852905375</v>
      </c>
      <c r="AD321" s="73">
        <f t="shared" si="39"/>
        <v>73.615688634219055</v>
      </c>
      <c r="AF321" s="19">
        <v>67</v>
      </c>
      <c r="AH321" s="72">
        <v>8444</v>
      </c>
      <c r="AI321" s="72">
        <v>7312</v>
      </c>
      <c r="AJ321" s="72">
        <v>7069</v>
      </c>
    </row>
    <row r="322" spans="1:36" ht="15" customHeight="1" x14ac:dyDescent="0.2">
      <c r="A322" s="19">
        <v>319</v>
      </c>
      <c r="B322" s="37" t="s">
        <v>763</v>
      </c>
      <c r="C322" s="37" t="s">
        <v>764</v>
      </c>
      <c r="D322" s="37" t="s">
        <v>81</v>
      </c>
      <c r="E322" s="72" t="s">
        <v>1607</v>
      </c>
      <c r="F322" s="72" t="s">
        <v>88</v>
      </c>
      <c r="G322" s="72">
        <v>79085</v>
      </c>
      <c r="H322" s="72">
        <v>56925</v>
      </c>
      <c r="I322" s="72">
        <f t="shared" si="32"/>
        <v>57159</v>
      </c>
      <c r="J322" s="72">
        <v>57407</v>
      </c>
      <c r="K322" s="73">
        <f t="shared" si="33"/>
        <v>71.979515710943915</v>
      </c>
      <c r="L322" s="73">
        <f t="shared" si="34"/>
        <v>72.2753998861984</v>
      </c>
      <c r="M322" s="73">
        <f t="shared" si="36"/>
        <v>72.588986533476643</v>
      </c>
      <c r="O322" s="19">
        <v>234</v>
      </c>
      <c r="Q322" s="72">
        <v>13580</v>
      </c>
      <c r="R322" s="72">
        <v>11826</v>
      </c>
      <c r="S322" s="72">
        <v>11578</v>
      </c>
      <c r="U322" s="19" t="s">
        <v>763</v>
      </c>
      <c r="V322" s="22">
        <v>319</v>
      </c>
      <c r="W322" s="82" t="s">
        <v>1607</v>
      </c>
      <c r="X322" s="72">
        <v>77564</v>
      </c>
      <c r="Y322" s="72">
        <v>55841</v>
      </c>
      <c r="Z322" s="72">
        <f t="shared" si="35"/>
        <v>55907</v>
      </c>
      <c r="AA322" s="72">
        <v>56171</v>
      </c>
      <c r="AB322" s="73">
        <f t="shared" si="37"/>
        <v>71.993450569851987</v>
      </c>
      <c r="AC322" s="73">
        <f t="shared" si="38"/>
        <v>72.078541591459953</v>
      </c>
      <c r="AD322" s="73">
        <f t="shared" si="39"/>
        <v>72.418905677891814</v>
      </c>
      <c r="AF322" s="19">
        <v>66</v>
      </c>
      <c r="AH322" s="72">
        <v>11456</v>
      </c>
      <c r="AI322" s="72">
        <v>9941</v>
      </c>
      <c r="AJ322" s="72">
        <v>9677</v>
      </c>
    </row>
    <row r="323" spans="1:36" ht="15" customHeight="1" x14ac:dyDescent="0.2">
      <c r="A323" s="19">
        <v>321</v>
      </c>
      <c r="B323" s="37" t="s">
        <v>768</v>
      </c>
      <c r="C323" s="37" t="s">
        <v>769</v>
      </c>
      <c r="D323" s="37" t="s">
        <v>126</v>
      </c>
      <c r="E323" s="72" t="s">
        <v>1607</v>
      </c>
      <c r="F323" s="72" t="s">
        <v>83</v>
      </c>
      <c r="G323" s="72">
        <v>73505</v>
      </c>
      <c r="H323" s="72">
        <v>52214</v>
      </c>
      <c r="I323" s="72">
        <f t="shared" si="32"/>
        <v>52448</v>
      </c>
      <c r="J323" s="72">
        <v>53792</v>
      </c>
      <c r="K323" s="73">
        <f t="shared" si="33"/>
        <v>71.034623495000332</v>
      </c>
      <c r="L323" s="73">
        <f t="shared" si="34"/>
        <v>71.35296918576968</v>
      </c>
      <c r="M323" s="73">
        <f t="shared" si="36"/>
        <v>73.181416230188418</v>
      </c>
      <c r="O323" s="19">
        <v>234</v>
      </c>
      <c r="Q323" s="72">
        <v>15156</v>
      </c>
      <c r="R323" s="72">
        <v>13899</v>
      </c>
      <c r="S323" s="72">
        <v>12555</v>
      </c>
      <c r="U323" s="19" t="s">
        <v>768</v>
      </c>
      <c r="V323" s="22">
        <v>321</v>
      </c>
      <c r="W323" s="82" t="s">
        <v>1607</v>
      </c>
      <c r="X323" s="72">
        <v>71720</v>
      </c>
      <c r="Y323" s="72">
        <v>49819</v>
      </c>
      <c r="Z323" s="72">
        <f t="shared" si="35"/>
        <v>49908</v>
      </c>
      <c r="AA323" s="72">
        <v>50372</v>
      </c>
      <c r="AB323" s="73">
        <f t="shared" si="37"/>
        <v>69.463190184049083</v>
      </c>
      <c r="AC323" s="73">
        <f t="shared" si="38"/>
        <v>69.587283881762403</v>
      </c>
      <c r="AD323" s="73">
        <f t="shared" si="39"/>
        <v>70.234244283324045</v>
      </c>
      <c r="AF323" s="19">
        <v>89</v>
      </c>
      <c r="AH323" s="72">
        <v>11912</v>
      </c>
      <c r="AI323" s="72">
        <v>10373</v>
      </c>
      <c r="AJ323" s="72">
        <v>9909</v>
      </c>
    </row>
    <row r="324" spans="1:36" ht="15" customHeight="1" x14ac:dyDescent="0.2">
      <c r="A324" s="19">
        <v>333</v>
      </c>
      <c r="B324" s="37" t="s">
        <v>784</v>
      </c>
      <c r="C324" s="37" t="s">
        <v>785</v>
      </c>
      <c r="D324" s="37" t="s">
        <v>81</v>
      </c>
      <c r="E324" s="72" t="s">
        <v>1607</v>
      </c>
      <c r="F324" s="72" t="s">
        <v>784</v>
      </c>
      <c r="G324" s="72">
        <v>108804</v>
      </c>
      <c r="H324" s="72">
        <v>70300</v>
      </c>
      <c r="I324" s="72">
        <f t="shared" ref="I324:I387" si="40">H324+O324</f>
        <v>70407</v>
      </c>
      <c r="J324" s="72">
        <v>71001</v>
      </c>
      <c r="K324" s="73">
        <f t="shared" ref="K324:K387" si="41">H324/G324*100</f>
        <v>64.611595161942574</v>
      </c>
      <c r="L324" s="73">
        <f t="shared" ref="L324:L387" si="42">I324/G324*100</f>
        <v>64.709937134664159</v>
      </c>
      <c r="M324" s="73">
        <f t="shared" si="36"/>
        <v>65.255872945847585</v>
      </c>
      <c r="O324" s="19">
        <v>107</v>
      </c>
      <c r="Q324" s="72">
        <v>17658</v>
      </c>
      <c r="R324" s="72">
        <v>15091</v>
      </c>
      <c r="S324" s="72">
        <v>14497</v>
      </c>
      <c r="U324" s="19" t="s">
        <v>784</v>
      </c>
      <c r="V324" s="22">
        <v>333</v>
      </c>
      <c r="W324" s="82" t="s">
        <v>1607</v>
      </c>
      <c r="X324" s="72">
        <v>109922</v>
      </c>
      <c r="Y324" s="72">
        <v>70264</v>
      </c>
      <c r="Z324" s="72">
        <f t="shared" ref="Z324:Z387" si="43">Y324+AF324</f>
        <v>70376</v>
      </c>
      <c r="AA324" s="72">
        <v>70734</v>
      </c>
      <c r="AB324" s="73">
        <f t="shared" si="37"/>
        <v>63.921689925583593</v>
      </c>
      <c r="AC324" s="73">
        <f t="shared" si="38"/>
        <v>64.023580356980403</v>
      </c>
      <c r="AD324" s="73">
        <f t="shared" si="39"/>
        <v>64.349265843052351</v>
      </c>
      <c r="AF324" s="19">
        <v>112</v>
      </c>
      <c r="AH324" s="72">
        <v>14995</v>
      </c>
      <c r="AI324" s="72">
        <v>12552</v>
      </c>
      <c r="AJ324" s="72">
        <v>12194</v>
      </c>
    </row>
    <row r="325" spans="1:36" ht="15" customHeight="1" x14ac:dyDescent="0.2">
      <c r="A325" s="19">
        <v>362</v>
      </c>
      <c r="B325" s="37" t="s">
        <v>850</v>
      </c>
      <c r="C325" s="37" t="s">
        <v>851</v>
      </c>
      <c r="D325" s="37" t="s">
        <v>81</v>
      </c>
      <c r="E325" s="72" t="s">
        <v>1607</v>
      </c>
      <c r="F325" s="72" t="s">
        <v>83</v>
      </c>
      <c r="G325" s="72">
        <v>69481</v>
      </c>
      <c r="H325" s="72">
        <v>50540</v>
      </c>
      <c r="I325" s="72">
        <f t="shared" si="40"/>
        <v>50731</v>
      </c>
      <c r="J325" s="72">
        <v>50963</v>
      </c>
      <c r="K325" s="73">
        <f t="shared" si="41"/>
        <v>72.739310027201682</v>
      </c>
      <c r="L325" s="73">
        <f t="shared" si="42"/>
        <v>73.014205322318332</v>
      </c>
      <c r="M325" s="73">
        <f t="shared" ref="M325:M388" si="44">J325/G325*100</f>
        <v>73.348109555130179</v>
      </c>
      <c r="O325" s="19">
        <v>191</v>
      </c>
      <c r="Q325" s="72">
        <v>11944</v>
      </c>
      <c r="R325" s="72">
        <v>10048</v>
      </c>
      <c r="S325" s="72">
        <v>9816</v>
      </c>
      <c r="U325" s="19" t="s">
        <v>850</v>
      </c>
      <c r="V325" s="22">
        <v>362</v>
      </c>
      <c r="W325" s="82" t="s">
        <v>1607</v>
      </c>
      <c r="X325" s="72">
        <v>68708</v>
      </c>
      <c r="Y325" s="72">
        <v>50088</v>
      </c>
      <c r="Z325" s="72">
        <f t="shared" si="43"/>
        <v>50149</v>
      </c>
      <c r="AA325" s="72">
        <v>50381</v>
      </c>
      <c r="AB325" s="73">
        <f t="shared" ref="AB325:AB388" si="45">Y325/X325*100</f>
        <v>72.899807882633752</v>
      </c>
      <c r="AC325" s="73">
        <f t="shared" ref="AC325:AC388" si="46">Z325/X325*100</f>
        <v>72.98858939279269</v>
      </c>
      <c r="AD325" s="73">
        <f t="shared" ref="AD325:AD388" si="47">AA325/X325*100</f>
        <v>73.326250218315195</v>
      </c>
      <c r="AF325" s="19">
        <v>61</v>
      </c>
      <c r="AH325" s="72">
        <v>10073</v>
      </c>
      <c r="AI325" s="72">
        <v>8982</v>
      </c>
      <c r="AJ325" s="72">
        <v>8750</v>
      </c>
    </row>
    <row r="326" spans="1:36" ht="15" customHeight="1" x14ac:dyDescent="0.2">
      <c r="A326" s="19">
        <v>383</v>
      </c>
      <c r="B326" s="37" t="s">
        <v>897</v>
      </c>
      <c r="C326" s="37" t="s">
        <v>898</v>
      </c>
      <c r="D326" s="37" t="s">
        <v>81</v>
      </c>
      <c r="E326" s="72" t="s">
        <v>1607</v>
      </c>
      <c r="F326" s="72" t="s">
        <v>1630</v>
      </c>
      <c r="G326" s="72">
        <v>74187</v>
      </c>
      <c r="H326" s="72">
        <v>53855</v>
      </c>
      <c r="I326" s="72">
        <f t="shared" si="40"/>
        <v>54038</v>
      </c>
      <c r="J326" s="72">
        <v>54566</v>
      </c>
      <c r="K326" s="73">
        <f t="shared" si="41"/>
        <v>72.593581085634952</v>
      </c>
      <c r="L326" s="73">
        <f t="shared" si="42"/>
        <v>72.840255031204919</v>
      </c>
      <c r="M326" s="73">
        <f t="shared" si="44"/>
        <v>73.551970021701919</v>
      </c>
      <c r="O326" s="19">
        <v>183</v>
      </c>
      <c r="Q326" s="72">
        <v>12393</v>
      </c>
      <c r="R326" s="72">
        <v>11087</v>
      </c>
      <c r="S326" s="72">
        <v>10559</v>
      </c>
      <c r="U326" s="19" t="s">
        <v>897</v>
      </c>
      <c r="V326" s="22">
        <v>383</v>
      </c>
      <c r="W326" s="82" t="s">
        <v>1607</v>
      </c>
      <c r="X326" s="72">
        <v>72844</v>
      </c>
      <c r="Y326" s="72">
        <v>53720</v>
      </c>
      <c r="Z326" s="72">
        <f t="shared" si="43"/>
        <v>53807</v>
      </c>
      <c r="AA326" s="72">
        <v>54061</v>
      </c>
      <c r="AB326" s="73">
        <f t="shared" si="45"/>
        <v>73.746636648179674</v>
      </c>
      <c r="AC326" s="73">
        <f t="shared" si="46"/>
        <v>73.866069957717855</v>
      </c>
      <c r="AD326" s="73">
        <f t="shared" si="47"/>
        <v>74.214760309702939</v>
      </c>
      <c r="AF326" s="19">
        <v>87</v>
      </c>
      <c r="AH326" s="72">
        <v>11454</v>
      </c>
      <c r="AI326" s="72">
        <v>9972</v>
      </c>
      <c r="AJ326" s="72">
        <v>9718</v>
      </c>
    </row>
    <row r="327" spans="1:36" ht="15" customHeight="1" x14ac:dyDescent="0.2">
      <c r="A327" s="19">
        <v>384</v>
      </c>
      <c r="B327" s="37" t="s">
        <v>900</v>
      </c>
      <c r="C327" s="37" t="s">
        <v>901</v>
      </c>
      <c r="D327" s="37" t="s">
        <v>81</v>
      </c>
      <c r="E327" s="72" t="s">
        <v>1607</v>
      </c>
      <c r="F327" s="72" t="s">
        <v>4</v>
      </c>
      <c r="G327" s="72">
        <v>73181</v>
      </c>
      <c r="H327" s="72">
        <v>50010</v>
      </c>
      <c r="I327" s="72">
        <f t="shared" si="40"/>
        <v>50121</v>
      </c>
      <c r="J327" s="72">
        <v>50522</v>
      </c>
      <c r="K327" s="73">
        <f t="shared" si="41"/>
        <v>68.337409983465662</v>
      </c>
      <c r="L327" s="73">
        <f t="shared" si="42"/>
        <v>68.489088697886061</v>
      </c>
      <c r="M327" s="73">
        <f t="shared" si="44"/>
        <v>69.037045134666101</v>
      </c>
      <c r="O327" s="19">
        <v>111</v>
      </c>
      <c r="Q327" s="72">
        <v>13590</v>
      </c>
      <c r="R327" s="72">
        <v>11496</v>
      </c>
      <c r="S327" s="72">
        <v>11095</v>
      </c>
      <c r="U327" s="19" t="s">
        <v>899</v>
      </c>
      <c r="V327" s="22">
        <v>384</v>
      </c>
      <c r="W327" s="82" t="s">
        <v>1607</v>
      </c>
      <c r="X327" s="72">
        <v>71041</v>
      </c>
      <c r="Y327" s="72">
        <v>48928</v>
      </c>
      <c r="Z327" s="72">
        <f t="shared" si="43"/>
        <v>49003</v>
      </c>
      <c r="AA327" s="72">
        <v>49459</v>
      </c>
      <c r="AB327" s="73">
        <f t="shared" si="45"/>
        <v>68.872904379161326</v>
      </c>
      <c r="AC327" s="73">
        <f t="shared" si="46"/>
        <v>68.978477217381524</v>
      </c>
      <c r="AD327" s="73">
        <f t="shared" si="47"/>
        <v>69.620360073760224</v>
      </c>
      <c r="AF327" s="19">
        <v>75</v>
      </c>
      <c r="AH327" s="72">
        <v>11725</v>
      </c>
      <c r="AI327" s="72">
        <v>10426</v>
      </c>
      <c r="AJ327" s="72">
        <v>9970</v>
      </c>
    </row>
    <row r="328" spans="1:36" ht="15" customHeight="1" x14ac:dyDescent="0.2">
      <c r="A328" s="19">
        <v>391</v>
      </c>
      <c r="B328" s="37" t="s">
        <v>916</v>
      </c>
      <c r="C328" s="37" t="s">
        <v>917</v>
      </c>
      <c r="D328" s="37" t="s">
        <v>81</v>
      </c>
      <c r="E328" s="72" t="s">
        <v>1607</v>
      </c>
      <c r="F328" s="72" t="s">
        <v>13</v>
      </c>
      <c r="G328" s="72">
        <v>72738</v>
      </c>
      <c r="H328" s="72">
        <v>51717</v>
      </c>
      <c r="I328" s="72">
        <f t="shared" si="40"/>
        <v>51820</v>
      </c>
      <c r="J328" s="72">
        <v>52034</v>
      </c>
      <c r="K328" s="73">
        <f t="shared" si="41"/>
        <v>71.100387692815318</v>
      </c>
      <c r="L328" s="73">
        <f t="shared" si="42"/>
        <v>71.241991806208588</v>
      </c>
      <c r="M328" s="73">
        <f t="shared" si="44"/>
        <v>71.536198410734414</v>
      </c>
      <c r="O328" s="19">
        <v>103</v>
      </c>
      <c r="Q328" s="72">
        <v>11735</v>
      </c>
      <c r="R328" s="72">
        <v>10257</v>
      </c>
      <c r="S328" s="72">
        <v>10043</v>
      </c>
      <c r="U328" s="19" t="s">
        <v>916</v>
      </c>
      <c r="V328" s="22">
        <v>391</v>
      </c>
      <c r="W328" s="82" t="s">
        <v>1607</v>
      </c>
      <c r="X328" s="72">
        <v>70488</v>
      </c>
      <c r="Y328" s="72">
        <v>51238</v>
      </c>
      <c r="Z328" s="72">
        <f t="shared" si="43"/>
        <v>51349</v>
      </c>
      <c r="AA328" s="72">
        <v>51459</v>
      </c>
      <c r="AB328" s="73">
        <f t="shared" si="45"/>
        <v>72.690387016229721</v>
      </c>
      <c r="AC328" s="73">
        <f t="shared" si="46"/>
        <v>72.847860628759506</v>
      </c>
      <c r="AD328" s="73">
        <f t="shared" si="47"/>
        <v>73.003915560095336</v>
      </c>
      <c r="AF328" s="19">
        <v>111</v>
      </c>
      <c r="AH328" s="72">
        <v>10691</v>
      </c>
      <c r="AI328" s="72">
        <v>9057</v>
      </c>
      <c r="AJ328" s="72">
        <v>8947</v>
      </c>
    </row>
    <row r="329" spans="1:36" ht="15" customHeight="1" x14ac:dyDescent="0.2">
      <c r="A329" s="19">
        <v>555</v>
      </c>
      <c r="B329" s="37" t="s">
        <v>935</v>
      </c>
      <c r="C329" s="37" t="s">
        <v>936</v>
      </c>
      <c r="D329" s="37" t="s">
        <v>81</v>
      </c>
      <c r="E329" s="72" t="s">
        <v>1607</v>
      </c>
      <c r="F329" s="72" t="s">
        <v>88</v>
      </c>
      <c r="G329" s="72">
        <v>81034</v>
      </c>
      <c r="H329" s="72">
        <v>57492</v>
      </c>
      <c r="I329" s="72">
        <f t="shared" si="40"/>
        <v>57744</v>
      </c>
      <c r="J329" s="72">
        <v>58145</v>
      </c>
      <c r="K329" s="73">
        <f t="shared" si="41"/>
        <v>70.947997137004222</v>
      </c>
      <c r="L329" s="73">
        <f t="shared" si="42"/>
        <v>71.258977713058712</v>
      </c>
      <c r="M329" s="73">
        <f t="shared" si="44"/>
        <v>71.753831724954949</v>
      </c>
      <c r="O329" s="19">
        <v>252</v>
      </c>
      <c r="Q329" s="72">
        <v>13511</v>
      </c>
      <c r="R329" s="72">
        <v>11800</v>
      </c>
      <c r="S329" s="72">
        <v>11399</v>
      </c>
      <c r="U329" s="19" t="s">
        <v>934</v>
      </c>
      <c r="V329" s="22">
        <v>555</v>
      </c>
      <c r="W329" s="82" t="s">
        <v>1607</v>
      </c>
      <c r="X329" s="72">
        <v>77199</v>
      </c>
      <c r="Y329" s="72">
        <v>55855</v>
      </c>
      <c r="Z329" s="72">
        <f t="shared" si="43"/>
        <v>55955</v>
      </c>
      <c r="AA329" s="72">
        <v>56479</v>
      </c>
      <c r="AB329" s="73">
        <f t="shared" si="45"/>
        <v>72.351973471158942</v>
      </c>
      <c r="AC329" s="73">
        <f t="shared" si="46"/>
        <v>72.48150882783456</v>
      </c>
      <c r="AD329" s="73">
        <f t="shared" si="47"/>
        <v>73.160274096814732</v>
      </c>
      <c r="AF329" s="19">
        <v>100</v>
      </c>
      <c r="AH329" s="72">
        <v>11281</v>
      </c>
      <c r="AI329" s="72">
        <v>9835</v>
      </c>
      <c r="AJ329" s="72">
        <v>9311</v>
      </c>
    </row>
    <row r="330" spans="1:36" ht="15" customHeight="1" x14ac:dyDescent="0.2">
      <c r="A330" s="19">
        <v>397</v>
      </c>
      <c r="B330" s="37" t="s">
        <v>950</v>
      </c>
      <c r="C330" s="37" t="s">
        <v>951</v>
      </c>
      <c r="D330" s="37" t="s">
        <v>81</v>
      </c>
      <c r="E330" s="72" t="s">
        <v>1607</v>
      </c>
      <c r="F330" s="72" t="s">
        <v>1614</v>
      </c>
      <c r="G330" s="72">
        <v>86826</v>
      </c>
      <c r="H330" s="72">
        <v>57692</v>
      </c>
      <c r="I330" s="72">
        <f t="shared" si="40"/>
        <v>57905</v>
      </c>
      <c r="J330" s="72">
        <v>58095</v>
      </c>
      <c r="K330" s="73">
        <f t="shared" si="41"/>
        <v>66.445534747656225</v>
      </c>
      <c r="L330" s="73">
        <f t="shared" si="42"/>
        <v>66.690852970308441</v>
      </c>
      <c r="M330" s="73">
        <f t="shared" si="44"/>
        <v>66.909681431829171</v>
      </c>
      <c r="O330" s="19">
        <v>213</v>
      </c>
      <c r="Q330" s="72">
        <v>12892</v>
      </c>
      <c r="R330" s="72">
        <v>11367</v>
      </c>
      <c r="S330" s="72">
        <v>11177</v>
      </c>
      <c r="U330" s="19" t="s">
        <v>950</v>
      </c>
      <c r="V330" s="22">
        <v>397</v>
      </c>
      <c r="W330" s="82" t="s">
        <v>1607</v>
      </c>
      <c r="X330" s="72">
        <v>82432</v>
      </c>
      <c r="Y330" s="72">
        <v>53888</v>
      </c>
      <c r="Z330" s="72">
        <f t="shared" si="43"/>
        <v>53965</v>
      </c>
      <c r="AA330" s="72">
        <v>54023</v>
      </c>
      <c r="AB330" s="73">
        <f t="shared" si="45"/>
        <v>65.372670807453417</v>
      </c>
      <c r="AC330" s="73">
        <f t="shared" si="46"/>
        <v>65.466081133540371</v>
      </c>
      <c r="AD330" s="73">
        <f t="shared" si="47"/>
        <v>65.536442158385086</v>
      </c>
      <c r="AF330" s="19">
        <v>77</v>
      </c>
      <c r="AH330" s="72">
        <v>12550</v>
      </c>
      <c r="AI330" s="72">
        <v>9822</v>
      </c>
      <c r="AJ330" s="72">
        <v>9764</v>
      </c>
    </row>
    <row r="331" spans="1:36" ht="15" customHeight="1" x14ac:dyDescent="0.2">
      <c r="A331" s="19">
        <v>398</v>
      </c>
      <c r="B331" s="37" t="s">
        <v>952</v>
      </c>
      <c r="C331" s="37" t="s">
        <v>953</v>
      </c>
      <c r="D331" s="37" t="s">
        <v>126</v>
      </c>
      <c r="E331" s="72" t="s">
        <v>1607</v>
      </c>
      <c r="F331" s="72" t="s">
        <v>1614</v>
      </c>
      <c r="G331" s="72">
        <v>89656</v>
      </c>
      <c r="H331" s="72">
        <v>58949</v>
      </c>
      <c r="I331" s="72">
        <f t="shared" si="40"/>
        <v>59164</v>
      </c>
      <c r="J331" s="72">
        <v>59414</v>
      </c>
      <c r="K331" s="73">
        <f t="shared" si="41"/>
        <v>65.750200767377535</v>
      </c>
      <c r="L331" s="73">
        <f t="shared" si="42"/>
        <v>65.990006246096186</v>
      </c>
      <c r="M331" s="73">
        <f t="shared" si="44"/>
        <v>66.268849826001613</v>
      </c>
      <c r="O331" s="19">
        <v>215</v>
      </c>
      <c r="Q331" s="72">
        <v>15360</v>
      </c>
      <c r="R331" s="72">
        <v>13453</v>
      </c>
      <c r="S331" s="72">
        <v>13203</v>
      </c>
      <c r="U331" s="19" t="s">
        <v>952</v>
      </c>
      <c r="V331" s="22">
        <v>398</v>
      </c>
      <c r="W331" s="82" t="s">
        <v>1607</v>
      </c>
      <c r="X331" s="72">
        <v>86559</v>
      </c>
      <c r="Y331" s="72">
        <v>55333</v>
      </c>
      <c r="Z331" s="72">
        <f t="shared" si="43"/>
        <v>55416</v>
      </c>
      <c r="AA331" s="72">
        <v>55665</v>
      </c>
      <c r="AB331" s="73">
        <f t="shared" si="45"/>
        <v>63.925183978557975</v>
      </c>
      <c r="AC331" s="73">
        <f t="shared" si="46"/>
        <v>64.021072332166497</v>
      </c>
      <c r="AD331" s="73">
        <f t="shared" si="47"/>
        <v>64.308737392992072</v>
      </c>
      <c r="AF331" s="19">
        <v>83</v>
      </c>
      <c r="AH331" s="72">
        <v>16296</v>
      </c>
      <c r="AI331" s="72">
        <v>12741</v>
      </c>
      <c r="AJ331" s="72">
        <v>12492</v>
      </c>
    </row>
    <row r="332" spans="1:36" ht="15" customHeight="1" x14ac:dyDescent="0.2">
      <c r="A332" s="19">
        <v>400</v>
      </c>
      <c r="B332" s="37" t="s">
        <v>58</v>
      </c>
      <c r="C332" s="37" t="s">
        <v>957</v>
      </c>
      <c r="D332" s="37" t="s">
        <v>81</v>
      </c>
      <c r="E332" s="72" t="s">
        <v>1607</v>
      </c>
      <c r="F332" s="72" t="s">
        <v>8</v>
      </c>
      <c r="G332" s="72">
        <v>74038</v>
      </c>
      <c r="H332" s="72">
        <v>55140</v>
      </c>
      <c r="I332" s="72">
        <f t="shared" si="40"/>
        <v>55332</v>
      </c>
      <c r="J332" s="72">
        <v>55592</v>
      </c>
      <c r="K332" s="73">
        <f t="shared" si="41"/>
        <v>74.475269456225178</v>
      </c>
      <c r="L332" s="73">
        <f t="shared" si="42"/>
        <v>74.734595748129337</v>
      </c>
      <c r="M332" s="73">
        <f t="shared" si="44"/>
        <v>75.085766768416221</v>
      </c>
      <c r="O332" s="19">
        <v>192</v>
      </c>
      <c r="Q332" s="72">
        <v>15231</v>
      </c>
      <c r="R332" s="72">
        <v>13316</v>
      </c>
      <c r="S332" s="72">
        <v>13056</v>
      </c>
      <c r="U332" s="19" t="s">
        <v>58</v>
      </c>
      <c r="V332" s="22">
        <v>400</v>
      </c>
      <c r="W332" s="82" t="s">
        <v>1607</v>
      </c>
      <c r="X332" s="72">
        <v>72297</v>
      </c>
      <c r="Y332" s="72">
        <v>54324</v>
      </c>
      <c r="Z332" s="72">
        <f t="shared" si="43"/>
        <v>54448</v>
      </c>
      <c r="AA332" s="72">
        <v>54820</v>
      </c>
      <c r="AB332" s="73">
        <f t="shared" si="45"/>
        <v>75.140047304867423</v>
      </c>
      <c r="AC332" s="73">
        <f t="shared" si="46"/>
        <v>75.311562028853203</v>
      </c>
      <c r="AD332" s="73">
        <f t="shared" si="47"/>
        <v>75.826106200810557</v>
      </c>
      <c r="AF332" s="19">
        <v>124</v>
      </c>
      <c r="AH332" s="72">
        <v>14324</v>
      </c>
      <c r="AI332" s="72">
        <v>12101</v>
      </c>
      <c r="AJ332" s="72">
        <v>11729</v>
      </c>
    </row>
    <row r="333" spans="1:36" ht="15" customHeight="1" x14ac:dyDescent="0.2">
      <c r="A333" s="19">
        <v>409</v>
      </c>
      <c r="B333" s="37" t="s">
        <v>977</v>
      </c>
      <c r="C333" s="37" t="s">
        <v>978</v>
      </c>
      <c r="D333" s="37" t="s">
        <v>81</v>
      </c>
      <c r="E333" s="72" t="s">
        <v>1607</v>
      </c>
      <c r="F333" s="72" t="s">
        <v>13</v>
      </c>
      <c r="G333" s="72">
        <v>72697</v>
      </c>
      <c r="H333" s="72">
        <v>49447</v>
      </c>
      <c r="I333" s="72">
        <f t="shared" si="40"/>
        <v>49631</v>
      </c>
      <c r="J333" s="72">
        <v>49790</v>
      </c>
      <c r="K333" s="73">
        <f t="shared" si="41"/>
        <v>68.017937466470414</v>
      </c>
      <c r="L333" s="73">
        <f t="shared" si="42"/>
        <v>68.271042821574483</v>
      </c>
      <c r="M333" s="73">
        <f t="shared" si="44"/>
        <v>68.489758862126365</v>
      </c>
      <c r="O333" s="19">
        <v>184</v>
      </c>
      <c r="Q333" s="72">
        <v>10395</v>
      </c>
      <c r="R333" s="72">
        <v>9060</v>
      </c>
      <c r="S333" s="72">
        <v>8901</v>
      </c>
      <c r="U333" s="19" t="s">
        <v>977</v>
      </c>
      <c r="V333" s="22">
        <v>409</v>
      </c>
      <c r="W333" s="82" t="s">
        <v>1607</v>
      </c>
      <c r="X333" s="72">
        <v>72858</v>
      </c>
      <c r="Y333" s="72">
        <v>50036</v>
      </c>
      <c r="Z333" s="72">
        <f t="shared" si="43"/>
        <v>50113</v>
      </c>
      <c r="AA333" s="72">
        <v>50343</v>
      </c>
      <c r="AB333" s="73">
        <f t="shared" si="45"/>
        <v>68.676054791512257</v>
      </c>
      <c r="AC333" s="73">
        <f t="shared" si="46"/>
        <v>68.781739822668754</v>
      </c>
      <c r="AD333" s="73">
        <f t="shared" si="47"/>
        <v>69.097422383266078</v>
      </c>
      <c r="AF333" s="19">
        <v>77</v>
      </c>
      <c r="AH333" s="72">
        <v>10000</v>
      </c>
      <c r="AI333" s="72">
        <v>8596</v>
      </c>
      <c r="AJ333" s="72">
        <v>8366</v>
      </c>
    </row>
    <row r="334" spans="1:36" ht="15" customHeight="1" x14ac:dyDescent="0.2">
      <c r="A334" s="19">
        <v>410</v>
      </c>
      <c r="B334" s="37" t="s">
        <v>979</v>
      </c>
      <c r="C334" s="37" t="s">
        <v>980</v>
      </c>
      <c r="D334" s="37" t="s">
        <v>81</v>
      </c>
      <c r="E334" s="72" t="s">
        <v>1607</v>
      </c>
      <c r="F334" s="72" t="s">
        <v>13</v>
      </c>
      <c r="G334" s="72">
        <v>68446</v>
      </c>
      <c r="H334" s="72">
        <v>47410</v>
      </c>
      <c r="I334" s="72">
        <f t="shared" si="40"/>
        <v>47600</v>
      </c>
      <c r="J334" s="72">
        <v>47746</v>
      </c>
      <c r="K334" s="73">
        <f t="shared" si="41"/>
        <v>69.266282909154668</v>
      </c>
      <c r="L334" s="73">
        <f t="shared" si="42"/>
        <v>69.543874002863575</v>
      </c>
      <c r="M334" s="73">
        <f t="shared" si="44"/>
        <v>69.757180843292517</v>
      </c>
      <c r="O334" s="19">
        <v>190</v>
      </c>
      <c r="Q334" s="72">
        <v>10126</v>
      </c>
      <c r="R334" s="72">
        <v>8821</v>
      </c>
      <c r="S334" s="72">
        <v>8675</v>
      </c>
      <c r="U334" s="19" t="s">
        <v>979</v>
      </c>
      <c r="V334" s="22">
        <v>410</v>
      </c>
      <c r="W334" s="82" t="s">
        <v>1607</v>
      </c>
      <c r="X334" s="72">
        <v>68332</v>
      </c>
      <c r="Y334" s="72">
        <v>47572</v>
      </c>
      <c r="Z334" s="72">
        <f t="shared" si="43"/>
        <v>47638</v>
      </c>
      <c r="AA334" s="72">
        <v>47889</v>
      </c>
      <c r="AB334" s="73">
        <f t="shared" si="45"/>
        <v>69.618919393549135</v>
      </c>
      <c r="AC334" s="73">
        <f t="shared" si="46"/>
        <v>69.715506644032075</v>
      </c>
      <c r="AD334" s="73">
        <f t="shared" si="47"/>
        <v>70.082830884505071</v>
      </c>
      <c r="AF334" s="19">
        <v>66</v>
      </c>
      <c r="AH334" s="72">
        <v>9141</v>
      </c>
      <c r="AI334" s="72">
        <v>7809</v>
      </c>
      <c r="AJ334" s="72">
        <v>7558</v>
      </c>
    </row>
    <row r="335" spans="1:36" ht="15" customHeight="1" x14ac:dyDescent="0.2">
      <c r="A335" s="19">
        <v>412</v>
      </c>
      <c r="B335" s="37" t="s">
        <v>983</v>
      </c>
      <c r="C335" s="37" t="s">
        <v>984</v>
      </c>
      <c r="D335" s="37" t="s">
        <v>81</v>
      </c>
      <c r="E335" s="72" t="s">
        <v>1607</v>
      </c>
      <c r="F335" s="72" t="s">
        <v>1630</v>
      </c>
      <c r="G335" s="72">
        <v>79512</v>
      </c>
      <c r="H335" s="72">
        <v>57300</v>
      </c>
      <c r="I335" s="72">
        <f t="shared" si="40"/>
        <v>57505</v>
      </c>
      <c r="J335" s="72">
        <v>57771</v>
      </c>
      <c r="K335" s="73">
        <f t="shared" si="41"/>
        <v>72.06459402354362</v>
      </c>
      <c r="L335" s="73">
        <f t="shared" si="42"/>
        <v>72.322416742126975</v>
      </c>
      <c r="M335" s="73">
        <f t="shared" si="44"/>
        <v>72.656957440386364</v>
      </c>
      <c r="O335" s="19">
        <v>205</v>
      </c>
      <c r="Q335" s="72">
        <v>17229</v>
      </c>
      <c r="R335" s="72">
        <v>15037</v>
      </c>
      <c r="S335" s="72">
        <v>14771</v>
      </c>
      <c r="U335" s="19" t="s">
        <v>983</v>
      </c>
      <c r="V335" s="22">
        <v>412</v>
      </c>
      <c r="W335" s="82" t="s">
        <v>1607</v>
      </c>
      <c r="X335" s="72">
        <v>79144</v>
      </c>
      <c r="Y335" s="72">
        <v>58589</v>
      </c>
      <c r="Z335" s="72">
        <f t="shared" si="43"/>
        <v>58645</v>
      </c>
      <c r="AA335" s="72">
        <v>58819</v>
      </c>
      <c r="AB335" s="73">
        <f t="shared" si="45"/>
        <v>74.028353381178619</v>
      </c>
      <c r="AC335" s="73">
        <f t="shared" si="46"/>
        <v>74.099110482159105</v>
      </c>
      <c r="AD335" s="73">
        <f t="shared" si="47"/>
        <v>74.318962903062769</v>
      </c>
      <c r="AF335" s="19">
        <v>56</v>
      </c>
      <c r="AH335" s="72">
        <v>17644</v>
      </c>
      <c r="AI335" s="72">
        <v>15586</v>
      </c>
      <c r="AJ335" s="72">
        <v>15412</v>
      </c>
    </row>
    <row r="336" spans="1:36" ht="15" customHeight="1" x14ac:dyDescent="0.2">
      <c r="A336" s="19">
        <v>288</v>
      </c>
      <c r="B336" s="37" t="s">
        <v>1037</v>
      </c>
      <c r="C336" s="37" t="s">
        <v>1038</v>
      </c>
      <c r="D336" s="37" t="s">
        <v>81</v>
      </c>
      <c r="E336" s="72" t="s">
        <v>1607</v>
      </c>
      <c r="F336" s="72" t="s">
        <v>13</v>
      </c>
      <c r="G336" s="72">
        <v>76918</v>
      </c>
      <c r="H336" s="72">
        <v>54000</v>
      </c>
      <c r="I336" s="72">
        <f t="shared" si="40"/>
        <v>54198</v>
      </c>
      <c r="J336" s="72">
        <v>54430</v>
      </c>
      <c r="K336" s="73">
        <f t="shared" si="41"/>
        <v>70.204633505811387</v>
      </c>
      <c r="L336" s="73">
        <f t="shared" si="42"/>
        <v>70.46205049533269</v>
      </c>
      <c r="M336" s="73">
        <f t="shared" si="44"/>
        <v>70.763670402246547</v>
      </c>
      <c r="O336" s="19">
        <v>198</v>
      </c>
      <c r="Q336" s="72">
        <v>11325</v>
      </c>
      <c r="R336" s="72">
        <v>10149</v>
      </c>
      <c r="S336" s="72">
        <v>9917</v>
      </c>
      <c r="U336" s="19" t="s">
        <v>1036</v>
      </c>
      <c r="V336" s="22">
        <v>288</v>
      </c>
      <c r="W336" s="82" t="s">
        <v>1607</v>
      </c>
      <c r="X336" s="72">
        <v>72196</v>
      </c>
      <c r="Y336" s="72">
        <v>52939</v>
      </c>
      <c r="Z336" s="72">
        <f t="shared" si="43"/>
        <v>53044</v>
      </c>
      <c r="AA336" s="72">
        <v>53244</v>
      </c>
      <c r="AB336" s="73">
        <f t="shared" si="45"/>
        <v>73.326777106764922</v>
      </c>
      <c r="AC336" s="73">
        <f t="shared" si="46"/>
        <v>73.472214527120613</v>
      </c>
      <c r="AD336" s="73">
        <f t="shared" si="47"/>
        <v>73.749238184940992</v>
      </c>
      <c r="AF336" s="19">
        <v>105</v>
      </c>
      <c r="AH336" s="72">
        <v>9434</v>
      </c>
      <c r="AI336" s="72">
        <v>8275</v>
      </c>
      <c r="AJ336" s="72">
        <v>8075</v>
      </c>
    </row>
    <row r="337" spans="1:36" ht="15" customHeight="1" x14ac:dyDescent="0.2">
      <c r="A337" s="19">
        <v>567</v>
      </c>
      <c r="B337" s="37" t="s">
        <v>1061</v>
      </c>
      <c r="C337" s="37" t="s">
        <v>1062</v>
      </c>
      <c r="D337" s="37" t="s">
        <v>81</v>
      </c>
      <c r="E337" s="72" t="s">
        <v>1607</v>
      </c>
      <c r="F337" s="72" t="s">
        <v>4</v>
      </c>
      <c r="G337" s="72">
        <v>71478</v>
      </c>
      <c r="H337" s="72">
        <v>47053</v>
      </c>
      <c r="I337" s="72">
        <f t="shared" si="40"/>
        <v>47214</v>
      </c>
      <c r="J337" s="72">
        <v>47334</v>
      </c>
      <c r="K337" s="73">
        <f t="shared" si="41"/>
        <v>65.828646576569014</v>
      </c>
      <c r="L337" s="73">
        <f t="shared" si="42"/>
        <v>66.05389070763033</v>
      </c>
      <c r="M337" s="73">
        <f t="shared" si="44"/>
        <v>66.221774532023829</v>
      </c>
      <c r="O337" s="19">
        <v>161</v>
      </c>
      <c r="Q337" s="72">
        <v>8359</v>
      </c>
      <c r="R337" s="72">
        <v>6885</v>
      </c>
      <c r="S337" s="72">
        <v>6765</v>
      </c>
      <c r="U337" s="19" t="s">
        <v>1060</v>
      </c>
      <c r="V337" s="22">
        <v>567</v>
      </c>
      <c r="W337" s="82" t="s">
        <v>1607</v>
      </c>
      <c r="X337" s="72">
        <v>68602</v>
      </c>
      <c r="Y337" s="72">
        <v>43343</v>
      </c>
      <c r="Z337" s="72">
        <f t="shared" si="43"/>
        <v>43426</v>
      </c>
      <c r="AA337" s="72">
        <v>43678</v>
      </c>
      <c r="AB337" s="73">
        <f t="shared" si="45"/>
        <v>63.180373750036445</v>
      </c>
      <c r="AC337" s="73">
        <f t="shared" si="46"/>
        <v>63.301361476341796</v>
      </c>
      <c r="AD337" s="73">
        <f t="shared" si="47"/>
        <v>63.668697705606249</v>
      </c>
      <c r="AF337" s="19">
        <v>83</v>
      </c>
      <c r="AH337" s="72">
        <v>8239</v>
      </c>
      <c r="AI337" s="72">
        <v>7059</v>
      </c>
      <c r="AJ337" s="72">
        <v>6807</v>
      </c>
    </row>
    <row r="338" spans="1:36" ht="15" customHeight="1" x14ac:dyDescent="0.2">
      <c r="A338" s="19">
        <v>289</v>
      </c>
      <c r="B338" s="37" t="s">
        <v>1076</v>
      </c>
      <c r="C338" s="37" t="s">
        <v>1077</v>
      </c>
      <c r="D338" s="37" t="s">
        <v>81</v>
      </c>
      <c r="E338" s="72" t="s">
        <v>1607</v>
      </c>
      <c r="F338" s="72" t="s">
        <v>13</v>
      </c>
      <c r="G338" s="72">
        <v>79223</v>
      </c>
      <c r="H338" s="72">
        <v>55195</v>
      </c>
      <c r="I338" s="72">
        <f t="shared" si="40"/>
        <v>55395</v>
      </c>
      <c r="J338" s="72">
        <v>55615</v>
      </c>
      <c r="K338" s="73">
        <f t="shared" si="41"/>
        <v>69.67042399303233</v>
      </c>
      <c r="L338" s="73">
        <f t="shared" si="42"/>
        <v>69.92287593249435</v>
      </c>
      <c r="M338" s="73">
        <f t="shared" si="44"/>
        <v>70.200573065902589</v>
      </c>
      <c r="O338" s="19">
        <v>200</v>
      </c>
      <c r="Q338" s="72">
        <v>13865</v>
      </c>
      <c r="R338" s="72">
        <v>11803</v>
      </c>
      <c r="S338" s="72">
        <v>11583</v>
      </c>
      <c r="U338" s="19" t="s">
        <v>1075</v>
      </c>
      <c r="V338" s="22">
        <v>289</v>
      </c>
      <c r="W338" s="82" t="s">
        <v>1607</v>
      </c>
      <c r="X338" s="72">
        <v>76695</v>
      </c>
      <c r="Y338" s="72">
        <v>53292</v>
      </c>
      <c r="Z338" s="72">
        <f t="shared" si="43"/>
        <v>53379</v>
      </c>
      <c r="AA338" s="72">
        <v>53568</v>
      </c>
      <c r="AB338" s="73">
        <f t="shared" si="45"/>
        <v>69.485624877762561</v>
      </c>
      <c r="AC338" s="73">
        <f t="shared" si="46"/>
        <v>69.599061216506939</v>
      </c>
      <c r="AD338" s="73">
        <f t="shared" si="47"/>
        <v>69.845491883434391</v>
      </c>
      <c r="AF338" s="19">
        <v>87</v>
      </c>
      <c r="AH338" s="72">
        <v>11777</v>
      </c>
      <c r="AI338" s="72">
        <v>9831</v>
      </c>
      <c r="AJ338" s="72">
        <v>9642</v>
      </c>
    </row>
    <row r="339" spans="1:36" ht="15" customHeight="1" x14ac:dyDescent="0.2">
      <c r="A339" s="19">
        <v>443</v>
      </c>
      <c r="B339" s="37" t="s">
        <v>1122</v>
      </c>
      <c r="C339" s="37" t="s">
        <v>1123</v>
      </c>
      <c r="D339" s="37" t="s">
        <v>126</v>
      </c>
      <c r="E339" s="72" t="s">
        <v>1607</v>
      </c>
      <c r="F339" s="72" t="s">
        <v>85</v>
      </c>
      <c r="G339" s="72">
        <v>78978</v>
      </c>
      <c r="H339" s="72">
        <v>50689</v>
      </c>
      <c r="I339" s="72">
        <f t="shared" si="40"/>
        <v>50854</v>
      </c>
      <c r="J339" s="72">
        <v>50980</v>
      </c>
      <c r="K339" s="73">
        <f t="shared" si="41"/>
        <v>64.181164374889207</v>
      </c>
      <c r="L339" s="73">
        <f t="shared" si="42"/>
        <v>64.3900833143407</v>
      </c>
      <c r="M339" s="73">
        <f t="shared" si="44"/>
        <v>64.549621413558214</v>
      </c>
      <c r="O339" s="19">
        <v>165</v>
      </c>
      <c r="P339" s="73"/>
      <c r="Q339" s="72">
        <v>6970</v>
      </c>
      <c r="R339" s="72">
        <v>5581</v>
      </c>
      <c r="S339" s="72">
        <v>5455</v>
      </c>
      <c r="U339" s="19" t="s">
        <v>1122</v>
      </c>
      <c r="V339" s="22">
        <v>443</v>
      </c>
      <c r="W339" s="82" t="s">
        <v>1607</v>
      </c>
      <c r="X339" s="72">
        <v>81903</v>
      </c>
      <c r="Y339" s="72">
        <v>51651</v>
      </c>
      <c r="Z339" s="72">
        <f t="shared" si="43"/>
        <v>51819</v>
      </c>
      <c r="AA339" s="72">
        <v>51944</v>
      </c>
      <c r="AB339" s="73">
        <f t="shared" si="45"/>
        <v>63.06362404307535</v>
      </c>
      <c r="AC339" s="73">
        <f t="shared" si="46"/>
        <v>63.268744734625102</v>
      </c>
      <c r="AD339" s="73">
        <f t="shared" si="47"/>
        <v>63.421364296790102</v>
      </c>
      <c r="AF339" s="19">
        <v>168</v>
      </c>
      <c r="AH339" s="72">
        <v>6766</v>
      </c>
      <c r="AI339" s="72">
        <v>5329</v>
      </c>
      <c r="AJ339" s="72">
        <v>5204</v>
      </c>
    </row>
    <row r="340" spans="1:36" ht="15" customHeight="1" x14ac:dyDescent="0.2">
      <c r="A340" s="19">
        <v>444</v>
      </c>
      <c r="B340" s="37" t="s">
        <v>1125</v>
      </c>
      <c r="C340" s="37" t="s">
        <v>1126</v>
      </c>
      <c r="D340" s="37" t="s">
        <v>81</v>
      </c>
      <c r="E340" s="72" t="s">
        <v>1607</v>
      </c>
      <c r="F340" s="72" t="s">
        <v>85</v>
      </c>
      <c r="G340" s="72">
        <v>76174</v>
      </c>
      <c r="H340" s="72">
        <v>57247</v>
      </c>
      <c r="I340" s="72">
        <f t="shared" si="40"/>
        <v>57400</v>
      </c>
      <c r="J340" s="72">
        <v>57536</v>
      </c>
      <c r="K340" s="73">
        <f t="shared" si="41"/>
        <v>75.152939323128635</v>
      </c>
      <c r="L340" s="73">
        <f t="shared" si="42"/>
        <v>75.353795258224594</v>
      </c>
      <c r="M340" s="73">
        <f t="shared" si="44"/>
        <v>75.532333867198787</v>
      </c>
      <c r="O340" s="19">
        <v>153</v>
      </c>
      <c r="Q340" s="72">
        <v>10473</v>
      </c>
      <c r="R340" s="72">
        <v>9003</v>
      </c>
      <c r="S340" s="72">
        <v>8867</v>
      </c>
      <c r="U340" s="19" t="s">
        <v>1124</v>
      </c>
      <c r="V340" s="22">
        <v>444</v>
      </c>
      <c r="W340" s="82" t="s">
        <v>1607</v>
      </c>
      <c r="X340" s="72">
        <v>86458</v>
      </c>
      <c r="Y340" s="72">
        <v>56480</v>
      </c>
      <c r="Z340" s="72">
        <f t="shared" si="43"/>
        <v>56599</v>
      </c>
      <c r="AA340" s="72">
        <v>56738</v>
      </c>
      <c r="AB340" s="73">
        <f t="shared" si="45"/>
        <v>65.326516921511029</v>
      </c>
      <c r="AC340" s="73">
        <f t="shared" si="46"/>
        <v>65.464156006384599</v>
      </c>
      <c r="AD340" s="73">
        <f t="shared" si="47"/>
        <v>65.624927710564663</v>
      </c>
      <c r="AF340" s="19">
        <v>119</v>
      </c>
      <c r="AH340" s="72">
        <v>8147</v>
      </c>
      <c r="AI340" s="72">
        <v>7110</v>
      </c>
      <c r="AJ340" s="72">
        <v>6971</v>
      </c>
    </row>
    <row r="341" spans="1:36" ht="15" customHeight="1" x14ac:dyDescent="0.2">
      <c r="A341" s="19">
        <v>457</v>
      </c>
      <c r="B341" s="37" t="s">
        <v>1158</v>
      </c>
      <c r="C341" s="37" t="s">
        <v>1159</v>
      </c>
      <c r="D341" s="37" t="s">
        <v>126</v>
      </c>
      <c r="E341" s="72" t="s">
        <v>1607</v>
      </c>
      <c r="F341" s="72" t="s">
        <v>13</v>
      </c>
      <c r="G341" s="72">
        <v>73105</v>
      </c>
      <c r="H341" s="72">
        <v>45390</v>
      </c>
      <c r="I341" s="72">
        <f t="shared" si="40"/>
        <v>45547</v>
      </c>
      <c r="J341" s="72">
        <v>45966</v>
      </c>
      <c r="K341" s="73">
        <f t="shared" si="41"/>
        <v>62.088776417481704</v>
      </c>
      <c r="L341" s="73">
        <f t="shared" si="42"/>
        <v>62.303536009848848</v>
      </c>
      <c r="M341" s="73">
        <f t="shared" si="44"/>
        <v>62.876684221325498</v>
      </c>
      <c r="O341" s="19">
        <v>157</v>
      </c>
      <c r="Q341" s="72">
        <v>9357</v>
      </c>
      <c r="R341" s="72">
        <v>8352</v>
      </c>
      <c r="S341" s="72">
        <v>7933</v>
      </c>
      <c r="U341" s="19" t="s">
        <v>1158</v>
      </c>
      <c r="V341" s="22">
        <v>457</v>
      </c>
      <c r="W341" s="82" t="s">
        <v>1607</v>
      </c>
      <c r="X341" s="72">
        <v>70329</v>
      </c>
      <c r="Y341" s="72">
        <v>44118</v>
      </c>
      <c r="Z341" s="72">
        <f t="shared" si="43"/>
        <v>44272</v>
      </c>
      <c r="AA341" s="72">
        <v>44526</v>
      </c>
      <c r="AB341" s="73">
        <f t="shared" si="45"/>
        <v>62.73087915369193</v>
      </c>
      <c r="AC341" s="73">
        <f t="shared" si="46"/>
        <v>62.94984999075772</v>
      </c>
      <c r="AD341" s="73">
        <f t="shared" si="47"/>
        <v>63.311009683061037</v>
      </c>
      <c r="AF341" s="19">
        <v>154</v>
      </c>
      <c r="AH341" s="72">
        <v>8663</v>
      </c>
      <c r="AI341" s="72">
        <v>7445</v>
      </c>
      <c r="AJ341" s="72">
        <v>7191</v>
      </c>
    </row>
    <row r="342" spans="1:36" ht="15" customHeight="1" x14ac:dyDescent="0.2">
      <c r="A342" s="19">
        <v>458</v>
      </c>
      <c r="B342" s="37" t="s">
        <v>1160</v>
      </c>
      <c r="C342" s="37" t="s">
        <v>1161</v>
      </c>
      <c r="D342" s="37" t="s">
        <v>126</v>
      </c>
      <c r="E342" s="72" t="s">
        <v>1607</v>
      </c>
      <c r="F342" s="72" t="s">
        <v>13</v>
      </c>
      <c r="G342" s="72">
        <v>71639</v>
      </c>
      <c r="H342" s="72">
        <v>41903</v>
      </c>
      <c r="I342" s="72">
        <f t="shared" si="40"/>
        <v>42088</v>
      </c>
      <c r="J342" s="72">
        <v>42608</v>
      </c>
      <c r="K342" s="73">
        <f t="shared" si="41"/>
        <v>58.491882912938486</v>
      </c>
      <c r="L342" s="73">
        <f t="shared" si="42"/>
        <v>58.750122140175044</v>
      </c>
      <c r="M342" s="73">
        <f t="shared" si="44"/>
        <v>59.475983751866998</v>
      </c>
      <c r="O342" s="19">
        <v>185</v>
      </c>
      <c r="Q342" s="72">
        <v>8936</v>
      </c>
      <c r="R342" s="72">
        <v>7931</v>
      </c>
      <c r="S342" s="72">
        <v>7411</v>
      </c>
      <c r="U342" s="19" t="s">
        <v>1160</v>
      </c>
      <c r="V342" s="22">
        <v>458</v>
      </c>
      <c r="W342" s="82" t="s">
        <v>1607</v>
      </c>
      <c r="X342" s="72">
        <v>70242</v>
      </c>
      <c r="Y342" s="72">
        <v>41264</v>
      </c>
      <c r="Z342" s="72">
        <f t="shared" si="43"/>
        <v>41417</v>
      </c>
      <c r="AA342" s="72">
        <v>41734</v>
      </c>
      <c r="AB342" s="73">
        <f t="shared" si="45"/>
        <v>58.745479912303175</v>
      </c>
      <c r="AC342" s="73">
        <f t="shared" si="46"/>
        <v>58.96329831155149</v>
      </c>
      <c r="AD342" s="73">
        <f t="shared" si="47"/>
        <v>59.414595256399302</v>
      </c>
      <c r="AF342" s="19">
        <v>153</v>
      </c>
      <c r="AH342" s="72">
        <v>8920</v>
      </c>
      <c r="AI342" s="72">
        <v>7379</v>
      </c>
      <c r="AJ342" s="72">
        <v>7062</v>
      </c>
    </row>
    <row r="343" spans="1:36" ht="15" customHeight="1" x14ac:dyDescent="0.2">
      <c r="A343" s="19">
        <v>464</v>
      </c>
      <c r="B343" s="37" t="s">
        <v>1172</v>
      </c>
      <c r="C343" s="37" t="s">
        <v>1173</v>
      </c>
      <c r="D343" s="37" t="s">
        <v>126</v>
      </c>
      <c r="E343" s="72" t="s">
        <v>1607</v>
      </c>
      <c r="F343" s="72" t="s">
        <v>1630</v>
      </c>
      <c r="G343" s="72">
        <v>73232</v>
      </c>
      <c r="H343" s="72">
        <v>50494</v>
      </c>
      <c r="I343" s="72">
        <f t="shared" si="40"/>
        <v>50685</v>
      </c>
      <c r="J343" s="72">
        <v>50889</v>
      </c>
      <c r="K343" s="73">
        <f t="shared" si="41"/>
        <v>68.950731920471924</v>
      </c>
      <c r="L343" s="73">
        <f t="shared" si="42"/>
        <v>69.211546864758574</v>
      </c>
      <c r="M343" s="73">
        <f t="shared" si="44"/>
        <v>69.490113611535946</v>
      </c>
      <c r="O343" s="19">
        <v>191</v>
      </c>
      <c r="Q343" s="72">
        <v>12553</v>
      </c>
      <c r="R343" s="72">
        <v>10610</v>
      </c>
      <c r="S343" s="72">
        <v>10406</v>
      </c>
      <c r="U343" s="19" t="s">
        <v>1172</v>
      </c>
      <c r="V343" s="22">
        <v>464</v>
      </c>
      <c r="W343" s="82" t="s">
        <v>1607</v>
      </c>
      <c r="X343" s="72">
        <v>74929</v>
      </c>
      <c r="Y343" s="72">
        <v>49985</v>
      </c>
      <c r="Z343" s="72">
        <f t="shared" si="43"/>
        <v>50103</v>
      </c>
      <c r="AA343" s="72">
        <v>50511</v>
      </c>
      <c r="AB343" s="73">
        <f t="shared" si="45"/>
        <v>66.709818628301448</v>
      </c>
      <c r="AC343" s="73">
        <f t="shared" si="46"/>
        <v>66.867301044989262</v>
      </c>
      <c r="AD343" s="73">
        <f t="shared" si="47"/>
        <v>67.411816519638592</v>
      </c>
      <c r="AF343" s="19">
        <v>118</v>
      </c>
      <c r="AH343" s="72">
        <v>11722</v>
      </c>
      <c r="AI343" s="72">
        <v>9296</v>
      </c>
      <c r="AJ343" s="72">
        <v>8888</v>
      </c>
    </row>
    <row r="344" spans="1:36" ht="15" customHeight="1" x14ac:dyDescent="0.2">
      <c r="A344" s="19">
        <v>465</v>
      </c>
      <c r="B344" s="37" t="s">
        <v>1174</v>
      </c>
      <c r="C344" s="37" t="s">
        <v>1175</v>
      </c>
      <c r="D344" s="37" t="s">
        <v>81</v>
      </c>
      <c r="E344" s="72" t="s">
        <v>1607</v>
      </c>
      <c r="F344" s="72" t="s">
        <v>1630</v>
      </c>
      <c r="G344" s="72">
        <v>72567</v>
      </c>
      <c r="H344" s="72">
        <v>48404</v>
      </c>
      <c r="I344" s="72">
        <f t="shared" si="40"/>
        <v>48523</v>
      </c>
      <c r="J344" s="72">
        <v>48764</v>
      </c>
      <c r="K344" s="73">
        <f t="shared" si="41"/>
        <v>66.702495624733004</v>
      </c>
      <c r="L344" s="73">
        <f t="shared" si="42"/>
        <v>66.866482009728941</v>
      </c>
      <c r="M344" s="73">
        <f t="shared" si="44"/>
        <v>67.198588890266933</v>
      </c>
      <c r="O344" s="19">
        <v>119</v>
      </c>
      <c r="Q344" s="72">
        <v>11988</v>
      </c>
      <c r="R344" s="72">
        <v>10064</v>
      </c>
      <c r="S344" s="72">
        <v>9823</v>
      </c>
      <c r="U344" s="19" t="s">
        <v>1174</v>
      </c>
      <c r="V344" s="22">
        <v>465</v>
      </c>
      <c r="W344" s="82" t="s">
        <v>1607</v>
      </c>
      <c r="X344" s="72">
        <v>72120</v>
      </c>
      <c r="Y344" s="72">
        <v>47530</v>
      </c>
      <c r="Z344" s="72">
        <f t="shared" si="43"/>
        <v>47619</v>
      </c>
      <c r="AA344" s="72">
        <v>48178</v>
      </c>
      <c r="AB344" s="73">
        <f t="shared" si="45"/>
        <v>65.904048807542978</v>
      </c>
      <c r="AC344" s="73">
        <f t="shared" si="46"/>
        <v>66.027454242928457</v>
      </c>
      <c r="AD344" s="73">
        <f t="shared" si="47"/>
        <v>66.802551303383254</v>
      </c>
      <c r="AF344" s="19">
        <v>89</v>
      </c>
      <c r="AH344" s="72">
        <v>11383</v>
      </c>
      <c r="AI344" s="72">
        <v>9136</v>
      </c>
      <c r="AJ344" s="72">
        <v>8577</v>
      </c>
    </row>
    <row r="345" spans="1:36" ht="15" customHeight="1" x14ac:dyDescent="0.2">
      <c r="A345" s="19">
        <v>468</v>
      </c>
      <c r="B345" s="37" t="s">
        <v>1179</v>
      </c>
      <c r="C345" s="37" t="s">
        <v>1180</v>
      </c>
      <c r="D345" s="37" t="s">
        <v>126</v>
      </c>
      <c r="E345" s="72" t="s">
        <v>1607</v>
      </c>
      <c r="F345" s="72" t="s">
        <v>8</v>
      </c>
      <c r="G345" s="72">
        <v>73429</v>
      </c>
      <c r="H345" s="72">
        <v>51349</v>
      </c>
      <c r="I345" s="72">
        <f t="shared" si="40"/>
        <v>51514</v>
      </c>
      <c r="J345" s="72">
        <v>51755</v>
      </c>
      <c r="K345" s="73">
        <f t="shared" si="41"/>
        <v>69.930136594533494</v>
      </c>
      <c r="L345" s="73">
        <f t="shared" si="42"/>
        <v>70.15484345422108</v>
      </c>
      <c r="M345" s="73">
        <f t="shared" si="44"/>
        <v>70.483051655340532</v>
      </c>
      <c r="O345" s="19">
        <v>165</v>
      </c>
      <c r="Q345" s="72">
        <v>13551</v>
      </c>
      <c r="R345" s="72">
        <v>11781</v>
      </c>
      <c r="S345" s="72">
        <v>11540</v>
      </c>
      <c r="U345" s="19" t="s">
        <v>1179</v>
      </c>
      <c r="V345" s="22">
        <v>468</v>
      </c>
      <c r="W345" s="82" t="s">
        <v>1607</v>
      </c>
      <c r="X345" s="72">
        <v>71604</v>
      </c>
      <c r="Y345" s="72">
        <v>49978</v>
      </c>
      <c r="Z345" s="72">
        <f t="shared" si="43"/>
        <v>50086</v>
      </c>
      <c r="AA345" s="72">
        <v>50441</v>
      </c>
      <c r="AB345" s="73">
        <f t="shared" si="45"/>
        <v>69.797776660521762</v>
      </c>
      <c r="AC345" s="73">
        <f t="shared" si="46"/>
        <v>69.94860622311603</v>
      </c>
      <c r="AD345" s="73">
        <f t="shared" si="47"/>
        <v>70.44438858164348</v>
      </c>
      <c r="AF345" s="19">
        <v>108</v>
      </c>
      <c r="AH345" s="72">
        <v>11259</v>
      </c>
      <c r="AI345" s="72">
        <v>9677</v>
      </c>
      <c r="AJ345" s="72">
        <v>9322</v>
      </c>
    </row>
    <row r="346" spans="1:36" ht="15" customHeight="1" x14ac:dyDescent="0.2">
      <c r="A346" s="19">
        <v>475</v>
      </c>
      <c r="B346" s="37" t="s">
        <v>1192</v>
      </c>
      <c r="C346" s="37" t="s">
        <v>1193</v>
      </c>
      <c r="D346" s="37" t="s">
        <v>81</v>
      </c>
      <c r="E346" s="72" t="s">
        <v>1607</v>
      </c>
      <c r="F346" s="72" t="s">
        <v>4</v>
      </c>
      <c r="G346" s="72">
        <v>77119</v>
      </c>
      <c r="H346" s="72">
        <v>52516</v>
      </c>
      <c r="I346" s="72">
        <f t="shared" si="40"/>
        <v>52680</v>
      </c>
      <c r="J346" s="72">
        <v>53098</v>
      </c>
      <c r="K346" s="73">
        <f t="shared" si="41"/>
        <v>68.097356034180947</v>
      </c>
      <c r="L346" s="73">
        <f t="shared" si="42"/>
        <v>68.310014393340154</v>
      </c>
      <c r="M346" s="73">
        <f t="shared" si="44"/>
        <v>68.852033869733788</v>
      </c>
      <c r="O346" s="19">
        <v>164</v>
      </c>
      <c r="Q346" s="72">
        <v>14480</v>
      </c>
      <c r="R346" s="72">
        <v>12259</v>
      </c>
      <c r="S346" s="72">
        <v>11841</v>
      </c>
      <c r="U346" s="19" t="s">
        <v>1191</v>
      </c>
      <c r="V346" s="22">
        <v>475</v>
      </c>
      <c r="W346" s="82" t="s">
        <v>1607</v>
      </c>
      <c r="X346" s="72">
        <v>73758</v>
      </c>
      <c r="Y346" s="72">
        <v>47971</v>
      </c>
      <c r="Z346" s="72">
        <f t="shared" si="43"/>
        <v>48044</v>
      </c>
      <c r="AA346" s="72">
        <v>48259</v>
      </c>
      <c r="AB346" s="73">
        <f t="shared" si="45"/>
        <v>65.038368719325362</v>
      </c>
      <c r="AC346" s="73">
        <f t="shared" si="46"/>
        <v>65.1373410341929</v>
      </c>
      <c r="AD346" s="73">
        <f t="shared" si="47"/>
        <v>65.428834838254829</v>
      </c>
      <c r="AF346" s="19">
        <v>73</v>
      </c>
      <c r="AH346" s="72">
        <v>11459</v>
      </c>
      <c r="AI346" s="72">
        <v>9396</v>
      </c>
      <c r="AJ346" s="72">
        <v>9181</v>
      </c>
    </row>
    <row r="347" spans="1:36" ht="15" customHeight="1" x14ac:dyDescent="0.2">
      <c r="A347" s="19">
        <v>478</v>
      </c>
      <c r="B347" s="37" t="s">
        <v>1200</v>
      </c>
      <c r="C347" s="37" t="s">
        <v>1201</v>
      </c>
      <c r="D347" s="37" t="s">
        <v>81</v>
      </c>
      <c r="E347" s="72" t="s">
        <v>1607</v>
      </c>
      <c r="F347" s="72" t="s">
        <v>13</v>
      </c>
      <c r="G347" s="72">
        <v>66519</v>
      </c>
      <c r="H347" s="72">
        <v>48398</v>
      </c>
      <c r="I347" s="72">
        <f t="shared" si="40"/>
        <v>48539</v>
      </c>
      <c r="J347" s="72">
        <v>48739</v>
      </c>
      <c r="K347" s="73">
        <f t="shared" si="41"/>
        <v>72.758159322900227</v>
      </c>
      <c r="L347" s="73">
        <f t="shared" si="42"/>
        <v>72.970128835370346</v>
      </c>
      <c r="M347" s="73">
        <f t="shared" si="44"/>
        <v>73.270794810505265</v>
      </c>
      <c r="O347" s="19">
        <v>141</v>
      </c>
      <c r="Q347" s="72">
        <v>13537</v>
      </c>
      <c r="R347" s="72">
        <v>11844</v>
      </c>
      <c r="S347" s="72">
        <v>11644</v>
      </c>
      <c r="U347" s="19" t="s">
        <v>1199</v>
      </c>
      <c r="V347" s="22">
        <v>478</v>
      </c>
      <c r="W347" s="82" t="s">
        <v>1607</v>
      </c>
      <c r="X347" s="72">
        <v>68157</v>
      </c>
      <c r="Y347" s="72">
        <v>48939</v>
      </c>
      <c r="Z347" s="72">
        <f t="shared" si="43"/>
        <v>49029</v>
      </c>
      <c r="AA347" s="72">
        <v>49261</v>
      </c>
      <c r="AB347" s="73">
        <f t="shared" si="45"/>
        <v>71.803336414454861</v>
      </c>
      <c r="AC347" s="73">
        <f t="shared" si="46"/>
        <v>71.935384479950699</v>
      </c>
      <c r="AD347" s="73">
        <f t="shared" si="47"/>
        <v>72.275775048784425</v>
      </c>
      <c r="AF347" s="19">
        <v>90</v>
      </c>
      <c r="AH347" s="72">
        <v>12395</v>
      </c>
      <c r="AI347" s="72">
        <v>10610</v>
      </c>
      <c r="AJ347" s="72">
        <v>10378</v>
      </c>
    </row>
    <row r="348" spans="1:36" ht="15" customHeight="1" x14ac:dyDescent="0.2">
      <c r="A348" s="19">
        <v>485</v>
      </c>
      <c r="B348" s="37" t="s">
        <v>1217</v>
      </c>
      <c r="C348" s="37" t="s">
        <v>1218</v>
      </c>
      <c r="D348" s="37" t="s">
        <v>81</v>
      </c>
      <c r="E348" s="72" t="s">
        <v>1607</v>
      </c>
      <c r="F348" s="72" t="s">
        <v>8</v>
      </c>
      <c r="G348" s="72">
        <v>73771</v>
      </c>
      <c r="H348" s="72">
        <v>50052</v>
      </c>
      <c r="I348" s="72">
        <f t="shared" si="40"/>
        <v>50234</v>
      </c>
      <c r="J348" s="72">
        <v>50463</v>
      </c>
      <c r="K348" s="73">
        <f t="shared" si="41"/>
        <v>67.847799270716138</v>
      </c>
      <c r="L348" s="73">
        <f t="shared" si="42"/>
        <v>68.094508682273528</v>
      </c>
      <c r="M348" s="73">
        <f t="shared" si="44"/>
        <v>68.404928766046282</v>
      </c>
      <c r="O348" s="19">
        <v>182</v>
      </c>
      <c r="Q348" s="72">
        <v>10888</v>
      </c>
      <c r="R348" s="72">
        <v>9517</v>
      </c>
      <c r="S348" s="72">
        <v>9288</v>
      </c>
      <c r="U348" s="19" t="s">
        <v>1216</v>
      </c>
      <c r="V348" s="22">
        <v>485</v>
      </c>
      <c r="W348" s="82" t="s">
        <v>1607</v>
      </c>
      <c r="X348" s="72">
        <v>72566</v>
      </c>
      <c r="Y348" s="72">
        <v>48150</v>
      </c>
      <c r="Z348" s="72">
        <f t="shared" si="43"/>
        <v>48239</v>
      </c>
      <c r="AA348" s="72">
        <v>48366</v>
      </c>
      <c r="AB348" s="73">
        <f t="shared" si="45"/>
        <v>66.353388639307667</v>
      </c>
      <c r="AC348" s="73">
        <f t="shared" si="46"/>
        <v>66.476035608962874</v>
      </c>
      <c r="AD348" s="73">
        <f t="shared" si="47"/>
        <v>66.651048700493348</v>
      </c>
      <c r="AF348" s="19">
        <v>89</v>
      </c>
      <c r="AH348" s="72">
        <v>8788</v>
      </c>
      <c r="AI348" s="72">
        <v>7131</v>
      </c>
      <c r="AJ348" s="72">
        <v>7004</v>
      </c>
    </row>
    <row r="349" spans="1:36" ht="15" customHeight="1" x14ac:dyDescent="0.2">
      <c r="A349" s="19">
        <v>502</v>
      </c>
      <c r="B349" s="37" t="s">
        <v>1246</v>
      </c>
      <c r="C349" s="37" t="s">
        <v>1247</v>
      </c>
      <c r="D349" s="37" t="s">
        <v>81</v>
      </c>
      <c r="E349" s="72" t="s">
        <v>1607</v>
      </c>
      <c r="F349" s="72" t="s">
        <v>4</v>
      </c>
      <c r="G349" s="72">
        <v>71958</v>
      </c>
      <c r="H349" s="72">
        <v>50124</v>
      </c>
      <c r="I349" s="72">
        <f t="shared" si="40"/>
        <v>50355</v>
      </c>
      <c r="J349" s="72">
        <v>50513</v>
      </c>
      <c r="K349" s="73">
        <f t="shared" si="41"/>
        <v>69.65730009172016</v>
      </c>
      <c r="L349" s="73">
        <f t="shared" si="42"/>
        <v>69.978320687067452</v>
      </c>
      <c r="M349" s="73">
        <f t="shared" si="44"/>
        <v>70.197893215486801</v>
      </c>
      <c r="O349" s="19">
        <v>231</v>
      </c>
      <c r="Q349" s="72">
        <v>10306</v>
      </c>
      <c r="R349" s="72">
        <v>8773</v>
      </c>
      <c r="S349" s="72">
        <v>8615</v>
      </c>
      <c r="U349" s="19" t="s">
        <v>1246</v>
      </c>
      <c r="V349" s="22">
        <v>502</v>
      </c>
      <c r="W349" s="82" t="s">
        <v>1607</v>
      </c>
      <c r="X349" s="72">
        <v>69591</v>
      </c>
      <c r="Y349" s="72">
        <v>49408</v>
      </c>
      <c r="Z349" s="72">
        <f t="shared" si="43"/>
        <v>49493</v>
      </c>
      <c r="AA349" s="72">
        <v>49646</v>
      </c>
      <c r="AB349" s="73">
        <f t="shared" si="45"/>
        <v>70.997686482447449</v>
      </c>
      <c r="AC349" s="73">
        <f t="shared" si="46"/>
        <v>71.119828713483074</v>
      </c>
      <c r="AD349" s="73">
        <f t="shared" si="47"/>
        <v>71.339684729347184</v>
      </c>
      <c r="AF349" s="19">
        <v>85</v>
      </c>
      <c r="AH349" s="72">
        <v>9443</v>
      </c>
      <c r="AI349" s="72">
        <v>7932</v>
      </c>
      <c r="AJ349" s="72">
        <v>7779</v>
      </c>
    </row>
    <row r="350" spans="1:36" ht="15" customHeight="1" x14ac:dyDescent="0.2">
      <c r="A350" s="19">
        <v>512</v>
      </c>
      <c r="B350" s="37" t="s">
        <v>1268</v>
      </c>
      <c r="C350" s="37" t="s">
        <v>1269</v>
      </c>
      <c r="D350" s="37" t="s">
        <v>81</v>
      </c>
      <c r="E350" s="72" t="s">
        <v>1607</v>
      </c>
      <c r="F350" s="72" t="s">
        <v>4</v>
      </c>
      <c r="G350" s="72">
        <v>76018</v>
      </c>
      <c r="H350" s="72">
        <v>49378</v>
      </c>
      <c r="I350" s="72">
        <f t="shared" si="40"/>
        <v>49545</v>
      </c>
      <c r="J350" s="72">
        <v>49655</v>
      </c>
      <c r="K350" s="73">
        <f t="shared" si="41"/>
        <v>64.95566839432766</v>
      </c>
      <c r="L350" s="73">
        <f t="shared" si="42"/>
        <v>65.175353205819675</v>
      </c>
      <c r="M350" s="73">
        <f t="shared" si="44"/>
        <v>65.320055776263516</v>
      </c>
      <c r="O350" s="19">
        <v>167</v>
      </c>
      <c r="Q350" s="72">
        <v>10450</v>
      </c>
      <c r="R350" s="72">
        <v>8860</v>
      </c>
      <c r="S350" s="72">
        <v>8750</v>
      </c>
      <c r="U350" s="19" t="s">
        <v>1267</v>
      </c>
      <c r="V350" s="22">
        <v>512</v>
      </c>
      <c r="W350" s="82" t="s">
        <v>1607</v>
      </c>
      <c r="X350" s="72">
        <v>75855</v>
      </c>
      <c r="Y350" s="72">
        <v>48578</v>
      </c>
      <c r="Z350" s="72">
        <f t="shared" si="43"/>
        <v>48671</v>
      </c>
      <c r="AA350" s="72">
        <v>48797</v>
      </c>
      <c r="AB350" s="73">
        <f t="shared" si="45"/>
        <v>64.04060378353438</v>
      </c>
      <c r="AC350" s="73">
        <f t="shared" si="46"/>
        <v>64.163206116933623</v>
      </c>
      <c r="AD350" s="73">
        <f t="shared" si="47"/>
        <v>64.329312504119713</v>
      </c>
      <c r="AF350" s="19">
        <v>93</v>
      </c>
      <c r="AH350" s="72">
        <v>9341</v>
      </c>
      <c r="AI350" s="72">
        <v>7526</v>
      </c>
      <c r="AJ350" s="72">
        <v>7400</v>
      </c>
    </row>
    <row r="351" spans="1:36" ht="15" customHeight="1" x14ac:dyDescent="0.2">
      <c r="A351" s="19">
        <v>515</v>
      </c>
      <c r="B351" s="37" t="s">
        <v>93</v>
      </c>
      <c r="C351" s="37" t="s">
        <v>1276</v>
      </c>
      <c r="D351" s="37" t="s">
        <v>126</v>
      </c>
      <c r="E351" s="72" t="s">
        <v>1607</v>
      </c>
      <c r="F351" s="72" t="s">
        <v>1630</v>
      </c>
      <c r="G351" s="72">
        <v>86366</v>
      </c>
      <c r="H351" s="72">
        <v>48275</v>
      </c>
      <c r="I351" s="72">
        <f t="shared" si="40"/>
        <v>48535</v>
      </c>
      <c r="J351" s="72">
        <v>49005</v>
      </c>
      <c r="K351" s="73">
        <f t="shared" si="41"/>
        <v>55.895838640205639</v>
      </c>
      <c r="L351" s="73">
        <f t="shared" si="42"/>
        <v>56.19688303267489</v>
      </c>
      <c r="M351" s="73">
        <f t="shared" si="44"/>
        <v>56.741078665215483</v>
      </c>
      <c r="O351" s="19">
        <v>260</v>
      </c>
      <c r="Q351" s="72">
        <v>11265</v>
      </c>
      <c r="R351" s="72">
        <v>8886</v>
      </c>
      <c r="S351" s="72">
        <v>8416</v>
      </c>
      <c r="U351" s="19" t="s">
        <v>93</v>
      </c>
      <c r="V351" s="22">
        <v>515</v>
      </c>
      <c r="W351" s="82" t="s">
        <v>1607</v>
      </c>
      <c r="X351" s="72">
        <v>77473</v>
      </c>
      <c r="Y351" s="72">
        <v>47742</v>
      </c>
      <c r="Z351" s="72">
        <f t="shared" si="43"/>
        <v>47955</v>
      </c>
      <c r="AA351" s="72">
        <v>48878</v>
      </c>
      <c r="AB351" s="73">
        <f t="shared" si="45"/>
        <v>61.624049668916911</v>
      </c>
      <c r="AC351" s="73">
        <f t="shared" si="46"/>
        <v>61.898984162224259</v>
      </c>
      <c r="AD351" s="73">
        <f t="shared" si="47"/>
        <v>63.09036696655609</v>
      </c>
      <c r="AF351" s="19">
        <v>213</v>
      </c>
      <c r="AH351" s="72">
        <v>11797</v>
      </c>
      <c r="AI351" s="72">
        <v>8923</v>
      </c>
      <c r="AJ351" s="72">
        <v>8000</v>
      </c>
    </row>
    <row r="352" spans="1:36" ht="15" customHeight="1" x14ac:dyDescent="0.2">
      <c r="A352" s="19">
        <v>568</v>
      </c>
      <c r="B352" s="37" t="s">
        <v>1330</v>
      </c>
      <c r="C352" s="37" t="s">
        <v>1331</v>
      </c>
      <c r="D352" s="37" t="s">
        <v>81</v>
      </c>
      <c r="E352" s="72" t="s">
        <v>1607</v>
      </c>
      <c r="F352" s="72" t="s">
        <v>4</v>
      </c>
      <c r="G352" s="72">
        <v>70970</v>
      </c>
      <c r="H352" s="72">
        <v>49401</v>
      </c>
      <c r="I352" s="72">
        <f t="shared" si="40"/>
        <v>49564</v>
      </c>
      <c r="J352" s="72">
        <v>49608</v>
      </c>
      <c r="K352" s="73">
        <f t="shared" si="41"/>
        <v>69.608285190925741</v>
      </c>
      <c r="L352" s="73">
        <f t="shared" si="42"/>
        <v>69.837959701282244</v>
      </c>
      <c r="M352" s="73">
        <f t="shared" si="44"/>
        <v>69.899957728617721</v>
      </c>
      <c r="O352" s="19">
        <v>163</v>
      </c>
      <c r="Q352" s="72">
        <v>10138</v>
      </c>
      <c r="R352" s="72">
        <v>8203</v>
      </c>
      <c r="S352" s="72">
        <v>8159</v>
      </c>
      <c r="U352" s="19" t="s">
        <v>1329</v>
      </c>
      <c r="V352" s="22">
        <v>568</v>
      </c>
      <c r="W352" s="82" t="s">
        <v>1607</v>
      </c>
      <c r="X352" s="72">
        <v>70045</v>
      </c>
      <c r="Y352" s="72">
        <v>45933</v>
      </c>
      <c r="Z352" s="72">
        <f t="shared" si="43"/>
        <v>46023</v>
      </c>
      <c r="AA352" s="72">
        <v>46357</v>
      </c>
      <c r="AB352" s="73">
        <f t="shared" si="45"/>
        <v>65.57641516168178</v>
      </c>
      <c r="AC352" s="73">
        <f t="shared" si="46"/>
        <v>65.704903990291953</v>
      </c>
      <c r="AD352" s="73">
        <f t="shared" si="47"/>
        <v>66.181740309800844</v>
      </c>
      <c r="AF352" s="19">
        <v>90</v>
      </c>
      <c r="AH352" s="72">
        <v>9569</v>
      </c>
      <c r="AI352" s="72">
        <v>8308</v>
      </c>
      <c r="AJ352" s="72">
        <v>7974</v>
      </c>
    </row>
    <row r="353" spans="1:36" ht="15" customHeight="1" x14ac:dyDescent="0.2">
      <c r="A353" s="19">
        <v>554</v>
      </c>
      <c r="B353" s="37" t="s">
        <v>1345</v>
      </c>
      <c r="C353" s="37" t="s">
        <v>1346</v>
      </c>
      <c r="D353" s="37" t="s">
        <v>81</v>
      </c>
      <c r="E353" s="72" t="s">
        <v>1607</v>
      </c>
      <c r="F353" s="72" t="s">
        <v>8</v>
      </c>
      <c r="G353" s="72">
        <v>77548</v>
      </c>
      <c r="H353" s="72">
        <v>57119</v>
      </c>
      <c r="I353" s="72">
        <f t="shared" si="40"/>
        <v>57366</v>
      </c>
      <c r="J353" s="72">
        <v>57537</v>
      </c>
      <c r="K353" s="73">
        <f t="shared" si="41"/>
        <v>73.656316088100269</v>
      </c>
      <c r="L353" s="73">
        <f t="shared" si="42"/>
        <v>73.97482849332026</v>
      </c>
      <c r="M353" s="73">
        <f t="shared" si="44"/>
        <v>74.195337081549496</v>
      </c>
      <c r="O353" s="19">
        <v>247</v>
      </c>
      <c r="Q353" s="72">
        <v>12820</v>
      </c>
      <c r="R353" s="72">
        <v>11286</v>
      </c>
      <c r="S353" s="72">
        <v>11115</v>
      </c>
      <c r="U353" s="19" t="s">
        <v>1344</v>
      </c>
      <c r="V353" s="22">
        <v>554</v>
      </c>
      <c r="W353" s="82" t="s">
        <v>1607</v>
      </c>
      <c r="X353" s="72">
        <v>76501</v>
      </c>
      <c r="Y353" s="72">
        <v>57259</v>
      </c>
      <c r="Z353" s="72">
        <f t="shared" si="43"/>
        <v>57357</v>
      </c>
      <c r="AA353" s="72">
        <v>57450</v>
      </c>
      <c r="AB353" s="73">
        <f t="shared" si="45"/>
        <v>74.847387615848163</v>
      </c>
      <c r="AC353" s="73">
        <f t="shared" si="46"/>
        <v>74.975490516463836</v>
      </c>
      <c r="AD353" s="73">
        <f t="shared" si="47"/>
        <v>75.0970575548032</v>
      </c>
      <c r="AF353" s="19">
        <v>98</v>
      </c>
      <c r="AH353" s="72">
        <v>11360</v>
      </c>
      <c r="AI353" s="72">
        <v>9987</v>
      </c>
      <c r="AJ353" s="72">
        <v>9894</v>
      </c>
    </row>
    <row r="354" spans="1:36" ht="15" customHeight="1" x14ac:dyDescent="0.2">
      <c r="A354" s="19">
        <v>523</v>
      </c>
      <c r="B354" s="37" t="s">
        <v>1351</v>
      </c>
      <c r="C354" s="37" t="s">
        <v>1352</v>
      </c>
      <c r="D354" s="37" t="s">
        <v>126</v>
      </c>
      <c r="E354" s="72" t="s">
        <v>1607</v>
      </c>
      <c r="F354" s="72" t="s">
        <v>13</v>
      </c>
      <c r="G354" s="72">
        <v>72281</v>
      </c>
      <c r="H354" s="72">
        <v>44710</v>
      </c>
      <c r="I354" s="72">
        <f t="shared" si="40"/>
        <v>44825</v>
      </c>
      <c r="J354" s="72">
        <v>45382</v>
      </c>
      <c r="K354" s="73">
        <f t="shared" si="41"/>
        <v>61.8558127308698</v>
      </c>
      <c r="L354" s="73">
        <f t="shared" si="42"/>
        <v>62.014914016131485</v>
      </c>
      <c r="M354" s="73">
        <f t="shared" si="44"/>
        <v>62.785517632572876</v>
      </c>
      <c r="O354" s="19">
        <v>115</v>
      </c>
      <c r="Q354" s="72">
        <v>11519</v>
      </c>
      <c r="R354" s="72">
        <v>10081</v>
      </c>
      <c r="S354" s="72">
        <v>9524</v>
      </c>
      <c r="U354" s="19" t="s">
        <v>1350</v>
      </c>
      <c r="V354" s="22">
        <v>523</v>
      </c>
      <c r="W354" s="82" t="s">
        <v>1607</v>
      </c>
      <c r="X354" s="72">
        <v>74532</v>
      </c>
      <c r="Y354" s="72">
        <v>44412</v>
      </c>
      <c r="Z354" s="72">
        <f t="shared" si="43"/>
        <v>44516</v>
      </c>
      <c r="AA354" s="72">
        <v>45570</v>
      </c>
      <c r="AB354" s="73">
        <f t="shared" si="45"/>
        <v>59.58782804701336</v>
      </c>
      <c r="AC354" s="73">
        <f t="shared" si="46"/>
        <v>59.72736542693071</v>
      </c>
      <c r="AD354" s="73">
        <f t="shared" si="47"/>
        <v>61.141523104170027</v>
      </c>
      <c r="AF354" s="19">
        <v>104</v>
      </c>
      <c r="AH354" s="72">
        <v>12939</v>
      </c>
      <c r="AI354" s="72">
        <v>11423</v>
      </c>
      <c r="AJ354" s="72">
        <v>10369</v>
      </c>
    </row>
    <row r="355" spans="1:36" ht="15" customHeight="1" x14ac:dyDescent="0.2">
      <c r="A355" s="19">
        <v>524</v>
      </c>
      <c r="B355" s="37" t="s">
        <v>1354</v>
      </c>
      <c r="C355" s="37" t="s">
        <v>1355</v>
      </c>
      <c r="D355" s="37" t="s">
        <v>126</v>
      </c>
      <c r="E355" s="72" t="s">
        <v>1607</v>
      </c>
      <c r="F355" s="72" t="s">
        <v>13</v>
      </c>
      <c r="G355" s="72">
        <v>70270</v>
      </c>
      <c r="H355" s="72">
        <v>43652</v>
      </c>
      <c r="I355" s="72">
        <f t="shared" si="40"/>
        <v>43799</v>
      </c>
      <c r="J355" s="72">
        <v>44849</v>
      </c>
      <c r="K355" s="73">
        <f t="shared" si="41"/>
        <v>62.120392770741425</v>
      </c>
      <c r="L355" s="73">
        <f t="shared" si="42"/>
        <v>62.329585883022631</v>
      </c>
      <c r="M355" s="73">
        <f t="shared" si="44"/>
        <v>63.823822399316924</v>
      </c>
      <c r="O355" s="19">
        <v>147</v>
      </c>
      <c r="Q355" s="72">
        <v>10695</v>
      </c>
      <c r="R355" s="72">
        <v>9722</v>
      </c>
      <c r="S355" s="72">
        <v>8672</v>
      </c>
      <c r="U355" s="19" t="s">
        <v>1353</v>
      </c>
      <c r="V355" s="22">
        <v>524</v>
      </c>
      <c r="W355" s="82" t="s">
        <v>1607</v>
      </c>
      <c r="X355" s="72">
        <v>71931</v>
      </c>
      <c r="Y355" s="72">
        <v>44187</v>
      </c>
      <c r="Z355" s="72">
        <f t="shared" si="43"/>
        <v>44301</v>
      </c>
      <c r="AA355" s="72">
        <v>45406</v>
      </c>
      <c r="AB355" s="73">
        <f t="shared" si="45"/>
        <v>61.429703465821419</v>
      </c>
      <c r="AC355" s="73">
        <f t="shared" si="46"/>
        <v>61.588188680819123</v>
      </c>
      <c r="AD355" s="73">
        <f t="shared" si="47"/>
        <v>63.124383089349514</v>
      </c>
      <c r="AF355" s="19">
        <v>114</v>
      </c>
      <c r="AH355" s="72">
        <v>12094</v>
      </c>
      <c r="AI355" s="72">
        <v>10756</v>
      </c>
      <c r="AJ355" s="72">
        <v>9651</v>
      </c>
    </row>
    <row r="356" spans="1:36" ht="15" customHeight="1" x14ac:dyDescent="0.2">
      <c r="A356" s="19">
        <v>527</v>
      </c>
      <c r="B356" s="37" t="s">
        <v>1360</v>
      </c>
      <c r="C356" s="37" t="s">
        <v>1361</v>
      </c>
      <c r="D356" s="37" t="s">
        <v>126</v>
      </c>
      <c r="E356" s="72" t="s">
        <v>1607</v>
      </c>
      <c r="F356" s="72" t="s">
        <v>8</v>
      </c>
      <c r="G356" s="72">
        <v>71592</v>
      </c>
      <c r="H356" s="72">
        <v>49079</v>
      </c>
      <c r="I356" s="72">
        <f t="shared" si="40"/>
        <v>49270</v>
      </c>
      <c r="J356" s="72">
        <v>49460</v>
      </c>
      <c r="K356" s="73">
        <f t="shared" si="41"/>
        <v>68.553749022237128</v>
      </c>
      <c r="L356" s="73">
        <f t="shared" si="42"/>
        <v>68.820538607665654</v>
      </c>
      <c r="M356" s="73">
        <f t="shared" si="44"/>
        <v>69.085931388982019</v>
      </c>
      <c r="O356" s="19">
        <v>191</v>
      </c>
      <c r="Q356" s="72">
        <v>9931</v>
      </c>
      <c r="R356" s="72">
        <v>8534</v>
      </c>
      <c r="S356" s="72">
        <v>8344</v>
      </c>
      <c r="U356" s="19" t="s">
        <v>1360</v>
      </c>
      <c r="V356" s="22">
        <v>527</v>
      </c>
      <c r="W356" s="82" t="s">
        <v>1607</v>
      </c>
      <c r="X356" s="72">
        <v>70479</v>
      </c>
      <c r="Y356" s="72">
        <v>47304</v>
      </c>
      <c r="Z356" s="72">
        <f t="shared" si="43"/>
        <v>47396</v>
      </c>
      <c r="AA356" s="72">
        <v>47658</v>
      </c>
      <c r="AB356" s="73">
        <f t="shared" si="45"/>
        <v>67.117864895926445</v>
      </c>
      <c r="AC356" s="73">
        <f t="shared" si="46"/>
        <v>67.248400232693427</v>
      </c>
      <c r="AD356" s="73">
        <f t="shared" si="47"/>
        <v>67.620142170008094</v>
      </c>
      <c r="AF356" s="19">
        <v>92</v>
      </c>
      <c r="AH356" s="72">
        <v>7937</v>
      </c>
      <c r="AI356" s="72">
        <v>6746</v>
      </c>
      <c r="AJ356" s="72">
        <v>6484</v>
      </c>
    </row>
    <row r="357" spans="1:36" ht="15" customHeight="1" x14ac:dyDescent="0.2">
      <c r="A357" s="19">
        <v>553</v>
      </c>
      <c r="B357" s="37" t="s">
        <v>1411</v>
      </c>
      <c r="C357" s="37" t="s">
        <v>1412</v>
      </c>
      <c r="D357" s="37" t="s">
        <v>81</v>
      </c>
      <c r="E357" s="72" t="s">
        <v>1607</v>
      </c>
      <c r="F357" s="72" t="s">
        <v>8</v>
      </c>
      <c r="G357" s="72">
        <v>79515</v>
      </c>
      <c r="H357" s="72">
        <v>54431</v>
      </c>
      <c r="I357" s="72">
        <f t="shared" si="40"/>
        <v>54683</v>
      </c>
      <c r="J357" s="72">
        <v>54855</v>
      </c>
      <c r="K357" s="73">
        <f t="shared" si="41"/>
        <v>68.453750864616737</v>
      </c>
      <c r="L357" s="73">
        <f t="shared" si="42"/>
        <v>68.770672200213795</v>
      </c>
      <c r="M357" s="73">
        <f t="shared" si="44"/>
        <v>68.986983588002261</v>
      </c>
      <c r="O357" s="19">
        <v>252</v>
      </c>
      <c r="Q357" s="72">
        <v>12095</v>
      </c>
      <c r="R357" s="72">
        <v>10212</v>
      </c>
      <c r="S357" s="72">
        <v>10040</v>
      </c>
      <c r="U357" s="19" t="s">
        <v>1411</v>
      </c>
      <c r="V357" s="22">
        <v>553</v>
      </c>
      <c r="W357" s="82" t="s">
        <v>1607</v>
      </c>
      <c r="X357" s="72">
        <v>78107</v>
      </c>
      <c r="Y357" s="72">
        <v>54347</v>
      </c>
      <c r="Z357" s="72">
        <f t="shared" si="43"/>
        <v>54432</v>
      </c>
      <c r="AA357" s="72">
        <v>54483</v>
      </c>
      <c r="AB357" s="73">
        <f t="shared" si="45"/>
        <v>69.580191276069996</v>
      </c>
      <c r="AC357" s="73">
        <f t="shared" si="46"/>
        <v>69.689016349366895</v>
      </c>
      <c r="AD357" s="73">
        <f t="shared" si="47"/>
        <v>69.75431139334502</v>
      </c>
      <c r="AF357" s="19">
        <v>85</v>
      </c>
      <c r="AH357" s="72">
        <v>10789</v>
      </c>
      <c r="AI357" s="72">
        <v>9293</v>
      </c>
      <c r="AJ357" s="72">
        <v>9242</v>
      </c>
    </row>
    <row r="358" spans="1:36" ht="15" customHeight="1" x14ac:dyDescent="0.2">
      <c r="A358" s="19">
        <v>573</v>
      </c>
      <c r="B358" s="37" t="s">
        <v>1447</v>
      </c>
      <c r="C358" s="37" t="s">
        <v>1448</v>
      </c>
      <c r="D358" s="37" t="s">
        <v>81</v>
      </c>
      <c r="E358" s="72" t="s">
        <v>1607</v>
      </c>
      <c r="F358" s="72" t="s">
        <v>4</v>
      </c>
      <c r="G358" s="72">
        <v>74877</v>
      </c>
      <c r="H358" s="72">
        <v>53670</v>
      </c>
      <c r="I358" s="72">
        <f t="shared" si="40"/>
        <v>53832</v>
      </c>
      <c r="J358" s="72">
        <v>53863</v>
      </c>
      <c r="K358" s="73">
        <f t="shared" si="41"/>
        <v>71.677551183941674</v>
      </c>
      <c r="L358" s="73">
        <f t="shared" si="42"/>
        <v>71.893906005849601</v>
      </c>
      <c r="M358" s="73">
        <f t="shared" si="44"/>
        <v>71.935307237202352</v>
      </c>
      <c r="O358" s="19">
        <v>162</v>
      </c>
      <c r="Q358" s="72">
        <v>11757</v>
      </c>
      <c r="R358" s="72">
        <v>10115</v>
      </c>
      <c r="S358" s="72">
        <v>10084</v>
      </c>
      <c r="U358" s="19" t="s">
        <v>1446</v>
      </c>
      <c r="V358" s="22">
        <v>573</v>
      </c>
      <c r="W358" s="82" t="s">
        <v>1607</v>
      </c>
      <c r="X358" s="72">
        <v>71790</v>
      </c>
      <c r="Y358" s="72">
        <v>51314</v>
      </c>
      <c r="Z358" s="72">
        <f t="shared" si="43"/>
        <v>51389</v>
      </c>
      <c r="AA358" s="72">
        <v>51563</v>
      </c>
      <c r="AB358" s="73">
        <f t="shared" si="45"/>
        <v>71.477921716116455</v>
      </c>
      <c r="AC358" s="73">
        <f t="shared" si="46"/>
        <v>71.582393090959741</v>
      </c>
      <c r="AD358" s="73">
        <f t="shared" si="47"/>
        <v>71.824766680596184</v>
      </c>
      <c r="AF358" s="19">
        <v>75</v>
      </c>
      <c r="AH358" s="72">
        <v>9348</v>
      </c>
      <c r="AI358" s="72">
        <v>8202</v>
      </c>
      <c r="AJ358" s="72">
        <v>8028</v>
      </c>
    </row>
    <row r="359" spans="1:36" ht="15" customHeight="1" x14ac:dyDescent="0.2">
      <c r="A359" s="19">
        <v>580</v>
      </c>
      <c r="B359" s="37" t="s">
        <v>44</v>
      </c>
      <c r="C359" s="37" t="s">
        <v>1465</v>
      </c>
      <c r="D359" s="37" t="s">
        <v>81</v>
      </c>
      <c r="E359" s="72" t="s">
        <v>1607</v>
      </c>
      <c r="F359" s="72" t="s">
        <v>4</v>
      </c>
      <c r="G359" s="72">
        <v>73429</v>
      </c>
      <c r="H359" s="72">
        <v>51428</v>
      </c>
      <c r="I359" s="72">
        <f t="shared" si="40"/>
        <v>51593</v>
      </c>
      <c r="J359" s="72">
        <v>51770</v>
      </c>
      <c r="K359" s="73">
        <f t="shared" si="41"/>
        <v>70.0377235152324</v>
      </c>
      <c r="L359" s="73">
        <f t="shared" si="42"/>
        <v>70.262430374919987</v>
      </c>
      <c r="M359" s="73">
        <f t="shared" si="44"/>
        <v>70.503479551675781</v>
      </c>
      <c r="O359" s="19">
        <v>165</v>
      </c>
      <c r="Q359" s="72">
        <v>12692</v>
      </c>
      <c r="R359" s="72">
        <v>11462</v>
      </c>
      <c r="S359" s="72">
        <v>11285</v>
      </c>
      <c r="T359" s="40"/>
      <c r="U359" s="19" t="s">
        <v>44</v>
      </c>
      <c r="V359" s="22">
        <v>580</v>
      </c>
      <c r="W359" s="82" t="s">
        <v>1607</v>
      </c>
      <c r="X359" s="72">
        <v>73855</v>
      </c>
      <c r="Y359" s="72">
        <v>50320</v>
      </c>
      <c r="Z359" s="72">
        <f t="shared" si="43"/>
        <v>50420</v>
      </c>
      <c r="AA359" s="72">
        <v>50812</v>
      </c>
      <c r="AB359" s="73">
        <f t="shared" si="45"/>
        <v>68.133504840565976</v>
      </c>
      <c r="AC359" s="73">
        <f t="shared" si="46"/>
        <v>68.268905287387454</v>
      </c>
      <c r="AD359" s="73">
        <f t="shared" si="47"/>
        <v>68.799675038927631</v>
      </c>
      <c r="AF359" s="19">
        <v>100</v>
      </c>
      <c r="AH359" s="72">
        <v>11941</v>
      </c>
      <c r="AI359" s="72">
        <v>10275</v>
      </c>
      <c r="AJ359" s="72">
        <v>9883</v>
      </c>
    </row>
    <row r="360" spans="1:36" ht="15" customHeight="1" x14ac:dyDescent="0.2">
      <c r="A360" s="19">
        <v>597</v>
      </c>
      <c r="B360" s="37" t="s">
        <v>1492</v>
      </c>
      <c r="C360" s="37" t="s">
        <v>1493</v>
      </c>
      <c r="D360" s="37" t="s">
        <v>81</v>
      </c>
      <c r="E360" s="72" t="s">
        <v>1607</v>
      </c>
      <c r="F360" s="72" t="s">
        <v>85</v>
      </c>
      <c r="G360" s="72">
        <v>82931</v>
      </c>
      <c r="H360" s="72">
        <v>58320</v>
      </c>
      <c r="I360" s="72">
        <f t="shared" si="40"/>
        <v>58532</v>
      </c>
      <c r="J360" s="72">
        <v>58644</v>
      </c>
      <c r="K360" s="73">
        <f t="shared" si="41"/>
        <v>70.323521964042399</v>
      </c>
      <c r="L360" s="73">
        <f t="shared" si="42"/>
        <v>70.579156165969309</v>
      </c>
      <c r="M360" s="73">
        <f t="shared" si="44"/>
        <v>70.714208197175964</v>
      </c>
      <c r="O360" s="19">
        <v>212</v>
      </c>
      <c r="Q360" s="72">
        <v>10095</v>
      </c>
      <c r="R360" s="72">
        <v>8535</v>
      </c>
      <c r="S360" s="72">
        <v>8423</v>
      </c>
      <c r="U360" s="19" t="s">
        <v>1492</v>
      </c>
      <c r="V360" s="22">
        <v>597</v>
      </c>
      <c r="W360" s="82" t="s">
        <v>1607</v>
      </c>
      <c r="X360" s="72">
        <v>80456</v>
      </c>
      <c r="Y360" s="72">
        <v>56341</v>
      </c>
      <c r="Z360" s="72">
        <f t="shared" si="43"/>
        <v>56461</v>
      </c>
      <c r="AA360" s="72">
        <v>56636</v>
      </c>
      <c r="AB360" s="73">
        <f t="shared" si="45"/>
        <v>70.027095555334597</v>
      </c>
      <c r="AC360" s="73">
        <f t="shared" si="46"/>
        <v>70.176245401213095</v>
      </c>
      <c r="AD360" s="73">
        <f t="shared" si="47"/>
        <v>70.393755593119224</v>
      </c>
      <c r="AF360" s="19">
        <v>120</v>
      </c>
      <c r="AH360" s="72">
        <v>8295</v>
      </c>
      <c r="AI360" s="72">
        <v>7151</v>
      </c>
      <c r="AJ360" s="72">
        <v>6976</v>
      </c>
    </row>
    <row r="361" spans="1:36" ht="15" customHeight="1" x14ac:dyDescent="0.2">
      <c r="A361" s="19">
        <v>606</v>
      </c>
      <c r="B361" s="37" t="s">
        <v>1508</v>
      </c>
      <c r="C361" s="37" t="s">
        <v>1509</v>
      </c>
      <c r="D361" s="37" t="s">
        <v>81</v>
      </c>
      <c r="E361" s="72" t="s">
        <v>1607</v>
      </c>
      <c r="F361" s="72" t="s">
        <v>83</v>
      </c>
      <c r="G361" s="72">
        <v>80236</v>
      </c>
      <c r="H361" s="72">
        <v>57017</v>
      </c>
      <c r="I361" s="72">
        <f t="shared" si="40"/>
        <v>57198</v>
      </c>
      <c r="J361" s="72">
        <v>57407</v>
      </c>
      <c r="K361" s="73">
        <f t="shared" si="41"/>
        <v>71.061618226232611</v>
      </c>
      <c r="L361" s="73">
        <f t="shared" si="42"/>
        <v>71.287202751881949</v>
      </c>
      <c r="M361" s="73">
        <f t="shared" si="44"/>
        <v>71.547684331222897</v>
      </c>
      <c r="O361" s="19">
        <v>181</v>
      </c>
      <c r="Q361" s="72">
        <v>13709</v>
      </c>
      <c r="R361" s="72">
        <v>11903</v>
      </c>
      <c r="S361" s="72">
        <v>11694</v>
      </c>
      <c r="U361" s="19" t="s">
        <v>1508</v>
      </c>
      <c r="V361" s="22">
        <v>606</v>
      </c>
      <c r="W361" s="82" t="s">
        <v>1607</v>
      </c>
      <c r="X361" s="72">
        <v>76537</v>
      </c>
      <c r="Y361" s="72">
        <v>54969</v>
      </c>
      <c r="Z361" s="72">
        <f t="shared" si="43"/>
        <v>55038</v>
      </c>
      <c r="AA361" s="72">
        <v>55257</v>
      </c>
      <c r="AB361" s="73">
        <f t="shared" si="45"/>
        <v>71.820165410193766</v>
      </c>
      <c r="AC361" s="73">
        <f t="shared" si="46"/>
        <v>71.910317885467151</v>
      </c>
      <c r="AD361" s="73">
        <f t="shared" si="47"/>
        <v>72.196454002639243</v>
      </c>
      <c r="AF361" s="19">
        <v>69</v>
      </c>
      <c r="AH361" s="72">
        <v>11628</v>
      </c>
      <c r="AI361" s="72">
        <v>10198</v>
      </c>
      <c r="AJ361" s="72">
        <v>9979</v>
      </c>
    </row>
    <row r="362" spans="1:36" ht="15" customHeight="1" x14ac:dyDescent="0.2">
      <c r="A362" s="19">
        <v>622</v>
      </c>
      <c r="B362" s="37" t="s">
        <v>37</v>
      </c>
      <c r="C362" s="37" t="s">
        <v>1557</v>
      </c>
      <c r="D362" s="37" t="s">
        <v>81</v>
      </c>
      <c r="E362" s="72" t="s">
        <v>1607</v>
      </c>
      <c r="F362" s="72" t="s">
        <v>13</v>
      </c>
      <c r="G362" s="72">
        <v>74119</v>
      </c>
      <c r="H362" s="72">
        <v>55316</v>
      </c>
      <c r="I362" s="72">
        <f t="shared" si="40"/>
        <v>55481</v>
      </c>
      <c r="J362" s="72">
        <v>55744</v>
      </c>
      <c r="K362" s="73">
        <f t="shared" si="41"/>
        <v>74.631336094658579</v>
      </c>
      <c r="L362" s="73">
        <f t="shared" si="42"/>
        <v>74.853951078670789</v>
      </c>
      <c r="M362" s="73">
        <f t="shared" si="44"/>
        <v>75.208785871369017</v>
      </c>
      <c r="O362" s="19">
        <v>165</v>
      </c>
      <c r="Q362" s="72">
        <v>15550</v>
      </c>
      <c r="R362" s="72">
        <v>14025</v>
      </c>
      <c r="S362" s="72">
        <v>13762</v>
      </c>
      <c r="U362" s="19" t="s">
        <v>37</v>
      </c>
      <c r="V362" s="22">
        <v>622</v>
      </c>
      <c r="W362" s="82" t="s">
        <v>1607</v>
      </c>
      <c r="X362" s="72">
        <v>73805</v>
      </c>
      <c r="Y362" s="72">
        <v>55955</v>
      </c>
      <c r="Z362" s="72">
        <f t="shared" si="43"/>
        <v>56060</v>
      </c>
      <c r="AA362" s="72">
        <v>56248</v>
      </c>
      <c r="AB362" s="73">
        <f t="shared" si="45"/>
        <v>75.814646704152835</v>
      </c>
      <c r="AC362" s="73">
        <f t="shared" si="46"/>
        <v>75.956913488246059</v>
      </c>
      <c r="AD362" s="73">
        <f t="shared" si="47"/>
        <v>76.211638777860585</v>
      </c>
      <c r="AF362" s="19">
        <v>105</v>
      </c>
      <c r="AH362" s="72">
        <v>14580</v>
      </c>
      <c r="AI362" s="72">
        <v>12848</v>
      </c>
      <c r="AJ362" s="72">
        <v>12660</v>
      </c>
    </row>
    <row r="363" spans="1:36" ht="15" customHeight="1" x14ac:dyDescent="0.2">
      <c r="A363" s="19">
        <v>623</v>
      </c>
      <c r="B363" s="37" t="s">
        <v>1558</v>
      </c>
      <c r="C363" s="37" t="s">
        <v>1559</v>
      </c>
      <c r="D363" s="37" t="s">
        <v>81</v>
      </c>
      <c r="E363" s="72" t="s">
        <v>1607</v>
      </c>
      <c r="F363" s="72" t="s">
        <v>1630</v>
      </c>
      <c r="G363" s="72">
        <v>71538</v>
      </c>
      <c r="H363" s="72">
        <v>50160</v>
      </c>
      <c r="I363" s="72">
        <f t="shared" si="40"/>
        <v>50349</v>
      </c>
      <c r="J363" s="72">
        <v>50770</v>
      </c>
      <c r="K363" s="73">
        <f t="shared" si="41"/>
        <v>70.116581397299342</v>
      </c>
      <c r="L363" s="73">
        <f t="shared" si="42"/>
        <v>70.380776650171939</v>
      </c>
      <c r="M363" s="73">
        <f t="shared" si="44"/>
        <v>70.969275070591848</v>
      </c>
      <c r="O363" s="19">
        <v>189</v>
      </c>
      <c r="Q363" s="72">
        <v>10178</v>
      </c>
      <c r="R363" s="72">
        <v>8832</v>
      </c>
      <c r="S363" s="72">
        <v>8411</v>
      </c>
      <c r="U363" s="19" t="s">
        <v>1558</v>
      </c>
      <c r="V363" s="22">
        <v>623</v>
      </c>
      <c r="W363" s="82" t="s">
        <v>1607</v>
      </c>
      <c r="X363" s="72">
        <v>69511</v>
      </c>
      <c r="Y363" s="72">
        <v>49588</v>
      </c>
      <c r="Z363" s="72">
        <f t="shared" si="43"/>
        <v>49661</v>
      </c>
      <c r="AA363" s="72">
        <v>49852</v>
      </c>
      <c r="AB363" s="73">
        <f t="shared" si="45"/>
        <v>71.338349326005954</v>
      </c>
      <c r="AC363" s="73">
        <f t="shared" si="46"/>
        <v>71.443368675461443</v>
      </c>
      <c r="AD363" s="73">
        <f t="shared" si="47"/>
        <v>71.71814532951619</v>
      </c>
      <c r="AF363" s="19">
        <v>73</v>
      </c>
      <c r="AH363" s="72">
        <v>9657</v>
      </c>
      <c r="AI363" s="72">
        <v>8177</v>
      </c>
      <c r="AJ363" s="72">
        <v>7986</v>
      </c>
    </row>
    <row r="364" spans="1:36" ht="15" customHeight="1" x14ac:dyDescent="0.2">
      <c r="A364" s="19">
        <v>627</v>
      </c>
      <c r="B364" s="37" t="s">
        <v>1566</v>
      </c>
      <c r="C364" s="37" t="s">
        <v>1567</v>
      </c>
      <c r="D364" s="37" t="s">
        <v>81</v>
      </c>
      <c r="E364" s="72" t="s">
        <v>1607</v>
      </c>
      <c r="F364" s="72" t="s">
        <v>85</v>
      </c>
      <c r="G364" s="72">
        <v>79767</v>
      </c>
      <c r="H364" s="72">
        <v>58482</v>
      </c>
      <c r="I364" s="72">
        <f t="shared" si="40"/>
        <v>58670</v>
      </c>
      <c r="J364" s="72">
        <v>58838</v>
      </c>
      <c r="K364" s="73">
        <f t="shared" si="41"/>
        <v>73.316032945955087</v>
      </c>
      <c r="L364" s="73">
        <f t="shared" si="42"/>
        <v>73.551719382702117</v>
      </c>
      <c r="M364" s="73">
        <f t="shared" si="44"/>
        <v>73.762332794263301</v>
      </c>
      <c r="O364" s="19">
        <v>188</v>
      </c>
      <c r="Q364" s="72">
        <v>9292</v>
      </c>
      <c r="R364" s="72">
        <v>8175</v>
      </c>
      <c r="S364" s="72">
        <v>8007</v>
      </c>
      <c r="U364" s="19" t="s">
        <v>1566</v>
      </c>
      <c r="V364" s="22">
        <v>627</v>
      </c>
      <c r="W364" s="82" t="s">
        <v>1607</v>
      </c>
      <c r="X364" s="72">
        <v>78766</v>
      </c>
      <c r="Y364" s="72">
        <v>57769</v>
      </c>
      <c r="Z364" s="72">
        <f t="shared" si="43"/>
        <v>57886</v>
      </c>
      <c r="AA364" s="72">
        <v>58027</v>
      </c>
      <c r="AB364" s="73">
        <f t="shared" si="45"/>
        <v>73.342558972145341</v>
      </c>
      <c r="AC364" s="73">
        <f t="shared" si="46"/>
        <v>73.491100220907498</v>
      </c>
      <c r="AD364" s="73">
        <f t="shared" si="47"/>
        <v>73.67011146941573</v>
      </c>
      <c r="AF364" s="19">
        <v>117</v>
      </c>
      <c r="AH364" s="72">
        <v>8147</v>
      </c>
      <c r="AI364" s="72">
        <v>7027</v>
      </c>
      <c r="AJ364" s="72">
        <v>6886</v>
      </c>
    </row>
    <row r="365" spans="1:36" ht="15" customHeight="1" x14ac:dyDescent="0.2">
      <c r="A365" s="19">
        <v>628</v>
      </c>
      <c r="B365" s="37" t="s">
        <v>59</v>
      </c>
      <c r="C365" s="37" t="s">
        <v>1568</v>
      </c>
      <c r="D365" s="37" t="s">
        <v>81</v>
      </c>
      <c r="E365" s="72" t="s">
        <v>1607</v>
      </c>
      <c r="F365" s="72" t="s">
        <v>8</v>
      </c>
      <c r="G365" s="72">
        <v>74269</v>
      </c>
      <c r="H365" s="72">
        <v>51964</v>
      </c>
      <c r="I365" s="72">
        <f t="shared" si="40"/>
        <v>52113</v>
      </c>
      <c r="J365" s="72">
        <v>52983</v>
      </c>
      <c r="K365" s="73">
        <f t="shared" si="41"/>
        <v>69.967281099785922</v>
      </c>
      <c r="L365" s="73">
        <f t="shared" si="42"/>
        <v>70.167903162827017</v>
      </c>
      <c r="M365" s="73">
        <f t="shared" si="44"/>
        <v>71.339320577899258</v>
      </c>
      <c r="O365" s="19">
        <v>149</v>
      </c>
      <c r="Q365" s="72">
        <v>15116</v>
      </c>
      <c r="R365" s="72">
        <v>13287</v>
      </c>
      <c r="S365" s="72">
        <v>12417</v>
      </c>
      <c r="U365" s="19" t="s">
        <v>59</v>
      </c>
      <c r="V365" s="22">
        <v>628</v>
      </c>
      <c r="W365" s="82" t="s">
        <v>1607</v>
      </c>
      <c r="X365" s="72">
        <v>73837</v>
      </c>
      <c r="Y365" s="72">
        <v>52786</v>
      </c>
      <c r="Z365" s="72">
        <f t="shared" si="43"/>
        <v>52919</v>
      </c>
      <c r="AA365" s="72">
        <v>53306</v>
      </c>
      <c r="AB365" s="73">
        <f t="shared" si="45"/>
        <v>71.489903435946744</v>
      </c>
      <c r="AC365" s="73">
        <f t="shared" si="46"/>
        <v>71.670029930793504</v>
      </c>
      <c r="AD365" s="73">
        <f t="shared" si="47"/>
        <v>72.194157400761142</v>
      </c>
      <c r="AF365" s="19">
        <v>133</v>
      </c>
      <c r="AH365" s="72">
        <v>13944</v>
      </c>
      <c r="AI365" s="72">
        <v>12126</v>
      </c>
      <c r="AJ365" s="72">
        <v>11739</v>
      </c>
    </row>
    <row r="366" spans="1:36" ht="15" customHeight="1" x14ac:dyDescent="0.2">
      <c r="A366" s="19">
        <v>629</v>
      </c>
      <c r="B366" s="37" t="s">
        <v>1569</v>
      </c>
      <c r="C366" s="37" t="s">
        <v>1570</v>
      </c>
      <c r="D366" s="37" t="s">
        <v>81</v>
      </c>
      <c r="E366" s="72" t="s">
        <v>1607</v>
      </c>
      <c r="F366" s="72" t="s">
        <v>1630</v>
      </c>
      <c r="G366" s="72">
        <v>77881</v>
      </c>
      <c r="H366" s="72">
        <v>55999</v>
      </c>
      <c r="I366" s="72">
        <f t="shared" si="40"/>
        <v>56165</v>
      </c>
      <c r="J366" s="72">
        <v>56353</v>
      </c>
      <c r="K366" s="73">
        <f t="shared" si="41"/>
        <v>71.903288350175259</v>
      </c>
      <c r="L366" s="73">
        <f t="shared" si="42"/>
        <v>72.116434046815016</v>
      </c>
      <c r="M366" s="73">
        <f t="shared" si="44"/>
        <v>72.35782796831063</v>
      </c>
      <c r="O366" s="19">
        <v>166</v>
      </c>
      <c r="Q366" s="72">
        <v>13971</v>
      </c>
      <c r="R366" s="72">
        <v>12104</v>
      </c>
      <c r="S366" s="72">
        <v>11916</v>
      </c>
      <c r="U366" s="19" t="s">
        <v>1569</v>
      </c>
      <c r="V366" s="22">
        <v>629</v>
      </c>
      <c r="W366" s="82" t="s">
        <v>1607</v>
      </c>
      <c r="X366" s="72">
        <v>76386</v>
      </c>
      <c r="Y366" s="72">
        <v>54528</v>
      </c>
      <c r="Z366" s="72">
        <f t="shared" si="43"/>
        <v>54620</v>
      </c>
      <c r="AA366" s="72">
        <v>55033</v>
      </c>
      <c r="AB366" s="73">
        <f t="shared" si="45"/>
        <v>71.384808734584865</v>
      </c>
      <c r="AC366" s="73">
        <f t="shared" si="46"/>
        <v>71.505249653077783</v>
      </c>
      <c r="AD366" s="73">
        <f t="shared" si="47"/>
        <v>72.045924645877506</v>
      </c>
      <c r="AF366" s="19">
        <v>92</v>
      </c>
      <c r="AH366" s="72">
        <v>12592</v>
      </c>
      <c r="AI366" s="72">
        <v>10451</v>
      </c>
      <c r="AJ366" s="72">
        <v>10038</v>
      </c>
    </row>
    <row r="367" spans="1:36" ht="15" customHeight="1" x14ac:dyDescent="0.2">
      <c r="A367" s="19">
        <v>639</v>
      </c>
      <c r="B367" s="37" t="s">
        <v>1583</v>
      </c>
      <c r="C367" s="37" t="s">
        <v>1584</v>
      </c>
      <c r="D367" s="37" t="s">
        <v>126</v>
      </c>
      <c r="E367" s="72" t="s">
        <v>1607</v>
      </c>
      <c r="F367" s="72" t="s">
        <v>88</v>
      </c>
      <c r="G367" s="72">
        <v>75617</v>
      </c>
      <c r="H367" s="72">
        <v>50763</v>
      </c>
      <c r="I367" s="72">
        <f t="shared" si="40"/>
        <v>50956</v>
      </c>
      <c r="J367" s="72">
        <v>51537</v>
      </c>
      <c r="K367" s="73">
        <f t="shared" si="41"/>
        <v>67.131729637515363</v>
      </c>
      <c r="L367" s="73">
        <f t="shared" si="42"/>
        <v>67.38696324900485</v>
      </c>
      <c r="M367" s="73">
        <f t="shared" si="44"/>
        <v>68.155308991364365</v>
      </c>
      <c r="O367" s="19">
        <v>193</v>
      </c>
      <c r="Q367" s="72">
        <v>13323</v>
      </c>
      <c r="R367" s="72">
        <v>11914</v>
      </c>
      <c r="S367" s="72">
        <v>11333</v>
      </c>
      <c r="U367" s="19" t="s">
        <v>1583</v>
      </c>
      <c r="V367" s="22">
        <v>639</v>
      </c>
      <c r="W367" s="82" t="s">
        <v>1607</v>
      </c>
      <c r="X367" s="72">
        <v>75945</v>
      </c>
      <c r="Y367" s="72">
        <v>49123</v>
      </c>
      <c r="Z367" s="72">
        <f t="shared" si="43"/>
        <v>49249</v>
      </c>
      <c r="AA367" s="72">
        <v>49566</v>
      </c>
      <c r="AB367" s="73">
        <f t="shared" si="45"/>
        <v>64.682335900980974</v>
      </c>
      <c r="AC367" s="73">
        <f t="shared" si="46"/>
        <v>64.848245440779507</v>
      </c>
      <c r="AD367" s="73">
        <f t="shared" si="47"/>
        <v>65.265652775034567</v>
      </c>
      <c r="AF367" s="19">
        <v>126</v>
      </c>
      <c r="AH367" s="72">
        <v>12467</v>
      </c>
      <c r="AI367" s="72">
        <v>10455</v>
      </c>
      <c r="AJ367" s="72">
        <v>10138</v>
      </c>
    </row>
    <row r="368" spans="1:36" ht="15" customHeight="1" x14ac:dyDescent="0.2">
      <c r="A368" s="19">
        <v>642</v>
      </c>
      <c r="B368" s="37" t="s">
        <v>1587</v>
      </c>
      <c r="C368" s="37" t="s">
        <v>1588</v>
      </c>
      <c r="D368" s="37" t="s">
        <v>81</v>
      </c>
      <c r="E368" s="72" t="s">
        <v>1607</v>
      </c>
      <c r="F368" s="72" t="s">
        <v>1614</v>
      </c>
      <c r="G368" s="72">
        <v>76371</v>
      </c>
      <c r="H368" s="72">
        <v>51439</v>
      </c>
      <c r="I368" s="72">
        <f t="shared" si="40"/>
        <v>51758</v>
      </c>
      <c r="J368" s="72">
        <v>52068</v>
      </c>
      <c r="K368" s="73">
        <f t="shared" si="41"/>
        <v>67.354100378415893</v>
      </c>
      <c r="L368" s="73">
        <f t="shared" si="42"/>
        <v>67.771798195650177</v>
      </c>
      <c r="M368" s="73">
        <f t="shared" si="44"/>
        <v>68.177711434968771</v>
      </c>
      <c r="O368" s="19">
        <v>319</v>
      </c>
      <c r="Q368" s="72">
        <v>11467</v>
      </c>
      <c r="R368" s="72">
        <v>9770</v>
      </c>
      <c r="S368" s="72">
        <v>9460</v>
      </c>
      <c r="U368" s="19" t="s">
        <v>1587</v>
      </c>
      <c r="V368" s="22">
        <v>642</v>
      </c>
      <c r="W368" s="82" t="s">
        <v>1607</v>
      </c>
      <c r="X368" s="72">
        <v>74175</v>
      </c>
      <c r="Y368" s="72">
        <v>48151</v>
      </c>
      <c r="Z368" s="72">
        <f t="shared" si="43"/>
        <v>48294</v>
      </c>
      <c r="AA368" s="72">
        <v>48488</v>
      </c>
      <c r="AB368" s="73">
        <f t="shared" si="45"/>
        <v>64.915402763734406</v>
      </c>
      <c r="AC368" s="73">
        <f t="shared" si="46"/>
        <v>65.108190091001006</v>
      </c>
      <c r="AD368" s="73">
        <f t="shared" si="47"/>
        <v>65.369733737782269</v>
      </c>
      <c r="AF368" s="19">
        <v>143</v>
      </c>
      <c r="AH368" s="72">
        <v>9722</v>
      </c>
      <c r="AI368" s="72">
        <v>8001</v>
      </c>
      <c r="AJ368" s="72">
        <v>7807</v>
      </c>
    </row>
    <row r="369" spans="1:36" ht="15" customHeight="1" x14ac:dyDescent="0.2">
      <c r="A369" s="19">
        <v>36</v>
      </c>
      <c r="B369" s="37" t="s">
        <v>178</v>
      </c>
      <c r="C369" s="37" t="s">
        <v>179</v>
      </c>
      <c r="D369" s="37" t="s">
        <v>126</v>
      </c>
      <c r="E369" s="72" t="s">
        <v>1619</v>
      </c>
      <c r="F369" s="72" t="s">
        <v>1620</v>
      </c>
      <c r="G369" s="72">
        <v>63084</v>
      </c>
      <c r="H369" s="72">
        <v>47167</v>
      </c>
      <c r="I369" s="72">
        <f t="shared" si="40"/>
        <v>47359</v>
      </c>
      <c r="J369" s="72">
        <v>47438</v>
      </c>
      <c r="K369" s="73">
        <f t="shared" si="41"/>
        <v>74.768562551518613</v>
      </c>
      <c r="L369" s="73">
        <f t="shared" si="42"/>
        <v>75.072918648151671</v>
      </c>
      <c r="M369" s="73">
        <f t="shared" si="44"/>
        <v>75.198148500412159</v>
      </c>
      <c r="O369" s="19">
        <v>192</v>
      </c>
      <c r="Q369" s="72">
        <v>11252</v>
      </c>
      <c r="R369" s="72">
        <v>9807</v>
      </c>
      <c r="S369" s="72">
        <v>9728</v>
      </c>
      <c r="U369" s="19" t="s">
        <v>178</v>
      </c>
      <c r="V369" s="22">
        <v>36</v>
      </c>
      <c r="W369" s="82" t="s">
        <v>1619</v>
      </c>
      <c r="X369" s="72">
        <v>66686</v>
      </c>
      <c r="Y369" s="72">
        <v>47086</v>
      </c>
      <c r="Z369" s="72">
        <f t="shared" si="43"/>
        <v>47169</v>
      </c>
      <c r="AA369" s="72">
        <v>47267</v>
      </c>
      <c r="AB369" s="73">
        <f t="shared" si="45"/>
        <v>70.608523528176832</v>
      </c>
      <c r="AC369" s="73">
        <f t="shared" si="46"/>
        <v>70.73298743364424</v>
      </c>
      <c r="AD369" s="73">
        <f t="shared" si="47"/>
        <v>70.879944816003359</v>
      </c>
      <c r="AF369" s="19">
        <v>83</v>
      </c>
      <c r="AH369" s="72">
        <v>10472</v>
      </c>
      <c r="AI369" s="72">
        <v>9228</v>
      </c>
      <c r="AJ369" s="72">
        <v>9130</v>
      </c>
    </row>
    <row r="370" spans="1:36" ht="15" customHeight="1" x14ac:dyDescent="0.2">
      <c r="A370" s="19">
        <v>82</v>
      </c>
      <c r="B370" s="37" t="s">
        <v>283</v>
      </c>
      <c r="C370" s="37" t="s">
        <v>284</v>
      </c>
      <c r="D370" s="37" t="s">
        <v>126</v>
      </c>
      <c r="E370" s="72" t="s">
        <v>1619</v>
      </c>
      <c r="F370" s="72" t="s">
        <v>12</v>
      </c>
      <c r="G370" s="72">
        <v>72275</v>
      </c>
      <c r="H370" s="72">
        <v>44827</v>
      </c>
      <c r="I370" s="72">
        <f t="shared" si="40"/>
        <v>45018</v>
      </c>
      <c r="J370" s="72">
        <v>45250</v>
      </c>
      <c r="K370" s="73">
        <f t="shared" si="41"/>
        <v>62.022829470771356</v>
      </c>
      <c r="L370" s="73">
        <f t="shared" si="42"/>
        <v>62.287097890003466</v>
      </c>
      <c r="M370" s="73">
        <f t="shared" si="44"/>
        <v>62.608094085091658</v>
      </c>
      <c r="O370" s="19">
        <v>191</v>
      </c>
      <c r="Q370" s="72">
        <v>9844</v>
      </c>
      <c r="R370" s="72">
        <v>8190</v>
      </c>
      <c r="S370" s="72">
        <v>7958</v>
      </c>
      <c r="U370" s="19" t="s">
        <v>283</v>
      </c>
      <c r="V370" s="22">
        <v>82</v>
      </c>
      <c r="W370" s="82" t="s">
        <v>1619</v>
      </c>
      <c r="X370" s="72">
        <v>71125</v>
      </c>
      <c r="Y370" s="72">
        <v>44024</v>
      </c>
      <c r="Z370" s="72">
        <f t="shared" si="43"/>
        <v>44108</v>
      </c>
      <c r="AA370" s="72">
        <v>44279</v>
      </c>
      <c r="AB370" s="73">
        <f t="shared" si="45"/>
        <v>61.896660808435854</v>
      </c>
      <c r="AC370" s="73">
        <f t="shared" si="46"/>
        <v>62.014762741652021</v>
      </c>
      <c r="AD370" s="73">
        <f t="shared" si="47"/>
        <v>62.255184534270647</v>
      </c>
      <c r="AF370" s="19">
        <v>84</v>
      </c>
      <c r="AH370" s="72">
        <v>9233</v>
      </c>
      <c r="AI370" s="72">
        <v>7482</v>
      </c>
      <c r="AJ370" s="72">
        <v>7311</v>
      </c>
    </row>
    <row r="371" spans="1:36" ht="15" customHeight="1" x14ac:dyDescent="0.2">
      <c r="A371" s="19">
        <v>83</v>
      </c>
      <c r="B371" s="37" t="s">
        <v>285</v>
      </c>
      <c r="C371" s="37" t="s">
        <v>286</v>
      </c>
      <c r="D371" s="37" t="s">
        <v>126</v>
      </c>
      <c r="E371" s="72" t="s">
        <v>1619</v>
      </c>
      <c r="F371" s="72" t="s">
        <v>12</v>
      </c>
      <c r="G371" s="72">
        <v>72082</v>
      </c>
      <c r="H371" s="72">
        <v>41773</v>
      </c>
      <c r="I371" s="72">
        <f t="shared" si="40"/>
        <v>41944</v>
      </c>
      <c r="J371" s="72">
        <v>42153</v>
      </c>
      <c r="K371" s="73">
        <f t="shared" si="41"/>
        <v>57.952054604478235</v>
      </c>
      <c r="L371" s="73">
        <f t="shared" si="42"/>
        <v>58.189284426070309</v>
      </c>
      <c r="M371" s="73">
        <f t="shared" si="44"/>
        <v>58.479231985793959</v>
      </c>
      <c r="O371" s="19">
        <v>171</v>
      </c>
      <c r="Q371" s="72">
        <v>7933</v>
      </c>
      <c r="R371" s="72">
        <v>6693</v>
      </c>
      <c r="S371" s="72">
        <v>6484</v>
      </c>
      <c r="U371" s="19" t="s">
        <v>285</v>
      </c>
      <c r="V371" s="22">
        <v>83</v>
      </c>
      <c r="W371" s="82" t="s">
        <v>1619</v>
      </c>
      <c r="X371" s="72">
        <v>71753</v>
      </c>
      <c r="Y371" s="72">
        <v>41659</v>
      </c>
      <c r="Z371" s="72">
        <f t="shared" si="43"/>
        <v>41737</v>
      </c>
      <c r="AA371" s="72">
        <v>41923</v>
      </c>
      <c r="AB371" s="73">
        <f t="shared" si="45"/>
        <v>58.058896492132725</v>
      </c>
      <c r="AC371" s="73">
        <f t="shared" si="46"/>
        <v>58.167602748317151</v>
      </c>
      <c r="AD371" s="73">
        <f t="shared" si="47"/>
        <v>58.426825359218427</v>
      </c>
      <c r="AF371" s="19">
        <v>78</v>
      </c>
      <c r="AH371" s="72">
        <v>9039</v>
      </c>
      <c r="AI371" s="72">
        <v>7321</v>
      </c>
      <c r="AJ371" s="72">
        <v>7135</v>
      </c>
    </row>
    <row r="372" spans="1:36" ht="15" customHeight="1" x14ac:dyDescent="0.2">
      <c r="A372" s="19">
        <v>95</v>
      </c>
      <c r="B372" s="37" t="s">
        <v>312</v>
      </c>
      <c r="C372" s="37" t="s">
        <v>313</v>
      </c>
      <c r="D372" s="37" t="s">
        <v>81</v>
      </c>
      <c r="E372" s="72" t="s">
        <v>1619</v>
      </c>
      <c r="F372" s="72" t="s">
        <v>1631</v>
      </c>
      <c r="G372" s="72">
        <v>80491</v>
      </c>
      <c r="H372" s="72">
        <v>54447</v>
      </c>
      <c r="I372" s="72">
        <f t="shared" si="40"/>
        <v>54650</v>
      </c>
      <c r="J372" s="72">
        <v>54947</v>
      </c>
      <c r="K372" s="73">
        <f t="shared" si="41"/>
        <v>67.643587481830266</v>
      </c>
      <c r="L372" s="73">
        <f t="shared" si="42"/>
        <v>67.895789591382879</v>
      </c>
      <c r="M372" s="73">
        <f t="shared" si="44"/>
        <v>68.264774943782541</v>
      </c>
      <c r="O372" s="19">
        <v>203</v>
      </c>
      <c r="Q372" s="72">
        <v>11130</v>
      </c>
      <c r="R372" s="72">
        <v>9497</v>
      </c>
      <c r="S372" s="72">
        <v>9200</v>
      </c>
      <c r="U372" s="19" t="s">
        <v>1729</v>
      </c>
      <c r="V372" s="22">
        <v>95</v>
      </c>
      <c r="W372" s="82" t="s">
        <v>1619</v>
      </c>
      <c r="X372" s="72">
        <v>82180</v>
      </c>
      <c r="Y372" s="72">
        <v>54493</v>
      </c>
      <c r="Z372" s="72">
        <f t="shared" si="43"/>
        <v>54558</v>
      </c>
      <c r="AA372" s="72">
        <v>54665</v>
      </c>
      <c r="AB372" s="73">
        <f t="shared" si="45"/>
        <v>66.309321002677052</v>
      </c>
      <c r="AC372" s="73">
        <f t="shared" si="46"/>
        <v>66.388415672913112</v>
      </c>
      <c r="AD372" s="73">
        <f t="shared" si="47"/>
        <v>66.518617668532485</v>
      </c>
      <c r="AF372" s="19">
        <v>65</v>
      </c>
      <c r="AH372" s="72">
        <v>8779</v>
      </c>
      <c r="AI372" s="72">
        <v>7410</v>
      </c>
      <c r="AJ372" s="72">
        <v>7303</v>
      </c>
    </row>
    <row r="373" spans="1:36" ht="15" customHeight="1" x14ac:dyDescent="0.2">
      <c r="A373" s="19">
        <v>99</v>
      </c>
      <c r="B373" s="37" t="s">
        <v>323</v>
      </c>
      <c r="C373" s="37" t="s">
        <v>324</v>
      </c>
      <c r="D373" s="37" t="s">
        <v>126</v>
      </c>
      <c r="E373" s="72" t="s">
        <v>1619</v>
      </c>
      <c r="F373" s="72" t="s">
        <v>1620</v>
      </c>
      <c r="G373" s="72">
        <v>71193</v>
      </c>
      <c r="H373" s="72">
        <v>46213</v>
      </c>
      <c r="I373" s="72">
        <f t="shared" si="40"/>
        <v>46375</v>
      </c>
      <c r="J373" s="72">
        <v>46568</v>
      </c>
      <c r="K373" s="73">
        <f t="shared" si="41"/>
        <v>64.912280701754383</v>
      </c>
      <c r="L373" s="73">
        <f t="shared" si="42"/>
        <v>65.139831163176154</v>
      </c>
      <c r="M373" s="73">
        <f t="shared" si="44"/>
        <v>65.410925231413202</v>
      </c>
      <c r="O373" s="19">
        <v>162</v>
      </c>
      <c r="Q373" s="72">
        <v>11477</v>
      </c>
      <c r="R373" s="72">
        <v>9701</v>
      </c>
      <c r="S373" s="72">
        <v>9508</v>
      </c>
      <c r="U373" s="19" t="s">
        <v>323</v>
      </c>
      <c r="V373" s="22">
        <v>99</v>
      </c>
      <c r="W373" s="82" t="s">
        <v>1619</v>
      </c>
      <c r="X373" s="72">
        <v>69448</v>
      </c>
      <c r="Y373" s="72">
        <v>45017</v>
      </c>
      <c r="Z373" s="72">
        <f t="shared" si="43"/>
        <v>45107</v>
      </c>
      <c r="AA373" s="72">
        <v>45387</v>
      </c>
      <c r="AB373" s="73">
        <f t="shared" si="45"/>
        <v>64.821161156548783</v>
      </c>
      <c r="AC373" s="73">
        <f t="shared" si="46"/>
        <v>64.950754521368509</v>
      </c>
      <c r="AD373" s="73">
        <f t="shared" si="47"/>
        <v>65.353933878585408</v>
      </c>
      <c r="AF373" s="19">
        <v>90</v>
      </c>
      <c r="AH373" s="72">
        <v>10374</v>
      </c>
      <c r="AI373" s="72">
        <v>8892</v>
      </c>
      <c r="AJ373" s="72">
        <v>8612</v>
      </c>
    </row>
    <row r="374" spans="1:36" ht="15" customHeight="1" x14ac:dyDescent="0.2">
      <c r="A374" s="19">
        <v>100</v>
      </c>
      <c r="B374" s="37" t="s">
        <v>325</v>
      </c>
      <c r="C374" s="37" t="s">
        <v>326</v>
      </c>
      <c r="D374" s="37" t="s">
        <v>126</v>
      </c>
      <c r="E374" s="72" t="s">
        <v>1619</v>
      </c>
      <c r="F374" s="72" t="s">
        <v>1620</v>
      </c>
      <c r="G374" s="72">
        <v>74743</v>
      </c>
      <c r="H374" s="72">
        <v>51805</v>
      </c>
      <c r="I374" s="72">
        <f t="shared" si="40"/>
        <v>51926</v>
      </c>
      <c r="J374" s="72">
        <v>52168</v>
      </c>
      <c r="K374" s="73">
        <f t="shared" si="41"/>
        <v>69.310838473168062</v>
      </c>
      <c r="L374" s="73">
        <f t="shared" si="42"/>
        <v>69.472726542953851</v>
      </c>
      <c r="M374" s="73">
        <f t="shared" si="44"/>
        <v>69.796502682525457</v>
      </c>
      <c r="O374" s="19">
        <v>121</v>
      </c>
      <c r="Q374" s="72">
        <v>14388</v>
      </c>
      <c r="R374" s="72">
        <v>12709</v>
      </c>
      <c r="S374" s="72">
        <v>12467</v>
      </c>
      <c r="U374" s="19" t="s">
        <v>325</v>
      </c>
      <c r="V374" s="22">
        <v>100</v>
      </c>
      <c r="W374" s="82" t="s">
        <v>1619</v>
      </c>
      <c r="X374" s="72">
        <v>73469</v>
      </c>
      <c r="Y374" s="72">
        <v>50336</v>
      </c>
      <c r="Z374" s="72">
        <f t="shared" si="43"/>
        <v>50454</v>
      </c>
      <c r="AA374" s="72">
        <v>50788</v>
      </c>
      <c r="AB374" s="73">
        <f t="shared" si="45"/>
        <v>68.513250486599787</v>
      </c>
      <c r="AC374" s="73">
        <f t="shared" si="46"/>
        <v>68.673862445385126</v>
      </c>
      <c r="AD374" s="73">
        <f t="shared" si="47"/>
        <v>69.128475955845332</v>
      </c>
      <c r="AF374" s="19">
        <v>118</v>
      </c>
      <c r="AH374" s="72">
        <v>13393</v>
      </c>
      <c r="AI374" s="72">
        <v>11334</v>
      </c>
      <c r="AJ374" s="72">
        <v>11000</v>
      </c>
    </row>
    <row r="375" spans="1:36" ht="15" customHeight="1" x14ac:dyDescent="0.2">
      <c r="A375" s="19">
        <v>101</v>
      </c>
      <c r="B375" s="37" t="s">
        <v>327</v>
      </c>
      <c r="C375" s="37" t="s">
        <v>328</v>
      </c>
      <c r="D375" s="37" t="s">
        <v>126</v>
      </c>
      <c r="E375" s="72" t="s">
        <v>1619</v>
      </c>
      <c r="F375" s="72" t="s">
        <v>1620</v>
      </c>
      <c r="G375" s="72">
        <v>81496</v>
      </c>
      <c r="H375" s="72">
        <v>50842</v>
      </c>
      <c r="I375" s="72">
        <f t="shared" si="40"/>
        <v>51006</v>
      </c>
      <c r="J375" s="72">
        <v>51329</v>
      </c>
      <c r="K375" s="73">
        <f t="shared" si="41"/>
        <v>62.385883969765388</v>
      </c>
      <c r="L375" s="73">
        <f t="shared" si="42"/>
        <v>62.587120840286637</v>
      </c>
      <c r="M375" s="73">
        <f t="shared" si="44"/>
        <v>62.983459310886424</v>
      </c>
      <c r="O375" s="19">
        <v>164</v>
      </c>
      <c r="Q375" s="72">
        <v>12249</v>
      </c>
      <c r="R375" s="72">
        <v>10322</v>
      </c>
      <c r="S375" s="72">
        <v>9999</v>
      </c>
      <c r="U375" s="19" t="s">
        <v>327</v>
      </c>
      <c r="V375" s="22">
        <v>101</v>
      </c>
      <c r="W375" s="82" t="s">
        <v>1619</v>
      </c>
      <c r="X375" s="72">
        <v>78579</v>
      </c>
      <c r="Y375" s="72">
        <v>48377</v>
      </c>
      <c r="Z375" s="72">
        <f t="shared" si="43"/>
        <v>48510</v>
      </c>
      <c r="AA375" s="72">
        <v>48883</v>
      </c>
      <c r="AB375" s="73">
        <f t="shared" si="45"/>
        <v>61.564794665241351</v>
      </c>
      <c r="AC375" s="73">
        <f t="shared" si="46"/>
        <v>61.734051082350248</v>
      </c>
      <c r="AD375" s="73">
        <f t="shared" si="47"/>
        <v>62.208732613039111</v>
      </c>
      <c r="AF375" s="19">
        <v>133</v>
      </c>
      <c r="AH375" s="72">
        <v>11664</v>
      </c>
      <c r="AI375" s="72">
        <v>9444</v>
      </c>
      <c r="AJ375" s="72">
        <v>9071</v>
      </c>
    </row>
    <row r="376" spans="1:36" ht="15" customHeight="1" x14ac:dyDescent="0.2">
      <c r="A376" s="19">
        <v>102</v>
      </c>
      <c r="B376" s="37" t="s">
        <v>329</v>
      </c>
      <c r="C376" s="37" t="s">
        <v>330</v>
      </c>
      <c r="D376" s="37" t="s">
        <v>126</v>
      </c>
      <c r="E376" s="72" t="s">
        <v>1619</v>
      </c>
      <c r="F376" s="72" t="s">
        <v>1620</v>
      </c>
      <c r="G376" s="72">
        <v>91236</v>
      </c>
      <c r="H376" s="72">
        <v>64218</v>
      </c>
      <c r="I376" s="72">
        <f t="shared" si="40"/>
        <v>64416</v>
      </c>
      <c r="J376" s="72">
        <v>65175</v>
      </c>
      <c r="K376" s="73">
        <f t="shared" si="41"/>
        <v>70.386689464684991</v>
      </c>
      <c r="L376" s="73">
        <f t="shared" si="42"/>
        <v>70.603709062212289</v>
      </c>
      <c r="M376" s="73">
        <f t="shared" si="44"/>
        <v>71.435617519400239</v>
      </c>
      <c r="O376" s="19">
        <v>198</v>
      </c>
      <c r="Q376" s="72">
        <v>11748</v>
      </c>
      <c r="R376" s="72">
        <v>10160</v>
      </c>
      <c r="S376" s="72">
        <v>9401</v>
      </c>
      <c r="U376" s="19" t="s">
        <v>329</v>
      </c>
      <c r="V376" s="22">
        <v>102</v>
      </c>
      <c r="W376" s="82" t="s">
        <v>1619</v>
      </c>
      <c r="X376" s="72">
        <v>82728</v>
      </c>
      <c r="Y376" s="72">
        <v>55347</v>
      </c>
      <c r="Z376" s="72">
        <f t="shared" si="43"/>
        <v>55459</v>
      </c>
      <c r="AA376" s="72">
        <v>55712</v>
      </c>
      <c r="AB376" s="73">
        <f t="shared" si="45"/>
        <v>66.902378880185665</v>
      </c>
      <c r="AC376" s="73">
        <f t="shared" si="46"/>
        <v>67.037762305386323</v>
      </c>
      <c r="AD376" s="73">
        <f t="shared" si="47"/>
        <v>67.343583792669961</v>
      </c>
      <c r="AF376" s="19">
        <v>112</v>
      </c>
      <c r="AH376" s="72">
        <v>10950</v>
      </c>
      <c r="AI376" s="72">
        <v>8894</v>
      </c>
      <c r="AJ376" s="72">
        <v>8641</v>
      </c>
    </row>
    <row r="377" spans="1:36" ht="15" customHeight="1" x14ac:dyDescent="0.2">
      <c r="A377" s="19">
        <v>118</v>
      </c>
      <c r="B377" s="37" t="s">
        <v>362</v>
      </c>
      <c r="C377" s="37" t="s">
        <v>363</v>
      </c>
      <c r="D377" s="37" t="s">
        <v>81</v>
      </c>
      <c r="E377" s="72" t="s">
        <v>1619</v>
      </c>
      <c r="F377" s="72" t="s">
        <v>1633</v>
      </c>
      <c r="G377" s="72">
        <v>66944</v>
      </c>
      <c r="H377" s="72">
        <v>45868</v>
      </c>
      <c r="I377" s="72">
        <f t="shared" si="40"/>
        <v>45952</v>
      </c>
      <c r="J377" s="72">
        <v>46107</v>
      </c>
      <c r="K377" s="73">
        <f t="shared" si="41"/>
        <v>68.516969407265776</v>
      </c>
      <c r="L377" s="73">
        <f t="shared" si="42"/>
        <v>68.642447418738044</v>
      </c>
      <c r="M377" s="73">
        <f t="shared" si="44"/>
        <v>68.873984225621413</v>
      </c>
      <c r="O377" s="19">
        <v>84</v>
      </c>
      <c r="Q377" s="72">
        <v>11476</v>
      </c>
      <c r="R377" s="72">
        <v>10103</v>
      </c>
      <c r="S377" s="72">
        <v>9948</v>
      </c>
      <c r="U377" s="19" t="s">
        <v>361</v>
      </c>
      <c r="V377" s="22">
        <v>118</v>
      </c>
      <c r="W377" s="82" t="s">
        <v>1619</v>
      </c>
      <c r="X377" s="72">
        <v>63975</v>
      </c>
      <c r="Y377" s="72">
        <v>42493</v>
      </c>
      <c r="Z377" s="72">
        <f t="shared" si="43"/>
        <v>42570</v>
      </c>
      <c r="AA377" s="72">
        <v>42808</v>
      </c>
      <c r="AB377" s="73">
        <f t="shared" si="45"/>
        <v>66.421258304025017</v>
      </c>
      <c r="AC377" s="73">
        <f t="shared" si="46"/>
        <v>66.541617819460726</v>
      </c>
      <c r="AD377" s="73">
        <f t="shared" si="47"/>
        <v>66.913638139898396</v>
      </c>
      <c r="AF377" s="19">
        <v>77</v>
      </c>
      <c r="AH377" s="72">
        <v>10702</v>
      </c>
      <c r="AI377" s="72">
        <v>9137</v>
      </c>
      <c r="AJ377" s="72">
        <v>8899</v>
      </c>
    </row>
    <row r="378" spans="1:36" ht="15" customHeight="1" x14ac:dyDescent="0.2">
      <c r="A378" s="19">
        <v>188</v>
      </c>
      <c r="B378" s="37" t="s">
        <v>392</v>
      </c>
      <c r="C378" s="37" t="s">
        <v>393</v>
      </c>
      <c r="D378" s="37" t="s">
        <v>81</v>
      </c>
      <c r="E378" s="72" t="s">
        <v>1619</v>
      </c>
      <c r="F378" s="72" t="s">
        <v>82</v>
      </c>
      <c r="G378" s="72">
        <v>72737</v>
      </c>
      <c r="H378" s="72">
        <v>54448</v>
      </c>
      <c r="I378" s="72">
        <f t="shared" si="40"/>
        <v>54640</v>
      </c>
      <c r="J378" s="72">
        <v>55434</v>
      </c>
      <c r="K378" s="73">
        <f t="shared" si="41"/>
        <v>74.855988011603444</v>
      </c>
      <c r="L378" s="73">
        <f t="shared" si="42"/>
        <v>75.119952706325535</v>
      </c>
      <c r="M378" s="73">
        <f t="shared" si="44"/>
        <v>76.2115567042908</v>
      </c>
      <c r="O378" s="19">
        <v>192</v>
      </c>
      <c r="Q378" s="72">
        <v>13830</v>
      </c>
      <c r="R378" s="72">
        <v>11463</v>
      </c>
      <c r="S378" s="72">
        <v>10669</v>
      </c>
      <c r="U378" s="19" t="s">
        <v>391</v>
      </c>
      <c r="V378" s="22">
        <v>188</v>
      </c>
      <c r="W378" s="82" t="s">
        <v>1619</v>
      </c>
      <c r="X378" s="72">
        <v>71203</v>
      </c>
      <c r="Y378" s="72">
        <v>53873</v>
      </c>
      <c r="Z378" s="72">
        <f t="shared" si="43"/>
        <v>53959</v>
      </c>
      <c r="AA378" s="72">
        <v>54250</v>
      </c>
      <c r="AB378" s="73">
        <f t="shared" si="45"/>
        <v>75.661137873404201</v>
      </c>
      <c r="AC378" s="73">
        <f t="shared" si="46"/>
        <v>75.781919301153039</v>
      </c>
      <c r="AD378" s="73">
        <f t="shared" si="47"/>
        <v>76.190609946210131</v>
      </c>
      <c r="AF378" s="19">
        <v>86</v>
      </c>
      <c r="AH378" s="72">
        <v>10998</v>
      </c>
      <c r="AI378" s="72">
        <v>9814</v>
      </c>
      <c r="AJ378" s="72">
        <v>9523</v>
      </c>
    </row>
    <row r="379" spans="1:36" ht="15" customHeight="1" x14ac:dyDescent="0.2">
      <c r="A379" s="19">
        <v>141</v>
      </c>
      <c r="B379" s="37" t="s">
        <v>30</v>
      </c>
      <c r="C379" s="37" t="s">
        <v>411</v>
      </c>
      <c r="D379" s="37" t="s">
        <v>126</v>
      </c>
      <c r="E379" s="72" t="s">
        <v>1619</v>
      </c>
      <c r="F379" s="72" t="s">
        <v>3</v>
      </c>
      <c r="G379" s="72">
        <v>77287</v>
      </c>
      <c r="H379" s="72">
        <v>53735</v>
      </c>
      <c r="I379" s="72">
        <f t="shared" si="40"/>
        <v>53839</v>
      </c>
      <c r="J379" s="72">
        <v>54086</v>
      </c>
      <c r="K379" s="73">
        <f t="shared" si="41"/>
        <v>69.526569798284328</v>
      </c>
      <c r="L379" s="73">
        <f t="shared" si="42"/>
        <v>69.661133178930484</v>
      </c>
      <c r="M379" s="73">
        <f t="shared" si="44"/>
        <v>69.980721207965118</v>
      </c>
      <c r="O379" s="19">
        <v>104</v>
      </c>
      <c r="Q379" s="72">
        <v>15623</v>
      </c>
      <c r="R379" s="72">
        <v>14138</v>
      </c>
      <c r="S379" s="72">
        <v>13891</v>
      </c>
      <c r="U379" s="19" t="s">
        <v>30</v>
      </c>
      <c r="V379" s="22">
        <v>141</v>
      </c>
      <c r="W379" s="82" t="s">
        <v>1619</v>
      </c>
      <c r="X379" s="72">
        <v>78998</v>
      </c>
      <c r="Y379" s="72">
        <v>52786</v>
      </c>
      <c r="Z379" s="72">
        <f t="shared" si="43"/>
        <v>52883</v>
      </c>
      <c r="AA379" s="72">
        <v>53168</v>
      </c>
      <c r="AB379" s="73">
        <f t="shared" si="45"/>
        <v>66.819413149699997</v>
      </c>
      <c r="AC379" s="73">
        <f t="shared" si="46"/>
        <v>66.942201068381479</v>
      </c>
      <c r="AD379" s="73">
        <f t="shared" si="47"/>
        <v>67.302969695435337</v>
      </c>
      <c r="AF379" s="19">
        <v>97</v>
      </c>
      <c r="AH379" s="72">
        <v>15085</v>
      </c>
      <c r="AI379" s="72">
        <v>13428</v>
      </c>
      <c r="AJ379" s="72">
        <v>13143</v>
      </c>
    </row>
    <row r="380" spans="1:36" ht="15" customHeight="1" x14ac:dyDescent="0.2">
      <c r="A380" s="19">
        <v>147</v>
      </c>
      <c r="B380" s="37" t="s">
        <v>422</v>
      </c>
      <c r="C380" s="37" t="s">
        <v>423</v>
      </c>
      <c r="D380" s="37" t="s">
        <v>81</v>
      </c>
      <c r="E380" s="72" t="s">
        <v>1619</v>
      </c>
      <c r="F380" s="72" t="s">
        <v>1635</v>
      </c>
      <c r="G380" s="72">
        <v>74218</v>
      </c>
      <c r="H380" s="72">
        <v>55407</v>
      </c>
      <c r="I380" s="72">
        <f t="shared" si="40"/>
        <v>55507</v>
      </c>
      <c r="J380" s="72">
        <v>55677</v>
      </c>
      <c r="K380" s="73">
        <f t="shared" si="41"/>
        <v>74.654396507585759</v>
      </c>
      <c r="L380" s="73">
        <f t="shared" si="42"/>
        <v>74.78913471125604</v>
      </c>
      <c r="M380" s="73">
        <f t="shared" si="44"/>
        <v>75.018189657495483</v>
      </c>
      <c r="O380" s="19">
        <v>100</v>
      </c>
      <c r="Q380" s="72">
        <v>13834</v>
      </c>
      <c r="R380" s="72">
        <v>12428</v>
      </c>
      <c r="S380" s="72">
        <v>12258</v>
      </c>
      <c r="U380" s="19" t="s">
        <v>422</v>
      </c>
      <c r="V380" s="22">
        <v>147</v>
      </c>
      <c r="W380" s="82" t="s">
        <v>1619</v>
      </c>
      <c r="X380" s="72">
        <v>72106</v>
      </c>
      <c r="Y380" s="72">
        <v>52385</v>
      </c>
      <c r="Z380" s="72">
        <f t="shared" si="43"/>
        <v>52443</v>
      </c>
      <c r="AA380" s="72">
        <v>52540</v>
      </c>
      <c r="AB380" s="73">
        <f t="shared" si="45"/>
        <v>72.649987518375724</v>
      </c>
      <c r="AC380" s="73">
        <f t="shared" si="46"/>
        <v>72.730424652594792</v>
      </c>
      <c r="AD380" s="73">
        <f t="shared" si="47"/>
        <v>72.864948825340463</v>
      </c>
      <c r="AF380" s="19">
        <v>58</v>
      </c>
      <c r="AH380" s="72">
        <v>11667</v>
      </c>
      <c r="AI380" s="72">
        <v>10141</v>
      </c>
      <c r="AJ380" s="72">
        <v>10044</v>
      </c>
    </row>
    <row r="381" spans="1:36" ht="15" customHeight="1" x14ac:dyDescent="0.2">
      <c r="A381" s="19">
        <v>150</v>
      </c>
      <c r="B381" s="37" t="s">
        <v>25</v>
      </c>
      <c r="C381" s="37" t="s">
        <v>427</v>
      </c>
      <c r="D381" s="37" t="s">
        <v>81</v>
      </c>
      <c r="E381" s="72" t="s">
        <v>1619</v>
      </c>
      <c r="F381" s="72" t="s">
        <v>12</v>
      </c>
      <c r="G381" s="72">
        <v>69303</v>
      </c>
      <c r="H381" s="72">
        <v>49707</v>
      </c>
      <c r="I381" s="72">
        <f t="shared" si="40"/>
        <v>49940</v>
      </c>
      <c r="J381" s="72">
        <v>50318</v>
      </c>
      <c r="K381" s="73">
        <f t="shared" si="41"/>
        <v>71.72416778494437</v>
      </c>
      <c r="L381" s="73">
        <f t="shared" si="42"/>
        <v>72.060372566844137</v>
      </c>
      <c r="M381" s="73">
        <f t="shared" si="44"/>
        <v>72.605803500569962</v>
      </c>
      <c r="O381" s="19">
        <v>233</v>
      </c>
      <c r="Q381" s="72">
        <v>12450</v>
      </c>
      <c r="R381" s="72">
        <v>11183</v>
      </c>
      <c r="S381" s="72">
        <v>10805</v>
      </c>
      <c r="U381" s="19" t="s">
        <v>25</v>
      </c>
      <c r="V381" s="22">
        <v>150</v>
      </c>
      <c r="W381" s="82" t="s">
        <v>1619</v>
      </c>
      <c r="X381" s="72">
        <v>68859</v>
      </c>
      <c r="Y381" s="72">
        <v>49416</v>
      </c>
      <c r="Z381" s="72">
        <f t="shared" si="43"/>
        <v>49507</v>
      </c>
      <c r="AA381" s="72">
        <v>49851</v>
      </c>
      <c r="AB381" s="73">
        <f t="shared" si="45"/>
        <v>71.764039559099018</v>
      </c>
      <c r="AC381" s="73">
        <f t="shared" si="46"/>
        <v>71.896193671125047</v>
      </c>
      <c r="AD381" s="73">
        <f t="shared" si="47"/>
        <v>72.395765259443209</v>
      </c>
      <c r="AF381" s="19">
        <v>91</v>
      </c>
      <c r="AH381" s="72">
        <v>10930</v>
      </c>
      <c r="AI381" s="72">
        <v>9462</v>
      </c>
      <c r="AJ381" s="72">
        <v>9118</v>
      </c>
    </row>
    <row r="382" spans="1:36" ht="15" customHeight="1" x14ac:dyDescent="0.2">
      <c r="A382" s="19">
        <v>187</v>
      </c>
      <c r="B382" s="37" t="s">
        <v>494</v>
      </c>
      <c r="C382" s="37" t="s">
        <v>495</v>
      </c>
      <c r="D382" s="37" t="s">
        <v>81</v>
      </c>
      <c r="E382" s="72" t="s">
        <v>1619</v>
      </c>
      <c r="F382" s="72" t="s">
        <v>1635</v>
      </c>
      <c r="G382" s="72">
        <v>69205</v>
      </c>
      <c r="H382" s="72">
        <v>49006</v>
      </c>
      <c r="I382" s="72">
        <f t="shared" si="40"/>
        <v>49138</v>
      </c>
      <c r="J382" s="72">
        <v>49257</v>
      </c>
      <c r="K382" s="73">
        <f t="shared" si="41"/>
        <v>70.812802543168857</v>
      </c>
      <c r="L382" s="73">
        <f t="shared" si="42"/>
        <v>71.003540206632465</v>
      </c>
      <c r="M382" s="73">
        <f t="shared" si="44"/>
        <v>71.175493100209522</v>
      </c>
      <c r="O382" s="19">
        <v>132</v>
      </c>
      <c r="Q382" s="72">
        <v>13017</v>
      </c>
      <c r="R382" s="72">
        <v>11196</v>
      </c>
      <c r="S382" s="72">
        <v>11077</v>
      </c>
      <c r="U382" s="19" t="s">
        <v>494</v>
      </c>
      <c r="V382" s="22">
        <v>187</v>
      </c>
      <c r="W382" s="82" t="s">
        <v>1619</v>
      </c>
      <c r="X382" s="72">
        <v>67379</v>
      </c>
      <c r="Y382" s="72">
        <v>46340</v>
      </c>
      <c r="Z382" s="72">
        <f t="shared" si="43"/>
        <v>46400</v>
      </c>
      <c r="AA382" s="72">
        <v>46535</v>
      </c>
      <c r="AB382" s="73">
        <f t="shared" si="45"/>
        <v>68.775137654165235</v>
      </c>
      <c r="AC382" s="73">
        <f t="shared" si="46"/>
        <v>68.864186170765379</v>
      </c>
      <c r="AD382" s="73">
        <f t="shared" si="47"/>
        <v>69.06454533311566</v>
      </c>
      <c r="AF382" s="19">
        <v>60</v>
      </c>
      <c r="AH382" s="72">
        <v>11323</v>
      </c>
      <c r="AI382" s="72">
        <v>9320</v>
      </c>
      <c r="AJ382" s="72">
        <v>9185</v>
      </c>
    </row>
    <row r="383" spans="1:36" ht="15" customHeight="1" x14ac:dyDescent="0.2">
      <c r="A383" s="19">
        <v>189</v>
      </c>
      <c r="B383" s="37" t="s">
        <v>541</v>
      </c>
      <c r="C383" s="37" t="s">
        <v>542</v>
      </c>
      <c r="D383" s="37" t="s">
        <v>81</v>
      </c>
      <c r="E383" s="72" t="s">
        <v>1619</v>
      </c>
      <c r="F383" s="72" t="s">
        <v>82</v>
      </c>
      <c r="G383" s="72">
        <v>76519</v>
      </c>
      <c r="H383" s="72">
        <v>54717</v>
      </c>
      <c r="I383" s="72">
        <f t="shared" si="40"/>
        <v>54934</v>
      </c>
      <c r="J383" s="72">
        <v>55200</v>
      </c>
      <c r="K383" s="73">
        <f t="shared" si="41"/>
        <v>71.507730106248118</v>
      </c>
      <c r="L383" s="73">
        <f t="shared" si="42"/>
        <v>71.791319802924775</v>
      </c>
      <c r="M383" s="73">
        <f t="shared" si="44"/>
        <v>72.138945882721941</v>
      </c>
      <c r="O383" s="19">
        <v>217</v>
      </c>
      <c r="Q383" s="72">
        <v>11062</v>
      </c>
      <c r="R383" s="72">
        <v>9683</v>
      </c>
      <c r="S383" s="72">
        <v>9417</v>
      </c>
      <c r="U383" s="19" t="s">
        <v>540</v>
      </c>
      <c r="V383" s="22">
        <v>189</v>
      </c>
      <c r="W383" s="82" t="s">
        <v>1619</v>
      </c>
      <c r="X383" s="72">
        <v>73109</v>
      </c>
      <c r="Y383" s="72">
        <v>53092</v>
      </c>
      <c r="Z383" s="72">
        <f t="shared" si="43"/>
        <v>53322</v>
      </c>
      <c r="AA383" s="72">
        <v>53517</v>
      </c>
      <c r="AB383" s="73">
        <f t="shared" si="45"/>
        <v>72.62033402180306</v>
      </c>
      <c r="AC383" s="73">
        <f t="shared" si="46"/>
        <v>72.934932771614996</v>
      </c>
      <c r="AD383" s="73">
        <f t="shared" si="47"/>
        <v>73.201657798629455</v>
      </c>
      <c r="AF383" s="19">
        <v>230</v>
      </c>
      <c r="AH383" s="72">
        <v>11671</v>
      </c>
      <c r="AI383" s="72">
        <v>10063</v>
      </c>
      <c r="AJ383" s="72">
        <v>9868</v>
      </c>
    </row>
    <row r="384" spans="1:36" ht="15" customHeight="1" x14ac:dyDescent="0.2">
      <c r="A384" s="19">
        <v>244</v>
      </c>
      <c r="B384" s="37" t="s">
        <v>24</v>
      </c>
      <c r="C384" s="37" t="s">
        <v>614</v>
      </c>
      <c r="D384" s="37" t="s">
        <v>126</v>
      </c>
      <c r="E384" s="72" t="s">
        <v>1619</v>
      </c>
      <c r="F384" s="72" t="s">
        <v>82</v>
      </c>
      <c r="G384" s="72">
        <v>76968</v>
      </c>
      <c r="H384" s="72">
        <v>54018</v>
      </c>
      <c r="I384" s="72">
        <f t="shared" si="40"/>
        <v>54218</v>
      </c>
      <c r="J384" s="72">
        <v>54584</v>
      </c>
      <c r="K384" s="73">
        <f t="shared" si="41"/>
        <v>70.182413470533206</v>
      </c>
      <c r="L384" s="73">
        <f t="shared" si="42"/>
        <v>70.442261719156008</v>
      </c>
      <c r="M384" s="73">
        <f t="shared" si="44"/>
        <v>70.917784014135748</v>
      </c>
      <c r="O384" s="19">
        <v>200</v>
      </c>
      <c r="Q384" s="72">
        <v>12929</v>
      </c>
      <c r="R384" s="72">
        <v>11657</v>
      </c>
      <c r="S384" s="72">
        <v>11291</v>
      </c>
      <c r="U384" s="19" t="s">
        <v>24</v>
      </c>
      <c r="V384" s="22">
        <v>244</v>
      </c>
      <c r="W384" s="82" t="s">
        <v>1619</v>
      </c>
      <c r="X384" s="72">
        <v>77158</v>
      </c>
      <c r="Y384" s="72">
        <v>52247</v>
      </c>
      <c r="Z384" s="72">
        <f t="shared" si="43"/>
        <v>52330</v>
      </c>
      <c r="AA384" s="72">
        <v>52735</v>
      </c>
      <c r="AB384" s="73">
        <f t="shared" si="45"/>
        <v>67.714300526193</v>
      </c>
      <c r="AC384" s="73">
        <f t="shared" si="46"/>
        <v>67.821872002903135</v>
      </c>
      <c r="AD384" s="73">
        <f t="shared" si="47"/>
        <v>68.346768967573041</v>
      </c>
      <c r="AF384" s="19">
        <v>83</v>
      </c>
      <c r="AH384" s="72">
        <v>12961</v>
      </c>
      <c r="AI384" s="72">
        <v>11149</v>
      </c>
      <c r="AJ384" s="72">
        <v>10744</v>
      </c>
    </row>
    <row r="385" spans="1:36" ht="15" customHeight="1" x14ac:dyDescent="0.2">
      <c r="A385" s="19">
        <v>251</v>
      </c>
      <c r="B385" s="37" t="s">
        <v>627</v>
      </c>
      <c r="C385" s="37" t="s">
        <v>628</v>
      </c>
      <c r="D385" s="37" t="s">
        <v>81</v>
      </c>
      <c r="E385" s="72" t="s">
        <v>1619</v>
      </c>
      <c r="F385" s="72" t="s">
        <v>1620</v>
      </c>
      <c r="G385" s="72">
        <v>71310</v>
      </c>
      <c r="H385" s="72">
        <v>49101</v>
      </c>
      <c r="I385" s="72">
        <f t="shared" si="40"/>
        <v>49253</v>
      </c>
      <c r="J385" s="72">
        <v>49377</v>
      </c>
      <c r="K385" s="73">
        <f t="shared" si="41"/>
        <v>68.855700462768198</v>
      </c>
      <c r="L385" s="73">
        <f t="shared" si="42"/>
        <v>69.068854298134909</v>
      </c>
      <c r="M385" s="73">
        <f t="shared" si="44"/>
        <v>69.242742953302482</v>
      </c>
      <c r="O385" s="19">
        <v>152</v>
      </c>
      <c r="Q385" s="72">
        <v>12732</v>
      </c>
      <c r="R385" s="72">
        <v>11038</v>
      </c>
      <c r="S385" s="72">
        <v>10914</v>
      </c>
      <c r="U385" s="19" t="s">
        <v>626</v>
      </c>
      <c r="V385" s="22">
        <v>251</v>
      </c>
      <c r="W385" s="82" t="s">
        <v>1619</v>
      </c>
      <c r="X385" s="72">
        <v>69003</v>
      </c>
      <c r="Y385" s="72">
        <v>48301</v>
      </c>
      <c r="Z385" s="72">
        <f t="shared" si="43"/>
        <v>48336</v>
      </c>
      <c r="AA385" s="72">
        <v>48450</v>
      </c>
      <c r="AB385" s="73">
        <f t="shared" si="45"/>
        <v>69.998405866411602</v>
      </c>
      <c r="AC385" s="73">
        <f t="shared" si="46"/>
        <v>70.049128298769617</v>
      </c>
      <c r="AD385" s="73">
        <f t="shared" si="47"/>
        <v>70.214338507021438</v>
      </c>
      <c r="AF385" s="19">
        <v>35</v>
      </c>
      <c r="AH385" s="72">
        <v>12233</v>
      </c>
      <c r="AI385" s="72">
        <v>10562</v>
      </c>
      <c r="AJ385" s="72">
        <v>10448</v>
      </c>
    </row>
    <row r="386" spans="1:36" ht="15" customHeight="1" x14ac:dyDescent="0.2">
      <c r="A386" s="19">
        <v>254</v>
      </c>
      <c r="B386" s="37" t="s">
        <v>635</v>
      </c>
      <c r="C386" s="37" t="s">
        <v>636</v>
      </c>
      <c r="D386" s="37" t="s">
        <v>81</v>
      </c>
      <c r="E386" s="72" t="s">
        <v>1619</v>
      </c>
      <c r="F386" s="72" t="s">
        <v>3</v>
      </c>
      <c r="G386" s="72">
        <v>69865</v>
      </c>
      <c r="H386" s="72">
        <v>49520</v>
      </c>
      <c r="I386" s="72">
        <f t="shared" si="40"/>
        <v>49704</v>
      </c>
      <c r="J386" s="72">
        <v>50085</v>
      </c>
      <c r="K386" s="73">
        <f t="shared" si="41"/>
        <v>70.879553424461463</v>
      </c>
      <c r="L386" s="73">
        <f t="shared" si="42"/>
        <v>71.142918485650895</v>
      </c>
      <c r="M386" s="73">
        <f t="shared" si="44"/>
        <v>71.688255922135539</v>
      </c>
      <c r="O386" s="19">
        <v>184</v>
      </c>
      <c r="Q386" s="72">
        <v>11956</v>
      </c>
      <c r="R386" s="72">
        <v>10605</v>
      </c>
      <c r="S386" s="72">
        <v>10224</v>
      </c>
      <c r="U386" s="19" t="s">
        <v>635</v>
      </c>
      <c r="V386" s="22">
        <v>254</v>
      </c>
      <c r="W386" s="82" t="s">
        <v>1619</v>
      </c>
      <c r="X386" s="72">
        <v>68419</v>
      </c>
      <c r="Y386" s="72">
        <v>48763</v>
      </c>
      <c r="Z386" s="72">
        <f t="shared" si="43"/>
        <v>48820</v>
      </c>
      <c r="AA386" s="72">
        <v>49167</v>
      </c>
      <c r="AB386" s="73">
        <f t="shared" si="45"/>
        <v>71.271138134144024</v>
      </c>
      <c r="AC386" s="73">
        <f t="shared" si="46"/>
        <v>71.354448325757474</v>
      </c>
      <c r="AD386" s="73">
        <f t="shared" si="47"/>
        <v>71.861617386983141</v>
      </c>
      <c r="AF386" s="19">
        <v>57</v>
      </c>
      <c r="AH386" s="72">
        <v>10786</v>
      </c>
      <c r="AI386" s="72">
        <v>9394</v>
      </c>
      <c r="AJ386" s="72">
        <v>9047</v>
      </c>
    </row>
    <row r="387" spans="1:36" ht="15" customHeight="1" x14ac:dyDescent="0.2">
      <c r="A387" s="19">
        <v>270</v>
      </c>
      <c r="B387" s="37" t="s">
        <v>31</v>
      </c>
      <c r="C387" s="37" t="s">
        <v>668</v>
      </c>
      <c r="D387" s="37" t="s">
        <v>126</v>
      </c>
      <c r="E387" s="72" t="s">
        <v>1619</v>
      </c>
      <c r="F387" s="72" t="s">
        <v>3</v>
      </c>
      <c r="G387" s="72">
        <v>82968</v>
      </c>
      <c r="H387" s="72">
        <v>52575</v>
      </c>
      <c r="I387" s="72">
        <f t="shared" si="40"/>
        <v>52686</v>
      </c>
      <c r="J387" s="72">
        <v>53073</v>
      </c>
      <c r="K387" s="73">
        <f t="shared" si="41"/>
        <v>63.367804454729537</v>
      </c>
      <c r="L387" s="73">
        <f t="shared" si="42"/>
        <v>63.501590974833668</v>
      </c>
      <c r="M387" s="73">
        <f t="shared" si="44"/>
        <v>63.968035869250798</v>
      </c>
      <c r="O387" s="19">
        <v>111</v>
      </c>
      <c r="Q387" s="72">
        <v>16600</v>
      </c>
      <c r="R387" s="72">
        <v>14392</v>
      </c>
      <c r="S387" s="72">
        <v>14005</v>
      </c>
      <c r="U387" s="19" t="s">
        <v>31</v>
      </c>
      <c r="V387" s="22">
        <v>270</v>
      </c>
      <c r="W387" s="82" t="s">
        <v>1619</v>
      </c>
      <c r="X387" s="72">
        <v>79321</v>
      </c>
      <c r="Y387" s="72">
        <v>50764</v>
      </c>
      <c r="Z387" s="72">
        <f t="shared" si="43"/>
        <v>50890</v>
      </c>
      <c r="AA387" s="72">
        <v>51813</v>
      </c>
      <c r="AB387" s="73">
        <f t="shared" si="45"/>
        <v>63.998184591722243</v>
      </c>
      <c r="AC387" s="73">
        <f t="shared" si="46"/>
        <v>64.157032816026017</v>
      </c>
      <c r="AD387" s="73">
        <f t="shared" si="47"/>
        <v>65.320659094060844</v>
      </c>
      <c r="AF387" s="19">
        <v>126</v>
      </c>
      <c r="AH387" s="72">
        <v>17089</v>
      </c>
      <c r="AI387" s="72">
        <v>14118</v>
      </c>
      <c r="AJ387" s="72">
        <v>13195</v>
      </c>
    </row>
    <row r="388" spans="1:36" ht="15" customHeight="1" x14ac:dyDescent="0.2">
      <c r="A388" s="19">
        <v>344</v>
      </c>
      <c r="B388" s="37" t="s">
        <v>84</v>
      </c>
      <c r="C388" s="37" t="s">
        <v>819</v>
      </c>
      <c r="D388" s="37" t="s">
        <v>126</v>
      </c>
      <c r="E388" s="72" t="s">
        <v>1619</v>
      </c>
      <c r="F388" s="72" t="s">
        <v>1620</v>
      </c>
      <c r="G388" s="72">
        <v>68193</v>
      </c>
      <c r="H388" s="72">
        <v>48125</v>
      </c>
      <c r="I388" s="72">
        <f t="shared" ref="I388:I451" si="48">H388+O388</f>
        <v>48271</v>
      </c>
      <c r="J388" s="72">
        <v>48472</v>
      </c>
      <c r="K388" s="73">
        <f t="shared" ref="K388:K451" si="49">H388/G388*100</f>
        <v>70.571759564764719</v>
      </c>
      <c r="L388" s="73">
        <f t="shared" ref="L388:L451" si="50">I388/G388*100</f>
        <v>70.785857785989776</v>
      </c>
      <c r="M388" s="73">
        <f t="shared" si="44"/>
        <v>71.080609446717403</v>
      </c>
      <c r="O388" s="19">
        <v>146</v>
      </c>
      <c r="Q388" s="72">
        <v>12499</v>
      </c>
      <c r="R388" s="72">
        <v>11151</v>
      </c>
      <c r="S388" s="72">
        <v>10950</v>
      </c>
      <c r="U388" s="19" t="s">
        <v>84</v>
      </c>
      <c r="V388" s="22">
        <v>344</v>
      </c>
      <c r="W388" s="82" t="s">
        <v>1619</v>
      </c>
      <c r="X388" s="72">
        <v>66361</v>
      </c>
      <c r="Y388" s="72">
        <v>47906</v>
      </c>
      <c r="Z388" s="72">
        <f t="shared" ref="Z388:Z451" si="51">Y388+AF388</f>
        <v>47942</v>
      </c>
      <c r="AA388" s="72">
        <v>48026</v>
      </c>
      <c r="AB388" s="73">
        <f t="shared" si="45"/>
        <v>72.189991109235848</v>
      </c>
      <c r="AC388" s="73">
        <f t="shared" si="46"/>
        <v>72.244239839664857</v>
      </c>
      <c r="AD388" s="73">
        <f t="shared" si="47"/>
        <v>72.370820210665897</v>
      </c>
      <c r="AF388" s="19">
        <v>36</v>
      </c>
      <c r="AH388" s="72">
        <v>11924</v>
      </c>
      <c r="AI388" s="72">
        <v>10360</v>
      </c>
      <c r="AJ388" s="72">
        <v>10276</v>
      </c>
    </row>
    <row r="389" spans="1:36" ht="15" customHeight="1" x14ac:dyDescent="0.2">
      <c r="A389" s="19">
        <v>197</v>
      </c>
      <c r="B389" s="37" t="s">
        <v>929</v>
      </c>
      <c r="C389" s="37" t="s">
        <v>930</v>
      </c>
      <c r="D389" s="37" t="s">
        <v>81</v>
      </c>
      <c r="E389" s="72" t="s">
        <v>1619</v>
      </c>
      <c r="F389" s="72" t="s">
        <v>12</v>
      </c>
      <c r="G389" s="72">
        <v>64299</v>
      </c>
      <c r="H389" s="72">
        <v>46499</v>
      </c>
      <c r="I389" s="72">
        <f t="shared" si="48"/>
        <v>46636</v>
      </c>
      <c r="J389" s="72">
        <v>47237</v>
      </c>
      <c r="K389" s="73">
        <f t="shared" si="49"/>
        <v>72.316832299102629</v>
      </c>
      <c r="L389" s="73">
        <f t="shared" si="50"/>
        <v>72.529899376351111</v>
      </c>
      <c r="M389" s="73">
        <f t="shared" ref="M389:M452" si="52">J389/G389*100</f>
        <v>73.46459509479152</v>
      </c>
      <c r="O389" s="19">
        <v>137</v>
      </c>
      <c r="Q389" s="72">
        <v>10643</v>
      </c>
      <c r="R389" s="72">
        <v>9778</v>
      </c>
      <c r="S389" s="72">
        <v>9177</v>
      </c>
      <c r="U389" s="19" t="s">
        <v>928</v>
      </c>
      <c r="V389" s="22">
        <v>197</v>
      </c>
      <c r="W389" s="82" t="s">
        <v>1619</v>
      </c>
      <c r="X389" s="72">
        <v>64660</v>
      </c>
      <c r="Y389" s="72">
        <v>46788</v>
      </c>
      <c r="Z389" s="72">
        <f t="shared" si="51"/>
        <v>46878</v>
      </c>
      <c r="AA389" s="72">
        <v>47337</v>
      </c>
      <c r="AB389" s="73">
        <f t="shared" ref="AB389:AB452" si="53">Y389/X389*100</f>
        <v>72.360037117228586</v>
      </c>
      <c r="AC389" s="73">
        <f t="shared" ref="AC389:AC452" si="54">Z389/X389*100</f>
        <v>72.499226724404579</v>
      </c>
      <c r="AD389" s="73">
        <f t="shared" ref="AD389:AD452" si="55">AA389/X389*100</f>
        <v>73.209093721002162</v>
      </c>
      <c r="AF389" s="19">
        <v>90</v>
      </c>
      <c r="AH389" s="72">
        <v>10130</v>
      </c>
      <c r="AI389" s="72">
        <v>9112</v>
      </c>
      <c r="AJ389" s="72">
        <v>8653</v>
      </c>
    </row>
    <row r="390" spans="1:36" ht="15" customHeight="1" x14ac:dyDescent="0.2">
      <c r="A390" s="19">
        <v>420</v>
      </c>
      <c r="B390" s="37" t="s">
        <v>998</v>
      </c>
      <c r="C390" s="37" t="s">
        <v>999</v>
      </c>
      <c r="D390" s="37" t="s">
        <v>81</v>
      </c>
      <c r="E390" s="72" t="s">
        <v>1619</v>
      </c>
      <c r="F390" s="72" t="s">
        <v>82</v>
      </c>
      <c r="G390" s="72">
        <v>69928</v>
      </c>
      <c r="H390" s="72">
        <v>48253</v>
      </c>
      <c r="I390" s="72">
        <f t="shared" si="48"/>
        <v>48453</v>
      </c>
      <c r="J390" s="72">
        <v>48760</v>
      </c>
      <c r="K390" s="73">
        <f t="shared" si="49"/>
        <v>69.003832513442404</v>
      </c>
      <c r="L390" s="73">
        <f t="shared" si="50"/>
        <v>69.28984097929299</v>
      </c>
      <c r="M390" s="73">
        <f t="shared" si="52"/>
        <v>69.728863974373638</v>
      </c>
      <c r="O390" s="19">
        <v>200</v>
      </c>
      <c r="Q390" s="72">
        <v>12830</v>
      </c>
      <c r="R390" s="72">
        <v>11234</v>
      </c>
      <c r="S390" s="72">
        <v>10927</v>
      </c>
      <c r="U390" s="19" t="s">
        <v>998</v>
      </c>
      <c r="V390" s="22">
        <v>420</v>
      </c>
      <c r="W390" s="82" t="s">
        <v>1619</v>
      </c>
      <c r="X390" s="72">
        <v>69319</v>
      </c>
      <c r="Y390" s="72">
        <v>48283</v>
      </c>
      <c r="Z390" s="72">
        <f t="shared" si="51"/>
        <v>48359</v>
      </c>
      <c r="AA390" s="72">
        <v>48667</v>
      </c>
      <c r="AB390" s="73">
        <f t="shared" si="53"/>
        <v>69.653341796621419</v>
      </c>
      <c r="AC390" s="73">
        <f t="shared" si="54"/>
        <v>69.762979846795247</v>
      </c>
      <c r="AD390" s="73">
        <f t="shared" si="55"/>
        <v>70.207302471183951</v>
      </c>
      <c r="AF390" s="19">
        <v>76</v>
      </c>
      <c r="AH390" s="72">
        <v>11374</v>
      </c>
      <c r="AI390" s="72">
        <v>10084</v>
      </c>
      <c r="AJ390" s="72">
        <v>9776</v>
      </c>
    </row>
    <row r="391" spans="1:36" ht="15" customHeight="1" x14ac:dyDescent="0.2">
      <c r="A391" s="19">
        <v>162</v>
      </c>
      <c r="B391" s="37" t="s">
        <v>1010</v>
      </c>
      <c r="C391" s="37" t="s">
        <v>1011</v>
      </c>
      <c r="D391" s="37" t="s">
        <v>81</v>
      </c>
      <c r="E391" s="72" t="s">
        <v>1619</v>
      </c>
      <c r="F391" s="72" t="s">
        <v>1633</v>
      </c>
      <c r="G391" s="72">
        <v>67192</v>
      </c>
      <c r="H391" s="72">
        <v>48245</v>
      </c>
      <c r="I391" s="72">
        <f t="shared" si="48"/>
        <v>48290</v>
      </c>
      <c r="J391" s="72">
        <v>48433</v>
      </c>
      <c r="K391" s="73">
        <f t="shared" si="49"/>
        <v>71.801702583640918</v>
      </c>
      <c r="L391" s="73">
        <f t="shared" si="50"/>
        <v>71.868674842243124</v>
      </c>
      <c r="M391" s="73">
        <f t="shared" si="52"/>
        <v>72.081497797356832</v>
      </c>
      <c r="O391" s="19">
        <v>45</v>
      </c>
      <c r="Q391" s="72">
        <v>11761</v>
      </c>
      <c r="R391" s="72">
        <v>10556</v>
      </c>
      <c r="S391" s="72">
        <v>10413</v>
      </c>
      <c r="U391" s="19" t="s">
        <v>1009</v>
      </c>
      <c r="V391" s="22">
        <v>162</v>
      </c>
      <c r="W391" s="82" t="s">
        <v>1619</v>
      </c>
      <c r="X391" s="72">
        <v>67940</v>
      </c>
      <c r="Y391" s="72">
        <v>46844</v>
      </c>
      <c r="Z391" s="72">
        <f t="shared" si="51"/>
        <v>46923</v>
      </c>
      <c r="AA391" s="72">
        <v>47182</v>
      </c>
      <c r="AB391" s="73">
        <f t="shared" si="53"/>
        <v>68.949072711215777</v>
      </c>
      <c r="AC391" s="73">
        <f t="shared" si="54"/>
        <v>69.065351780983221</v>
      </c>
      <c r="AD391" s="73">
        <f t="shared" si="55"/>
        <v>69.446570503385345</v>
      </c>
      <c r="AF391" s="19">
        <v>79</v>
      </c>
      <c r="AH391" s="72">
        <v>10431</v>
      </c>
      <c r="AI391" s="72">
        <v>9012</v>
      </c>
      <c r="AJ391" s="72">
        <v>8753</v>
      </c>
    </row>
    <row r="392" spans="1:36" ht="15" customHeight="1" x14ac:dyDescent="0.2">
      <c r="A392" s="19">
        <v>190</v>
      </c>
      <c r="B392" s="37" t="s">
        <v>1013</v>
      </c>
      <c r="C392" s="37" t="s">
        <v>1014</v>
      </c>
      <c r="D392" s="37" t="s">
        <v>81</v>
      </c>
      <c r="E392" s="72" t="s">
        <v>1619</v>
      </c>
      <c r="F392" s="72" t="s">
        <v>82</v>
      </c>
      <c r="G392" s="72">
        <v>74737</v>
      </c>
      <c r="H392" s="72">
        <v>52320</v>
      </c>
      <c r="I392" s="72">
        <f t="shared" si="48"/>
        <v>52453</v>
      </c>
      <c r="J392" s="72">
        <v>52729</v>
      </c>
      <c r="K392" s="73">
        <f t="shared" si="49"/>
        <v>70.005485903903022</v>
      </c>
      <c r="L392" s="73">
        <f t="shared" si="50"/>
        <v>70.183443274415609</v>
      </c>
      <c r="M392" s="73">
        <f t="shared" si="52"/>
        <v>70.552738268862811</v>
      </c>
      <c r="O392" s="19">
        <v>133</v>
      </c>
      <c r="Q392" s="72">
        <v>11624</v>
      </c>
      <c r="R392" s="72">
        <v>10245</v>
      </c>
      <c r="S392" s="72">
        <v>9969</v>
      </c>
      <c r="U392" s="19" t="s">
        <v>1012</v>
      </c>
      <c r="V392" s="22">
        <v>190</v>
      </c>
      <c r="W392" s="82" t="s">
        <v>1619</v>
      </c>
      <c r="X392" s="72">
        <v>74508</v>
      </c>
      <c r="Y392" s="72">
        <v>51321</v>
      </c>
      <c r="Z392" s="72">
        <f t="shared" si="51"/>
        <v>51403</v>
      </c>
      <c r="AA392" s="72">
        <v>51718</v>
      </c>
      <c r="AB392" s="73">
        <f t="shared" si="53"/>
        <v>68.879851827991629</v>
      </c>
      <c r="AC392" s="73">
        <f t="shared" si="54"/>
        <v>68.989907124067216</v>
      </c>
      <c r="AD392" s="73">
        <f t="shared" si="55"/>
        <v>69.412680517528329</v>
      </c>
      <c r="AF392" s="19">
        <v>82</v>
      </c>
      <c r="AH392" s="72">
        <v>10212</v>
      </c>
      <c r="AI392" s="72">
        <v>8914</v>
      </c>
      <c r="AJ392" s="72">
        <v>8599</v>
      </c>
    </row>
    <row r="393" spans="1:36" ht="15" customHeight="1" x14ac:dyDescent="0.2">
      <c r="A393" s="19">
        <v>198</v>
      </c>
      <c r="B393" s="37" t="s">
        <v>1016</v>
      </c>
      <c r="C393" s="37" t="s">
        <v>1017</v>
      </c>
      <c r="D393" s="37" t="s">
        <v>81</v>
      </c>
      <c r="E393" s="72" t="s">
        <v>1619</v>
      </c>
      <c r="F393" s="72" t="s">
        <v>12</v>
      </c>
      <c r="G393" s="72">
        <v>73759</v>
      </c>
      <c r="H393" s="72">
        <v>53385</v>
      </c>
      <c r="I393" s="72">
        <f t="shared" si="48"/>
        <v>53545</v>
      </c>
      <c r="J393" s="72">
        <v>53573</v>
      </c>
      <c r="K393" s="73">
        <f t="shared" si="49"/>
        <v>72.377608156292794</v>
      </c>
      <c r="L393" s="73">
        <f t="shared" si="50"/>
        <v>72.594530836914814</v>
      </c>
      <c r="M393" s="73">
        <f t="shared" si="52"/>
        <v>72.632492306023678</v>
      </c>
      <c r="O393" s="19">
        <v>160</v>
      </c>
      <c r="Q393" s="72">
        <v>11219</v>
      </c>
      <c r="R393" s="72">
        <v>9566</v>
      </c>
      <c r="S393" s="72">
        <v>9538</v>
      </c>
      <c r="U393" s="19" t="s">
        <v>1015</v>
      </c>
      <c r="V393" s="22">
        <v>198</v>
      </c>
      <c r="W393" s="82" t="s">
        <v>1619</v>
      </c>
      <c r="X393" s="72">
        <v>73741</v>
      </c>
      <c r="Y393" s="72">
        <v>54141</v>
      </c>
      <c r="Z393" s="72">
        <f t="shared" si="51"/>
        <v>54212</v>
      </c>
      <c r="AA393" s="72">
        <v>54403</v>
      </c>
      <c r="AB393" s="73">
        <f t="shared" si="53"/>
        <v>73.420485211754666</v>
      </c>
      <c r="AC393" s="73">
        <f t="shared" si="54"/>
        <v>73.516768147977388</v>
      </c>
      <c r="AD393" s="73">
        <f t="shared" si="55"/>
        <v>73.775782807393441</v>
      </c>
      <c r="AF393" s="19">
        <v>71</v>
      </c>
      <c r="AH393" s="72">
        <v>10150</v>
      </c>
      <c r="AI393" s="72">
        <v>8664</v>
      </c>
      <c r="AJ393" s="72">
        <v>8473</v>
      </c>
    </row>
    <row r="394" spans="1:36" ht="15" customHeight="1" x14ac:dyDescent="0.2">
      <c r="A394" s="19">
        <v>518</v>
      </c>
      <c r="B394" s="37" t="s">
        <v>1043</v>
      </c>
      <c r="C394" s="37" t="s">
        <v>1044</v>
      </c>
      <c r="D394" s="37" t="s">
        <v>81</v>
      </c>
      <c r="E394" s="72" t="s">
        <v>1619</v>
      </c>
      <c r="F394" s="72" t="s">
        <v>1620</v>
      </c>
      <c r="G394" s="72">
        <v>69380</v>
      </c>
      <c r="H394" s="72">
        <v>51110</v>
      </c>
      <c r="I394" s="72">
        <f t="shared" si="48"/>
        <v>51263</v>
      </c>
      <c r="J394" s="72">
        <v>51390</v>
      </c>
      <c r="K394" s="73">
        <f t="shared" si="49"/>
        <v>73.666762755837411</v>
      </c>
      <c r="L394" s="73">
        <f t="shared" si="50"/>
        <v>73.887287402709717</v>
      </c>
      <c r="M394" s="73">
        <f t="shared" si="52"/>
        <v>74.070337272989335</v>
      </c>
      <c r="O394" s="19">
        <v>153</v>
      </c>
      <c r="Q394" s="72">
        <v>12136</v>
      </c>
      <c r="R394" s="72">
        <v>10649</v>
      </c>
      <c r="S394" s="72">
        <v>10522</v>
      </c>
      <c r="U394" s="19" t="s">
        <v>1042</v>
      </c>
      <c r="V394" s="22">
        <v>518</v>
      </c>
      <c r="W394" s="82" t="s">
        <v>1619</v>
      </c>
      <c r="X394" s="72">
        <v>67881</v>
      </c>
      <c r="Y394" s="72">
        <v>51203</v>
      </c>
      <c r="Z394" s="72">
        <f t="shared" si="51"/>
        <v>51279</v>
      </c>
      <c r="AA394" s="72">
        <v>51361</v>
      </c>
      <c r="AB394" s="73">
        <f t="shared" si="53"/>
        <v>75.430532844242123</v>
      </c>
      <c r="AC394" s="73">
        <f t="shared" si="54"/>
        <v>75.542493481239219</v>
      </c>
      <c r="AD394" s="73">
        <f t="shared" si="55"/>
        <v>75.663293115893993</v>
      </c>
      <c r="AF394" s="19">
        <v>76</v>
      </c>
      <c r="AH394" s="72">
        <v>10506</v>
      </c>
      <c r="AI394" s="72">
        <v>9392</v>
      </c>
      <c r="AJ394" s="72">
        <v>9310</v>
      </c>
    </row>
    <row r="395" spans="1:36" ht="15" customHeight="1" x14ac:dyDescent="0.2">
      <c r="A395" s="19">
        <v>517</v>
      </c>
      <c r="B395" s="37" t="s">
        <v>1055</v>
      </c>
      <c r="C395" s="37" t="s">
        <v>1056</v>
      </c>
      <c r="D395" s="37" t="s">
        <v>81</v>
      </c>
      <c r="E395" s="72" t="s">
        <v>1619</v>
      </c>
      <c r="F395" s="72" t="s">
        <v>1620</v>
      </c>
      <c r="G395" s="72">
        <v>80161</v>
      </c>
      <c r="H395" s="72">
        <v>58942</v>
      </c>
      <c r="I395" s="72">
        <f t="shared" si="48"/>
        <v>59162</v>
      </c>
      <c r="J395" s="72">
        <v>59373</v>
      </c>
      <c r="K395" s="73">
        <f t="shared" si="49"/>
        <v>73.529521837302426</v>
      </c>
      <c r="L395" s="73">
        <f t="shared" si="50"/>
        <v>73.803969511358389</v>
      </c>
      <c r="M395" s="73">
        <f t="shared" si="52"/>
        <v>74.067189780566608</v>
      </c>
      <c r="O395" s="19">
        <v>220</v>
      </c>
      <c r="Q395" s="72">
        <v>12683</v>
      </c>
      <c r="R395" s="72">
        <v>10744</v>
      </c>
      <c r="S395" s="72">
        <v>10533</v>
      </c>
      <c r="U395" s="19" t="s">
        <v>1054</v>
      </c>
      <c r="V395" s="22">
        <v>517</v>
      </c>
      <c r="W395" s="82" t="s">
        <v>1619</v>
      </c>
      <c r="X395" s="72">
        <v>77306</v>
      </c>
      <c r="Y395" s="72">
        <v>57941</v>
      </c>
      <c r="Z395" s="72">
        <f t="shared" si="51"/>
        <v>58051</v>
      </c>
      <c r="AA395" s="72">
        <v>58218</v>
      </c>
      <c r="AB395" s="73">
        <f t="shared" si="53"/>
        <v>74.950197914780219</v>
      </c>
      <c r="AC395" s="73">
        <f t="shared" si="54"/>
        <v>75.092489586836734</v>
      </c>
      <c r="AD395" s="73">
        <f t="shared" si="55"/>
        <v>75.3085142162316</v>
      </c>
      <c r="AF395" s="19">
        <v>110</v>
      </c>
      <c r="AH395" s="72">
        <v>9496</v>
      </c>
      <c r="AI395" s="72">
        <v>8302</v>
      </c>
      <c r="AJ395" s="72">
        <v>8135</v>
      </c>
    </row>
    <row r="396" spans="1:36" ht="15" customHeight="1" x14ac:dyDescent="0.2">
      <c r="A396" s="19">
        <v>560</v>
      </c>
      <c r="B396" s="37" t="s">
        <v>1058</v>
      </c>
      <c r="C396" s="37" t="s">
        <v>1059</v>
      </c>
      <c r="D396" s="37" t="s">
        <v>81</v>
      </c>
      <c r="E396" s="72" t="s">
        <v>1619</v>
      </c>
      <c r="F396" s="72" t="s">
        <v>1635</v>
      </c>
      <c r="G396" s="72">
        <v>80983</v>
      </c>
      <c r="H396" s="72">
        <v>52242</v>
      </c>
      <c r="I396" s="72">
        <f t="shared" si="48"/>
        <v>52390</v>
      </c>
      <c r="J396" s="72">
        <v>53001</v>
      </c>
      <c r="K396" s="73">
        <f t="shared" si="49"/>
        <v>64.509835397552578</v>
      </c>
      <c r="L396" s="73">
        <f t="shared" si="50"/>
        <v>64.692589802798111</v>
      </c>
      <c r="M396" s="73">
        <f t="shared" si="52"/>
        <v>65.447069137967233</v>
      </c>
      <c r="O396" s="19">
        <v>148</v>
      </c>
      <c r="Q396" s="72">
        <v>14918</v>
      </c>
      <c r="R396" s="72">
        <v>12710</v>
      </c>
      <c r="S396" s="72">
        <v>12099</v>
      </c>
      <c r="U396" s="19" t="s">
        <v>1057</v>
      </c>
      <c r="V396" s="22">
        <v>560</v>
      </c>
      <c r="W396" s="82" t="s">
        <v>1619</v>
      </c>
      <c r="X396" s="72">
        <v>78384</v>
      </c>
      <c r="Y396" s="72">
        <v>50295</v>
      </c>
      <c r="Z396" s="72">
        <f t="shared" si="51"/>
        <v>50465</v>
      </c>
      <c r="AA396" s="72">
        <v>51008</v>
      </c>
      <c r="AB396" s="73">
        <f t="shared" si="53"/>
        <v>64.164880587875075</v>
      </c>
      <c r="AC396" s="73">
        <f t="shared" si="54"/>
        <v>64.381761583996735</v>
      </c>
      <c r="AD396" s="73">
        <f t="shared" si="55"/>
        <v>65.074505001020626</v>
      </c>
      <c r="AF396" s="19">
        <v>170</v>
      </c>
      <c r="AH396" s="72">
        <v>10767</v>
      </c>
      <c r="AI396" s="72">
        <v>9065</v>
      </c>
      <c r="AJ396" s="72">
        <v>8522</v>
      </c>
    </row>
    <row r="397" spans="1:36" ht="15" customHeight="1" x14ac:dyDescent="0.2">
      <c r="A397" s="19">
        <v>619</v>
      </c>
      <c r="B397" s="37" t="s">
        <v>1085</v>
      </c>
      <c r="C397" s="37" t="s">
        <v>1086</v>
      </c>
      <c r="D397" s="37" t="s">
        <v>81</v>
      </c>
      <c r="E397" s="72" t="s">
        <v>1619</v>
      </c>
      <c r="F397" s="72" t="s">
        <v>1635</v>
      </c>
      <c r="G397" s="72">
        <v>67851</v>
      </c>
      <c r="H397" s="72">
        <v>50556</v>
      </c>
      <c r="I397" s="72">
        <f t="shared" si="48"/>
        <v>50667</v>
      </c>
      <c r="J397" s="72">
        <v>50809</v>
      </c>
      <c r="K397" s="73">
        <f t="shared" si="49"/>
        <v>74.510324092496788</v>
      </c>
      <c r="L397" s="73">
        <f t="shared" si="50"/>
        <v>74.673917849405314</v>
      </c>
      <c r="M397" s="73">
        <f t="shared" si="52"/>
        <v>74.883199952837828</v>
      </c>
      <c r="O397" s="19">
        <v>111</v>
      </c>
      <c r="Q397" s="72">
        <v>13534</v>
      </c>
      <c r="R397" s="72">
        <v>11957</v>
      </c>
      <c r="S397" s="72">
        <v>11815</v>
      </c>
      <c r="U397" s="19" t="s">
        <v>1084</v>
      </c>
      <c r="V397" s="22">
        <v>619</v>
      </c>
      <c r="W397" s="82" t="s">
        <v>1619</v>
      </c>
      <c r="X397" s="72">
        <v>66315</v>
      </c>
      <c r="Y397" s="72">
        <v>48699</v>
      </c>
      <c r="Z397" s="72">
        <f t="shared" si="51"/>
        <v>48774</v>
      </c>
      <c r="AA397" s="72">
        <v>48854</v>
      </c>
      <c r="AB397" s="73">
        <f t="shared" si="53"/>
        <v>73.435874236598053</v>
      </c>
      <c r="AC397" s="73">
        <f t="shared" si="54"/>
        <v>73.548970821081213</v>
      </c>
      <c r="AD397" s="73">
        <f t="shared" si="55"/>
        <v>73.669607177863227</v>
      </c>
      <c r="AF397" s="19">
        <v>75</v>
      </c>
      <c r="AH397" s="72">
        <v>11916</v>
      </c>
      <c r="AI397" s="72">
        <v>10032</v>
      </c>
      <c r="AJ397" s="72">
        <v>9952</v>
      </c>
    </row>
    <row r="398" spans="1:36" ht="15" customHeight="1" x14ac:dyDescent="0.2">
      <c r="A398" s="19">
        <v>452</v>
      </c>
      <c r="B398" s="37" t="s">
        <v>1146</v>
      </c>
      <c r="C398" s="37" t="s">
        <v>1147</v>
      </c>
      <c r="D398" s="37" t="s">
        <v>126</v>
      </c>
      <c r="E398" s="72" t="s">
        <v>1619</v>
      </c>
      <c r="F398" s="72" t="s">
        <v>82</v>
      </c>
      <c r="G398" s="72">
        <v>68246</v>
      </c>
      <c r="H398" s="72">
        <v>42606</v>
      </c>
      <c r="I398" s="72">
        <f t="shared" si="48"/>
        <v>42691</v>
      </c>
      <c r="J398" s="72">
        <v>43263</v>
      </c>
      <c r="K398" s="73">
        <f t="shared" si="49"/>
        <v>62.430032529379012</v>
      </c>
      <c r="L398" s="73">
        <f t="shared" si="50"/>
        <v>62.55458195352108</v>
      </c>
      <c r="M398" s="73">
        <f t="shared" si="52"/>
        <v>63.392726313630099</v>
      </c>
      <c r="O398" s="19">
        <v>85</v>
      </c>
      <c r="Q398" s="72">
        <v>13570</v>
      </c>
      <c r="R398" s="72">
        <v>11688</v>
      </c>
      <c r="S398" s="72">
        <v>11116</v>
      </c>
      <c r="U398" s="19" t="s">
        <v>1145</v>
      </c>
      <c r="V398" s="22">
        <v>452</v>
      </c>
      <c r="W398" s="82" t="s">
        <v>1619</v>
      </c>
      <c r="X398" s="72">
        <v>68062</v>
      </c>
      <c r="Y398" s="72">
        <v>41526</v>
      </c>
      <c r="Z398" s="72">
        <f t="shared" si="51"/>
        <v>41619</v>
      </c>
      <c r="AA398" s="72">
        <v>42129</v>
      </c>
      <c r="AB398" s="73">
        <f t="shared" si="53"/>
        <v>61.012018453762749</v>
      </c>
      <c r="AC398" s="73">
        <f t="shared" si="54"/>
        <v>61.14865857600423</v>
      </c>
      <c r="AD398" s="73">
        <f t="shared" si="55"/>
        <v>61.897975375393024</v>
      </c>
      <c r="AF398" s="19">
        <v>93</v>
      </c>
      <c r="AH398" s="72">
        <v>11275</v>
      </c>
      <c r="AI398" s="72">
        <v>9442</v>
      </c>
      <c r="AJ398" s="72">
        <v>8932</v>
      </c>
    </row>
    <row r="399" spans="1:36" ht="15" customHeight="1" x14ac:dyDescent="0.2">
      <c r="A399" s="19">
        <v>453</v>
      </c>
      <c r="B399" s="37" t="s">
        <v>1149</v>
      </c>
      <c r="C399" s="37" t="s">
        <v>1150</v>
      </c>
      <c r="D399" s="37" t="s">
        <v>126</v>
      </c>
      <c r="E399" s="72" t="s">
        <v>1619</v>
      </c>
      <c r="F399" s="72" t="s">
        <v>82</v>
      </c>
      <c r="G399" s="72">
        <v>73274</v>
      </c>
      <c r="H399" s="72">
        <v>47963</v>
      </c>
      <c r="I399" s="72">
        <f t="shared" si="48"/>
        <v>48120</v>
      </c>
      <c r="J399" s="72">
        <v>48701</v>
      </c>
      <c r="K399" s="73">
        <f t="shared" si="49"/>
        <v>65.45705161448808</v>
      </c>
      <c r="L399" s="73">
        <f t="shared" si="50"/>
        <v>65.671315882850664</v>
      </c>
      <c r="M399" s="73">
        <f t="shared" si="52"/>
        <v>66.464230149848518</v>
      </c>
      <c r="O399" s="19">
        <v>157</v>
      </c>
      <c r="Q399" s="72">
        <v>13242</v>
      </c>
      <c r="R399" s="72">
        <v>11201</v>
      </c>
      <c r="S399" s="72">
        <v>10620</v>
      </c>
      <c r="U399" s="19" t="s">
        <v>1148</v>
      </c>
      <c r="V399" s="22">
        <v>453</v>
      </c>
      <c r="W399" s="82" t="s">
        <v>1619</v>
      </c>
      <c r="X399" s="72">
        <v>72938</v>
      </c>
      <c r="Y399" s="72">
        <v>43894</v>
      </c>
      <c r="Z399" s="72">
        <f t="shared" si="51"/>
        <v>44033</v>
      </c>
      <c r="AA399" s="72">
        <v>44495</v>
      </c>
      <c r="AB399" s="73">
        <f t="shared" si="53"/>
        <v>60.179878801173601</v>
      </c>
      <c r="AC399" s="73">
        <f t="shared" si="54"/>
        <v>60.370451616441358</v>
      </c>
      <c r="AD399" s="73">
        <f t="shared" si="55"/>
        <v>61.003866297403277</v>
      </c>
      <c r="AF399" s="19">
        <v>139</v>
      </c>
      <c r="AH399" s="72">
        <v>11238</v>
      </c>
      <c r="AI399" s="72">
        <v>9037</v>
      </c>
      <c r="AJ399" s="72">
        <v>8575</v>
      </c>
    </row>
    <row r="400" spans="1:36" ht="15" customHeight="1" x14ac:dyDescent="0.2">
      <c r="A400" s="19">
        <v>455</v>
      </c>
      <c r="B400" s="37" t="s">
        <v>1153</v>
      </c>
      <c r="C400" s="37" t="s">
        <v>1154</v>
      </c>
      <c r="D400" s="37" t="s">
        <v>126</v>
      </c>
      <c r="E400" s="72" t="s">
        <v>1619</v>
      </c>
      <c r="F400" s="72" t="s">
        <v>12</v>
      </c>
      <c r="G400" s="72">
        <v>72557</v>
      </c>
      <c r="H400" s="72">
        <v>47393</v>
      </c>
      <c r="I400" s="72">
        <f t="shared" si="48"/>
        <v>47531</v>
      </c>
      <c r="J400" s="72">
        <v>47696</v>
      </c>
      <c r="K400" s="73">
        <f t="shared" si="49"/>
        <v>65.318301473324425</v>
      </c>
      <c r="L400" s="73">
        <f t="shared" si="50"/>
        <v>65.508496768058208</v>
      </c>
      <c r="M400" s="73">
        <f t="shared" si="52"/>
        <v>65.735904185674713</v>
      </c>
      <c r="O400" s="19">
        <v>138</v>
      </c>
      <c r="Q400" s="72">
        <v>10519</v>
      </c>
      <c r="R400" s="72">
        <v>9067</v>
      </c>
      <c r="S400" s="72">
        <v>8902</v>
      </c>
      <c r="U400" s="19" t="s">
        <v>1153</v>
      </c>
      <c r="V400" s="22">
        <v>455</v>
      </c>
      <c r="W400" s="82" t="s">
        <v>1619</v>
      </c>
      <c r="X400" s="72">
        <v>72641</v>
      </c>
      <c r="Y400" s="72">
        <v>47436</v>
      </c>
      <c r="Z400" s="72">
        <f t="shared" si="51"/>
        <v>47539</v>
      </c>
      <c r="AA400" s="72">
        <v>48168</v>
      </c>
      <c r="AB400" s="73">
        <f t="shared" si="53"/>
        <v>65.301964455335138</v>
      </c>
      <c r="AC400" s="73">
        <f t="shared" si="54"/>
        <v>65.443757657521246</v>
      </c>
      <c r="AD400" s="73">
        <f t="shared" si="55"/>
        <v>66.309659833978046</v>
      </c>
      <c r="AF400" s="19">
        <v>103</v>
      </c>
      <c r="AH400" s="72">
        <v>10584</v>
      </c>
      <c r="AI400" s="72">
        <v>9092</v>
      </c>
      <c r="AJ400" s="72">
        <v>8463</v>
      </c>
    </row>
    <row r="401" spans="1:36" ht="15" customHeight="1" x14ac:dyDescent="0.2">
      <c r="A401" s="19">
        <v>496</v>
      </c>
      <c r="B401" s="37" t="s">
        <v>1232</v>
      </c>
      <c r="C401" s="37" t="s">
        <v>1233</v>
      </c>
      <c r="D401" s="37" t="s">
        <v>81</v>
      </c>
      <c r="E401" s="72" t="s">
        <v>1619</v>
      </c>
      <c r="F401" s="72" t="s">
        <v>1635</v>
      </c>
      <c r="G401" s="72">
        <v>69582</v>
      </c>
      <c r="H401" s="72">
        <v>50705</v>
      </c>
      <c r="I401" s="72">
        <f t="shared" si="48"/>
        <v>50773</v>
      </c>
      <c r="J401" s="72">
        <v>50890</v>
      </c>
      <c r="K401" s="73">
        <f t="shared" si="49"/>
        <v>72.870857405650895</v>
      </c>
      <c r="L401" s="73">
        <f t="shared" si="50"/>
        <v>72.968583829151214</v>
      </c>
      <c r="M401" s="73">
        <f t="shared" si="52"/>
        <v>73.136730763703255</v>
      </c>
      <c r="O401" s="19">
        <v>68</v>
      </c>
      <c r="Q401" s="72">
        <v>12197</v>
      </c>
      <c r="R401" s="72">
        <v>10755</v>
      </c>
      <c r="S401" s="72">
        <v>10638</v>
      </c>
      <c r="U401" s="19" t="s">
        <v>1232</v>
      </c>
      <c r="V401" s="22">
        <v>496</v>
      </c>
      <c r="W401" s="82" t="s">
        <v>1619</v>
      </c>
      <c r="X401" s="72">
        <v>67430</v>
      </c>
      <c r="Y401" s="72">
        <v>48481</v>
      </c>
      <c r="Z401" s="72">
        <f t="shared" si="51"/>
        <v>48524</v>
      </c>
      <c r="AA401" s="72">
        <v>48620</v>
      </c>
      <c r="AB401" s="73">
        <f t="shared" si="53"/>
        <v>71.898264867269759</v>
      </c>
      <c r="AC401" s="73">
        <f t="shared" si="54"/>
        <v>71.962034702654606</v>
      </c>
      <c r="AD401" s="73">
        <f t="shared" si="55"/>
        <v>72.104404567699845</v>
      </c>
      <c r="AF401" s="19">
        <v>43</v>
      </c>
      <c r="AH401" s="72">
        <v>10321</v>
      </c>
      <c r="AI401" s="72">
        <v>8810</v>
      </c>
      <c r="AJ401" s="72">
        <v>8714</v>
      </c>
    </row>
    <row r="402" spans="1:36" ht="15" customHeight="1" x14ac:dyDescent="0.2">
      <c r="A402" s="19">
        <v>519</v>
      </c>
      <c r="B402" s="37" t="s">
        <v>1280</v>
      </c>
      <c r="C402" s="37" t="s">
        <v>1281</v>
      </c>
      <c r="D402" s="37" t="s">
        <v>81</v>
      </c>
      <c r="E402" s="72" t="s">
        <v>1619</v>
      </c>
      <c r="F402" s="72" t="s">
        <v>1631</v>
      </c>
      <c r="G402" s="72">
        <v>83281</v>
      </c>
      <c r="H402" s="72">
        <v>60309</v>
      </c>
      <c r="I402" s="72">
        <f t="shared" si="48"/>
        <v>60477</v>
      </c>
      <c r="J402" s="72">
        <v>60501</v>
      </c>
      <c r="K402" s="73">
        <f t="shared" si="49"/>
        <v>72.416277422221157</v>
      </c>
      <c r="L402" s="73">
        <f t="shared" si="50"/>
        <v>72.618004106578923</v>
      </c>
      <c r="M402" s="73">
        <f t="shared" si="52"/>
        <v>72.646822204344332</v>
      </c>
      <c r="O402" s="19">
        <v>168</v>
      </c>
      <c r="Q402" s="72">
        <v>16333</v>
      </c>
      <c r="R402" s="72">
        <v>14089</v>
      </c>
      <c r="S402" s="72">
        <v>14065</v>
      </c>
      <c r="U402" s="19" t="s">
        <v>1279</v>
      </c>
      <c r="V402" s="22">
        <v>519</v>
      </c>
      <c r="W402" s="82" t="s">
        <v>1619</v>
      </c>
      <c r="X402" s="72">
        <v>81548</v>
      </c>
      <c r="Y402" s="72">
        <v>60612</v>
      </c>
      <c r="Z402" s="72">
        <f t="shared" si="51"/>
        <v>60690</v>
      </c>
      <c r="AA402" s="72">
        <v>60808</v>
      </c>
      <c r="AB402" s="73">
        <f t="shared" si="53"/>
        <v>74.326776867611713</v>
      </c>
      <c r="AC402" s="73">
        <f t="shared" si="54"/>
        <v>74.422426055819884</v>
      </c>
      <c r="AD402" s="73">
        <f t="shared" si="55"/>
        <v>74.567126109775842</v>
      </c>
      <c r="AF402" s="19">
        <v>78</v>
      </c>
      <c r="AH402" s="72">
        <v>14972</v>
      </c>
      <c r="AI402" s="72">
        <v>13227</v>
      </c>
      <c r="AJ402" s="72">
        <v>13109</v>
      </c>
    </row>
    <row r="403" spans="1:36" ht="15" customHeight="1" x14ac:dyDescent="0.2">
      <c r="A403" s="19">
        <v>199</v>
      </c>
      <c r="B403" s="37" t="s">
        <v>1293</v>
      </c>
      <c r="C403" s="37" t="s">
        <v>1294</v>
      </c>
      <c r="D403" s="37" t="s">
        <v>81</v>
      </c>
      <c r="E403" s="72" t="s">
        <v>1619</v>
      </c>
      <c r="F403" s="72" t="s">
        <v>12</v>
      </c>
      <c r="G403" s="72">
        <v>71534</v>
      </c>
      <c r="H403" s="72">
        <v>48597</v>
      </c>
      <c r="I403" s="72">
        <f t="shared" si="48"/>
        <v>48737</v>
      </c>
      <c r="J403" s="72">
        <v>48955</v>
      </c>
      <c r="K403" s="73">
        <f t="shared" si="49"/>
        <v>67.935527161909022</v>
      </c>
      <c r="L403" s="73">
        <f t="shared" si="50"/>
        <v>68.131238292280599</v>
      </c>
      <c r="M403" s="73">
        <f t="shared" si="52"/>
        <v>68.435988481002042</v>
      </c>
      <c r="O403" s="19">
        <v>140</v>
      </c>
      <c r="Q403" s="72">
        <v>9899</v>
      </c>
      <c r="R403" s="72">
        <v>8612</v>
      </c>
      <c r="S403" s="72">
        <v>8394</v>
      </c>
      <c r="U403" s="19" t="s">
        <v>1292</v>
      </c>
      <c r="V403" s="22">
        <v>199</v>
      </c>
      <c r="W403" s="82" t="s">
        <v>1619</v>
      </c>
      <c r="X403" s="72">
        <v>73360</v>
      </c>
      <c r="Y403" s="72">
        <v>50310</v>
      </c>
      <c r="Z403" s="72">
        <f t="shared" si="51"/>
        <v>50399</v>
      </c>
      <c r="AA403" s="72">
        <v>50626</v>
      </c>
      <c r="AB403" s="73">
        <f t="shared" si="53"/>
        <v>68.57960741548527</v>
      </c>
      <c r="AC403" s="73">
        <f t="shared" si="54"/>
        <v>68.700926935659751</v>
      </c>
      <c r="AD403" s="73">
        <f t="shared" si="55"/>
        <v>69.010359869138497</v>
      </c>
      <c r="AF403" s="19">
        <v>89</v>
      </c>
      <c r="AH403" s="72">
        <v>9498</v>
      </c>
      <c r="AI403" s="72">
        <v>8255</v>
      </c>
      <c r="AJ403" s="72">
        <v>8028</v>
      </c>
    </row>
    <row r="404" spans="1:36" ht="15" customHeight="1" x14ac:dyDescent="0.2">
      <c r="A404" s="19">
        <v>163</v>
      </c>
      <c r="B404" s="37" t="s">
        <v>1302</v>
      </c>
      <c r="C404" s="37" t="s">
        <v>1303</v>
      </c>
      <c r="D404" s="37" t="s">
        <v>81</v>
      </c>
      <c r="E404" s="72" t="s">
        <v>1619</v>
      </c>
      <c r="F404" s="72" t="s">
        <v>1633</v>
      </c>
      <c r="G404" s="72">
        <v>71071</v>
      </c>
      <c r="H404" s="72">
        <v>50498</v>
      </c>
      <c r="I404" s="72">
        <f t="shared" si="48"/>
        <v>50576</v>
      </c>
      <c r="J404" s="72">
        <v>50806</v>
      </c>
      <c r="K404" s="73">
        <f t="shared" si="49"/>
        <v>71.052890771200623</v>
      </c>
      <c r="L404" s="73">
        <f t="shared" si="50"/>
        <v>71.162640176724679</v>
      </c>
      <c r="M404" s="73">
        <f t="shared" si="52"/>
        <v>71.486260218654579</v>
      </c>
      <c r="O404" s="19">
        <v>78</v>
      </c>
      <c r="Q404" s="72">
        <v>13887</v>
      </c>
      <c r="R404" s="72">
        <v>12511</v>
      </c>
      <c r="S404" s="72">
        <v>12281</v>
      </c>
      <c r="U404" s="19" t="s">
        <v>1301</v>
      </c>
      <c r="V404" s="22">
        <v>163</v>
      </c>
      <c r="W404" s="82" t="s">
        <v>1619</v>
      </c>
      <c r="X404" s="72">
        <v>71373</v>
      </c>
      <c r="Y404" s="72">
        <v>49617</v>
      </c>
      <c r="Z404" s="72">
        <f t="shared" si="51"/>
        <v>49689</v>
      </c>
      <c r="AA404" s="72">
        <v>49990</v>
      </c>
      <c r="AB404" s="73">
        <f t="shared" si="53"/>
        <v>69.517884914463451</v>
      </c>
      <c r="AC404" s="73">
        <f t="shared" si="54"/>
        <v>69.618763397923587</v>
      </c>
      <c r="AD404" s="73">
        <f t="shared" si="55"/>
        <v>70.040491502388861</v>
      </c>
      <c r="AF404" s="19">
        <v>72</v>
      </c>
      <c r="AH404" s="72">
        <v>14018</v>
      </c>
      <c r="AI404" s="72">
        <v>12066</v>
      </c>
      <c r="AJ404" s="72">
        <v>11765</v>
      </c>
    </row>
    <row r="405" spans="1:36" ht="15" customHeight="1" x14ac:dyDescent="0.2">
      <c r="A405" s="19">
        <v>561</v>
      </c>
      <c r="B405" s="37" t="s">
        <v>1327</v>
      </c>
      <c r="C405" s="37" t="s">
        <v>1328</v>
      </c>
      <c r="D405" s="37" t="s">
        <v>81</v>
      </c>
      <c r="E405" s="72" t="s">
        <v>1619</v>
      </c>
      <c r="F405" s="72" t="s">
        <v>1635</v>
      </c>
      <c r="G405" s="72">
        <v>73926</v>
      </c>
      <c r="H405" s="72">
        <v>49263</v>
      </c>
      <c r="I405" s="72">
        <f t="shared" si="48"/>
        <v>49410</v>
      </c>
      <c r="J405" s="72">
        <v>50026</v>
      </c>
      <c r="K405" s="73">
        <f t="shared" si="49"/>
        <v>66.638259881503132</v>
      </c>
      <c r="L405" s="73">
        <f t="shared" si="50"/>
        <v>66.837107377647925</v>
      </c>
      <c r="M405" s="73">
        <f t="shared" si="52"/>
        <v>67.670373075778485</v>
      </c>
      <c r="O405" s="19">
        <v>147</v>
      </c>
      <c r="Q405" s="72">
        <v>13517</v>
      </c>
      <c r="R405" s="72">
        <v>11683</v>
      </c>
      <c r="S405" s="72">
        <v>11067</v>
      </c>
      <c r="U405" s="19" t="s">
        <v>1326</v>
      </c>
      <c r="V405" s="22">
        <v>561</v>
      </c>
      <c r="W405" s="82" t="s">
        <v>1619</v>
      </c>
      <c r="X405" s="72">
        <v>72619</v>
      </c>
      <c r="Y405" s="72">
        <v>47119</v>
      </c>
      <c r="Z405" s="72">
        <f t="shared" si="51"/>
        <v>47425</v>
      </c>
      <c r="AA405" s="72">
        <v>47724</v>
      </c>
      <c r="AB405" s="73">
        <f t="shared" si="53"/>
        <v>64.885222875555982</v>
      </c>
      <c r="AC405" s="73">
        <f t="shared" si="54"/>
        <v>65.306600201049321</v>
      </c>
      <c r="AD405" s="73">
        <f t="shared" si="55"/>
        <v>65.71833817595946</v>
      </c>
      <c r="AF405" s="19">
        <v>306</v>
      </c>
      <c r="AH405" s="72">
        <v>9621</v>
      </c>
      <c r="AI405" s="72">
        <v>7357</v>
      </c>
      <c r="AJ405" s="72">
        <v>7058</v>
      </c>
    </row>
    <row r="406" spans="1:36" ht="15" customHeight="1" x14ac:dyDescent="0.2">
      <c r="A406" s="19">
        <v>191</v>
      </c>
      <c r="B406" s="37" t="s">
        <v>1336</v>
      </c>
      <c r="C406" s="37" t="s">
        <v>1337</v>
      </c>
      <c r="D406" s="37" t="s">
        <v>81</v>
      </c>
      <c r="E406" s="72" t="s">
        <v>1619</v>
      </c>
      <c r="F406" s="72" t="s">
        <v>82</v>
      </c>
      <c r="G406" s="72">
        <v>71035</v>
      </c>
      <c r="H406" s="72">
        <v>50372</v>
      </c>
      <c r="I406" s="72">
        <f t="shared" si="48"/>
        <v>50494</v>
      </c>
      <c r="J406" s="72">
        <v>50807</v>
      </c>
      <c r="K406" s="73">
        <f t="shared" si="49"/>
        <v>70.911522488913917</v>
      </c>
      <c r="L406" s="73">
        <f t="shared" si="50"/>
        <v>71.083268811149438</v>
      </c>
      <c r="M406" s="73">
        <f t="shared" si="52"/>
        <v>71.523896670655304</v>
      </c>
      <c r="O406" s="19">
        <v>122</v>
      </c>
      <c r="Q406" s="72">
        <v>12596</v>
      </c>
      <c r="R406" s="72">
        <v>11051</v>
      </c>
      <c r="S406" s="72">
        <v>10738</v>
      </c>
      <c r="U406" s="19" t="s">
        <v>1335</v>
      </c>
      <c r="V406" s="22">
        <v>191</v>
      </c>
      <c r="W406" s="82" t="s">
        <v>1619</v>
      </c>
      <c r="X406" s="72">
        <v>70813</v>
      </c>
      <c r="Y406" s="72">
        <v>49860</v>
      </c>
      <c r="Z406" s="72">
        <f t="shared" si="51"/>
        <v>49965</v>
      </c>
      <c r="AA406" s="72">
        <v>50194</v>
      </c>
      <c r="AB406" s="73">
        <f t="shared" si="53"/>
        <v>70.410800276785338</v>
      </c>
      <c r="AC406" s="73">
        <f t="shared" si="54"/>
        <v>70.559078135370626</v>
      </c>
      <c r="AD406" s="73">
        <f t="shared" si="55"/>
        <v>70.882465084094719</v>
      </c>
      <c r="AF406" s="19">
        <v>105</v>
      </c>
      <c r="AH406" s="72">
        <v>10531</v>
      </c>
      <c r="AI406" s="72">
        <v>9076</v>
      </c>
      <c r="AJ406" s="72">
        <v>8847</v>
      </c>
    </row>
    <row r="407" spans="1:36" ht="15" customHeight="1" x14ac:dyDescent="0.2">
      <c r="A407" s="19">
        <v>620</v>
      </c>
      <c r="B407" s="37" t="s">
        <v>1348</v>
      </c>
      <c r="C407" s="37" t="s">
        <v>1349</v>
      </c>
      <c r="D407" s="37" t="s">
        <v>81</v>
      </c>
      <c r="E407" s="72" t="s">
        <v>1619</v>
      </c>
      <c r="F407" s="72" t="s">
        <v>1635</v>
      </c>
      <c r="G407" s="72">
        <v>73018</v>
      </c>
      <c r="H407" s="72">
        <v>51643</v>
      </c>
      <c r="I407" s="72">
        <f t="shared" si="48"/>
        <v>51751</v>
      </c>
      <c r="J407" s="72">
        <v>51896</v>
      </c>
      <c r="K407" s="73">
        <f t="shared" si="49"/>
        <v>70.726396231066317</v>
      </c>
      <c r="L407" s="73">
        <f t="shared" si="50"/>
        <v>70.874304965898816</v>
      </c>
      <c r="M407" s="73">
        <f t="shared" si="52"/>
        <v>71.072886137664682</v>
      </c>
      <c r="O407" s="19">
        <v>108</v>
      </c>
      <c r="Q407" s="72">
        <v>12348</v>
      </c>
      <c r="R407" s="72">
        <v>10754</v>
      </c>
      <c r="S407" s="72">
        <v>10609</v>
      </c>
      <c r="U407" s="19" t="s">
        <v>1347</v>
      </c>
      <c r="V407" s="22">
        <v>620</v>
      </c>
      <c r="W407" s="82" t="s">
        <v>1619</v>
      </c>
      <c r="X407" s="72">
        <v>71647</v>
      </c>
      <c r="Y407" s="72">
        <v>49018</v>
      </c>
      <c r="Z407" s="72">
        <f t="shared" si="51"/>
        <v>49109</v>
      </c>
      <c r="AA407" s="72">
        <v>49300</v>
      </c>
      <c r="AB407" s="73">
        <f t="shared" si="53"/>
        <v>68.415983921169072</v>
      </c>
      <c r="AC407" s="73">
        <f t="shared" si="54"/>
        <v>68.542995519700753</v>
      </c>
      <c r="AD407" s="73">
        <f t="shared" si="55"/>
        <v>68.809580303432099</v>
      </c>
      <c r="AF407" s="19">
        <v>91</v>
      </c>
      <c r="AH407" s="72">
        <v>10032</v>
      </c>
      <c r="AI407" s="72">
        <v>8529</v>
      </c>
      <c r="AJ407" s="72">
        <v>8338</v>
      </c>
    </row>
    <row r="408" spans="1:36" s="39" customFormat="1" ht="15" customHeight="1" x14ac:dyDescent="0.2">
      <c r="A408" s="19">
        <v>491</v>
      </c>
      <c r="B408" s="37" t="s">
        <v>1363</v>
      </c>
      <c r="C408" s="37" t="s">
        <v>1364</v>
      </c>
      <c r="D408" s="37" t="s">
        <v>81</v>
      </c>
      <c r="E408" s="72" t="s">
        <v>1619</v>
      </c>
      <c r="F408" s="72" t="s">
        <v>1633</v>
      </c>
      <c r="G408" s="72">
        <v>76607</v>
      </c>
      <c r="H408" s="72">
        <v>50361</v>
      </c>
      <c r="I408" s="72">
        <f t="shared" si="48"/>
        <v>50456</v>
      </c>
      <c r="J408" s="72">
        <v>50601</v>
      </c>
      <c r="K408" s="73">
        <f t="shared" si="49"/>
        <v>65.73942329029984</v>
      </c>
      <c r="L408" s="73">
        <f t="shared" si="50"/>
        <v>65.863432845562414</v>
      </c>
      <c r="M408" s="73">
        <f t="shared" si="52"/>
        <v>66.052710587805294</v>
      </c>
      <c r="N408" s="19"/>
      <c r="O408" s="19">
        <v>95</v>
      </c>
      <c r="P408" s="19"/>
      <c r="Q408" s="72">
        <v>11955</v>
      </c>
      <c r="R408" s="72">
        <v>10528</v>
      </c>
      <c r="S408" s="72">
        <v>10383</v>
      </c>
      <c r="T408" s="19"/>
      <c r="U408" s="19" t="s">
        <v>1730</v>
      </c>
      <c r="V408" s="22">
        <v>491</v>
      </c>
      <c r="W408" s="82" t="s">
        <v>1619</v>
      </c>
      <c r="X408" s="72">
        <v>75284</v>
      </c>
      <c r="Y408" s="72">
        <v>47238</v>
      </c>
      <c r="Z408" s="72">
        <f t="shared" si="51"/>
        <v>47301</v>
      </c>
      <c r="AA408" s="72">
        <v>47529</v>
      </c>
      <c r="AB408" s="73">
        <f t="shared" si="53"/>
        <v>62.746400297539985</v>
      </c>
      <c r="AC408" s="73">
        <f t="shared" si="54"/>
        <v>62.830083417459228</v>
      </c>
      <c r="AD408" s="73">
        <f t="shared" si="55"/>
        <v>63.132936613357415</v>
      </c>
      <c r="AE408" s="19"/>
      <c r="AF408" s="19">
        <v>63</v>
      </c>
      <c r="AG408" s="19"/>
      <c r="AH408" s="72">
        <v>10834</v>
      </c>
      <c r="AI408" s="72">
        <v>8909</v>
      </c>
      <c r="AJ408" s="72">
        <v>8681</v>
      </c>
    </row>
    <row r="409" spans="1:36" ht="15" customHeight="1" x14ac:dyDescent="0.2">
      <c r="A409" s="19">
        <v>494</v>
      </c>
      <c r="B409" s="37" t="s">
        <v>1369</v>
      </c>
      <c r="C409" s="37" t="s">
        <v>1370</v>
      </c>
      <c r="D409" s="37" t="s">
        <v>81</v>
      </c>
      <c r="E409" s="72" t="s">
        <v>1619</v>
      </c>
      <c r="F409" s="72" t="s">
        <v>1633</v>
      </c>
      <c r="G409" s="72">
        <v>65570</v>
      </c>
      <c r="H409" s="72">
        <v>48312</v>
      </c>
      <c r="I409" s="72">
        <f t="shared" si="48"/>
        <v>48390</v>
      </c>
      <c r="J409" s="72">
        <v>48525</v>
      </c>
      <c r="K409" s="73">
        <f t="shared" si="49"/>
        <v>73.680036602104622</v>
      </c>
      <c r="L409" s="73">
        <f t="shared" si="50"/>
        <v>73.798993442122921</v>
      </c>
      <c r="M409" s="73">
        <f t="shared" si="52"/>
        <v>74.004880280616135</v>
      </c>
      <c r="O409" s="19">
        <v>78</v>
      </c>
      <c r="Q409" s="72">
        <v>13907</v>
      </c>
      <c r="R409" s="72">
        <v>12442</v>
      </c>
      <c r="S409" s="72">
        <v>12307</v>
      </c>
      <c r="U409" s="19" t="s">
        <v>1369</v>
      </c>
      <c r="V409" s="22">
        <v>494</v>
      </c>
      <c r="W409" s="82" t="s">
        <v>1619</v>
      </c>
      <c r="X409" s="72">
        <v>66944</v>
      </c>
      <c r="Y409" s="72">
        <v>45921</v>
      </c>
      <c r="Z409" s="72">
        <f t="shared" si="51"/>
        <v>45991</v>
      </c>
      <c r="AA409" s="72">
        <v>46314</v>
      </c>
      <c r="AB409" s="73">
        <f t="shared" si="53"/>
        <v>68.596140057361382</v>
      </c>
      <c r="AC409" s="73">
        <f t="shared" si="54"/>
        <v>68.700705066921614</v>
      </c>
      <c r="AD409" s="73">
        <f t="shared" si="55"/>
        <v>69.183197896749533</v>
      </c>
      <c r="AF409" s="19">
        <v>70</v>
      </c>
      <c r="AH409" s="72">
        <v>13714</v>
      </c>
      <c r="AI409" s="72">
        <v>11913</v>
      </c>
      <c r="AJ409" s="72">
        <v>11590</v>
      </c>
    </row>
    <row r="410" spans="1:36" ht="15" customHeight="1" x14ac:dyDescent="0.2">
      <c r="A410" s="19">
        <v>546</v>
      </c>
      <c r="B410" s="37" t="s">
        <v>32</v>
      </c>
      <c r="C410" s="37" t="s">
        <v>1406</v>
      </c>
      <c r="D410" s="37" t="s">
        <v>81</v>
      </c>
      <c r="E410" s="72" t="s">
        <v>1619</v>
      </c>
      <c r="F410" s="72" t="s">
        <v>3</v>
      </c>
      <c r="G410" s="72">
        <v>80544</v>
      </c>
      <c r="H410" s="72">
        <v>60819</v>
      </c>
      <c r="I410" s="72">
        <f t="shared" si="48"/>
        <v>60940</v>
      </c>
      <c r="J410" s="72">
        <v>62017</v>
      </c>
      <c r="K410" s="73">
        <f t="shared" si="49"/>
        <v>75.510280095351618</v>
      </c>
      <c r="L410" s="73">
        <f t="shared" si="50"/>
        <v>75.660508541914979</v>
      </c>
      <c r="M410" s="73">
        <f t="shared" si="52"/>
        <v>76.997665872069916</v>
      </c>
      <c r="O410" s="19">
        <v>121</v>
      </c>
      <c r="Q410" s="72">
        <v>14282</v>
      </c>
      <c r="R410" s="72">
        <v>13492</v>
      </c>
      <c r="S410" s="72">
        <v>12415</v>
      </c>
      <c r="U410" s="19" t="s">
        <v>32</v>
      </c>
      <c r="V410" s="22">
        <v>546</v>
      </c>
      <c r="W410" s="82" t="s">
        <v>1619</v>
      </c>
      <c r="X410" s="72">
        <v>78286</v>
      </c>
      <c r="Y410" s="72">
        <v>57973</v>
      </c>
      <c r="Z410" s="72">
        <f t="shared" si="51"/>
        <v>58087</v>
      </c>
      <c r="AA410" s="72">
        <v>58472</v>
      </c>
      <c r="AB410" s="73">
        <f t="shared" si="53"/>
        <v>74.052831923971084</v>
      </c>
      <c r="AC410" s="73">
        <f t="shared" si="54"/>
        <v>74.198451830467775</v>
      </c>
      <c r="AD410" s="73">
        <f t="shared" si="55"/>
        <v>74.69023835679431</v>
      </c>
      <c r="AF410" s="19">
        <v>114</v>
      </c>
      <c r="AH410" s="72">
        <v>10768</v>
      </c>
      <c r="AI410" s="72">
        <v>9719</v>
      </c>
      <c r="AJ410" s="72">
        <v>9334</v>
      </c>
    </row>
    <row r="411" spans="1:36" ht="15" customHeight="1" x14ac:dyDescent="0.2">
      <c r="A411" s="19">
        <v>564</v>
      </c>
      <c r="B411" s="37" t="s">
        <v>1425</v>
      </c>
      <c r="C411" s="37" t="s">
        <v>1426</v>
      </c>
      <c r="D411" s="37" t="s">
        <v>81</v>
      </c>
      <c r="E411" s="72" t="s">
        <v>1619</v>
      </c>
      <c r="F411" s="72" t="s">
        <v>1631</v>
      </c>
      <c r="G411" s="72">
        <v>83221</v>
      </c>
      <c r="H411" s="72">
        <v>57887</v>
      </c>
      <c r="I411" s="72">
        <f t="shared" si="48"/>
        <v>58045</v>
      </c>
      <c r="J411" s="72">
        <v>58371</v>
      </c>
      <c r="K411" s="73">
        <f t="shared" si="49"/>
        <v>69.558164405618768</v>
      </c>
      <c r="L411" s="73">
        <f t="shared" si="50"/>
        <v>69.748020331406735</v>
      </c>
      <c r="M411" s="73">
        <f t="shared" si="52"/>
        <v>70.139748380817352</v>
      </c>
      <c r="O411" s="19">
        <v>158</v>
      </c>
      <c r="Q411" s="72">
        <v>14686</v>
      </c>
      <c r="R411" s="72">
        <v>13060</v>
      </c>
      <c r="S411" s="72">
        <v>12734</v>
      </c>
      <c r="U411" s="19" t="s">
        <v>1425</v>
      </c>
      <c r="V411" s="22">
        <v>564</v>
      </c>
      <c r="W411" s="82" t="s">
        <v>1619</v>
      </c>
      <c r="X411" s="72">
        <v>82507</v>
      </c>
      <c r="Y411" s="72">
        <v>58150</v>
      </c>
      <c r="Z411" s="72">
        <f t="shared" si="51"/>
        <v>58234</v>
      </c>
      <c r="AA411" s="72">
        <v>58410</v>
      </c>
      <c r="AB411" s="73">
        <f t="shared" si="53"/>
        <v>70.478868459645852</v>
      </c>
      <c r="AC411" s="73">
        <f t="shared" si="54"/>
        <v>70.580678003078518</v>
      </c>
      <c r="AD411" s="73">
        <f t="shared" si="55"/>
        <v>70.793993236937467</v>
      </c>
      <c r="AF411" s="19">
        <v>84</v>
      </c>
      <c r="AH411" s="72">
        <v>14103</v>
      </c>
      <c r="AI411" s="72">
        <v>12485</v>
      </c>
      <c r="AJ411" s="72">
        <v>12309</v>
      </c>
    </row>
    <row r="412" spans="1:36" ht="15" customHeight="1" x14ac:dyDescent="0.2">
      <c r="A412" s="19">
        <v>566</v>
      </c>
      <c r="B412" s="37" t="s">
        <v>1429</v>
      </c>
      <c r="C412" s="37" t="s">
        <v>1430</v>
      </c>
      <c r="D412" s="37" t="s">
        <v>81</v>
      </c>
      <c r="E412" s="72" t="s">
        <v>1619</v>
      </c>
      <c r="F412" s="72" t="s">
        <v>3</v>
      </c>
      <c r="G412" s="72">
        <v>78910</v>
      </c>
      <c r="H412" s="72">
        <v>55344</v>
      </c>
      <c r="I412" s="72">
        <f t="shared" si="48"/>
        <v>55536</v>
      </c>
      <c r="J412" s="72">
        <v>55775</v>
      </c>
      <c r="K412" s="73">
        <f t="shared" si="49"/>
        <v>70.135597516157645</v>
      </c>
      <c r="L412" s="73">
        <f t="shared" si="50"/>
        <v>70.378912685337724</v>
      </c>
      <c r="M412" s="73">
        <f t="shared" si="52"/>
        <v>70.681789380306682</v>
      </c>
      <c r="O412" s="19">
        <v>192</v>
      </c>
      <c r="Q412" s="72">
        <v>12242</v>
      </c>
      <c r="R412" s="72">
        <v>10852</v>
      </c>
      <c r="S412" s="72">
        <v>10613</v>
      </c>
      <c r="U412" s="19" t="s">
        <v>1429</v>
      </c>
      <c r="V412" s="22">
        <v>566</v>
      </c>
      <c r="W412" s="82" t="s">
        <v>1619</v>
      </c>
      <c r="X412" s="72">
        <v>76655</v>
      </c>
      <c r="Y412" s="72">
        <v>53961</v>
      </c>
      <c r="Z412" s="72">
        <f t="shared" si="51"/>
        <v>54051</v>
      </c>
      <c r="AA412" s="72">
        <v>54246</v>
      </c>
      <c r="AB412" s="73">
        <f t="shared" si="53"/>
        <v>70.394625269062686</v>
      </c>
      <c r="AC412" s="73">
        <f t="shared" si="54"/>
        <v>70.512034440023484</v>
      </c>
      <c r="AD412" s="73">
        <f t="shared" si="55"/>
        <v>70.766420977105213</v>
      </c>
      <c r="AF412" s="19">
        <v>90</v>
      </c>
      <c r="AH412" s="72">
        <v>10561</v>
      </c>
      <c r="AI412" s="72">
        <v>9207</v>
      </c>
      <c r="AJ412" s="72">
        <v>9012</v>
      </c>
    </row>
    <row r="413" spans="1:36" ht="15" customHeight="1" x14ac:dyDescent="0.2">
      <c r="A413" s="19">
        <v>164</v>
      </c>
      <c r="B413" s="37" t="s">
        <v>1431</v>
      </c>
      <c r="C413" s="37" t="s">
        <v>1432</v>
      </c>
      <c r="D413" s="37" t="s">
        <v>81</v>
      </c>
      <c r="E413" s="72" t="s">
        <v>1619</v>
      </c>
      <c r="F413" s="72" t="s">
        <v>3</v>
      </c>
      <c r="G413" s="72">
        <v>78290</v>
      </c>
      <c r="H413" s="72">
        <v>56667</v>
      </c>
      <c r="I413" s="72">
        <f t="shared" si="48"/>
        <v>56864</v>
      </c>
      <c r="J413" s="72">
        <v>57440</v>
      </c>
      <c r="K413" s="73">
        <f t="shared" si="49"/>
        <v>72.380891557031546</v>
      </c>
      <c r="L413" s="73">
        <f t="shared" si="50"/>
        <v>72.632520117511817</v>
      </c>
      <c r="M413" s="73">
        <f t="shared" si="52"/>
        <v>73.368246263890654</v>
      </c>
      <c r="O413" s="19">
        <v>197</v>
      </c>
      <c r="Q413" s="72">
        <v>14896</v>
      </c>
      <c r="R413" s="72">
        <v>13144</v>
      </c>
      <c r="S413" s="72">
        <v>12568</v>
      </c>
      <c r="U413" s="19" t="s">
        <v>1731</v>
      </c>
      <c r="V413" s="22">
        <v>164</v>
      </c>
      <c r="W413" s="82" t="s">
        <v>1619</v>
      </c>
      <c r="X413" s="72">
        <v>76729</v>
      </c>
      <c r="Y413" s="72">
        <v>54832</v>
      </c>
      <c r="Z413" s="72">
        <f t="shared" si="51"/>
        <v>54903</v>
      </c>
      <c r="AA413" s="72">
        <v>55125</v>
      </c>
      <c r="AB413" s="73">
        <f t="shared" si="53"/>
        <v>71.461898369586464</v>
      </c>
      <c r="AC413" s="73">
        <f t="shared" si="54"/>
        <v>71.554431831510897</v>
      </c>
      <c r="AD413" s="73">
        <f t="shared" si="55"/>
        <v>71.843761811049276</v>
      </c>
      <c r="AF413" s="19">
        <v>71</v>
      </c>
      <c r="AH413" s="72">
        <v>12731</v>
      </c>
      <c r="AI413" s="72">
        <v>10910</v>
      </c>
      <c r="AJ413" s="72">
        <v>10688</v>
      </c>
    </row>
    <row r="414" spans="1:36" ht="15" customHeight="1" x14ac:dyDescent="0.2">
      <c r="A414" s="19">
        <v>570</v>
      </c>
      <c r="B414" s="37" t="s">
        <v>1439</v>
      </c>
      <c r="C414" s="37" t="s">
        <v>1440</v>
      </c>
      <c r="D414" s="37" t="s">
        <v>81</v>
      </c>
      <c r="E414" s="72" t="s">
        <v>1619</v>
      </c>
      <c r="F414" s="72" t="s">
        <v>1620</v>
      </c>
      <c r="G414" s="72">
        <v>66066</v>
      </c>
      <c r="H414" s="72">
        <v>48570</v>
      </c>
      <c r="I414" s="72">
        <f t="shared" si="48"/>
        <v>48733</v>
      </c>
      <c r="J414" s="72">
        <v>48902</v>
      </c>
      <c r="K414" s="73">
        <f t="shared" si="49"/>
        <v>73.517391699209881</v>
      </c>
      <c r="L414" s="73">
        <f t="shared" si="50"/>
        <v>73.764114673205583</v>
      </c>
      <c r="M414" s="73">
        <f t="shared" si="52"/>
        <v>74.019919474464928</v>
      </c>
      <c r="O414" s="19">
        <v>163</v>
      </c>
      <c r="Q414" s="72">
        <v>12968</v>
      </c>
      <c r="R414" s="72">
        <v>11382</v>
      </c>
      <c r="S414" s="72">
        <v>11213</v>
      </c>
      <c r="U414" s="19" t="s">
        <v>1438</v>
      </c>
      <c r="V414" s="22">
        <v>570</v>
      </c>
      <c r="W414" s="82" t="s">
        <v>1619</v>
      </c>
      <c r="X414" s="72">
        <v>64092</v>
      </c>
      <c r="Y414" s="72">
        <v>48226</v>
      </c>
      <c r="Z414" s="72">
        <f t="shared" si="51"/>
        <v>48321</v>
      </c>
      <c r="AA414" s="72">
        <v>48459</v>
      </c>
      <c r="AB414" s="73">
        <f t="shared" si="53"/>
        <v>75.244960369468899</v>
      </c>
      <c r="AC414" s="73">
        <f t="shared" si="54"/>
        <v>75.393184796854513</v>
      </c>
      <c r="AD414" s="73">
        <f t="shared" si="55"/>
        <v>75.608500280846286</v>
      </c>
      <c r="AF414" s="19">
        <v>95</v>
      </c>
      <c r="AH414" s="72">
        <v>12216</v>
      </c>
      <c r="AI414" s="72">
        <v>10885</v>
      </c>
      <c r="AJ414" s="72">
        <v>10747</v>
      </c>
    </row>
    <row r="415" spans="1:36" ht="15" customHeight="1" x14ac:dyDescent="0.2">
      <c r="A415" s="19">
        <v>572</v>
      </c>
      <c r="B415" s="37" t="s">
        <v>1444</v>
      </c>
      <c r="C415" s="37" t="s">
        <v>1445</v>
      </c>
      <c r="D415" s="37" t="s">
        <v>81</v>
      </c>
      <c r="E415" s="72" t="s">
        <v>1619</v>
      </c>
      <c r="F415" s="72" t="s">
        <v>82</v>
      </c>
      <c r="G415" s="72">
        <v>76270</v>
      </c>
      <c r="H415" s="72">
        <v>53763</v>
      </c>
      <c r="I415" s="72">
        <f t="shared" si="48"/>
        <v>54141</v>
      </c>
      <c r="J415" s="72">
        <v>54399</v>
      </c>
      <c r="K415" s="73">
        <f t="shared" si="49"/>
        <v>70.490363183427291</v>
      </c>
      <c r="L415" s="73">
        <f t="shared" si="50"/>
        <v>70.985970892880559</v>
      </c>
      <c r="M415" s="73">
        <f t="shared" si="52"/>
        <v>71.324242821555004</v>
      </c>
      <c r="O415" s="19">
        <v>378</v>
      </c>
      <c r="Q415" s="72">
        <v>10667</v>
      </c>
      <c r="R415" s="72">
        <v>9412</v>
      </c>
      <c r="S415" s="72">
        <v>9154</v>
      </c>
      <c r="U415" s="19" t="s">
        <v>1443</v>
      </c>
      <c r="V415" s="22">
        <v>572</v>
      </c>
      <c r="W415" s="82" t="s">
        <v>1619</v>
      </c>
      <c r="X415" s="72">
        <v>76808</v>
      </c>
      <c r="Y415" s="72">
        <v>54894</v>
      </c>
      <c r="Z415" s="72">
        <f t="shared" si="51"/>
        <v>54976</v>
      </c>
      <c r="AA415" s="72">
        <v>55110</v>
      </c>
      <c r="AB415" s="73">
        <f t="shared" si="53"/>
        <v>71.469117800229142</v>
      </c>
      <c r="AC415" s="73">
        <f t="shared" si="54"/>
        <v>71.575877512759092</v>
      </c>
      <c r="AD415" s="73">
        <f t="shared" si="55"/>
        <v>71.750338506405583</v>
      </c>
      <c r="AF415" s="19">
        <v>82</v>
      </c>
      <c r="AH415" s="72">
        <v>10643</v>
      </c>
      <c r="AI415" s="72">
        <v>9051</v>
      </c>
      <c r="AJ415" s="72">
        <v>8917</v>
      </c>
    </row>
    <row r="416" spans="1:36" ht="15" customHeight="1" x14ac:dyDescent="0.2">
      <c r="A416" s="19">
        <v>575</v>
      </c>
      <c r="B416" s="37" t="s">
        <v>1451</v>
      </c>
      <c r="C416" s="37" t="s">
        <v>1452</v>
      </c>
      <c r="D416" s="37" t="s">
        <v>126</v>
      </c>
      <c r="E416" s="72" t="s">
        <v>1619</v>
      </c>
      <c r="F416" s="72" t="s">
        <v>82</v>
      </c>
      <c r="G416" s="72">
        <v>76350</v>
      </c>
      <c r="H416" s="72">
        <v>48079</v>
      </c>
      <c r="I416" s="72">
        <f t="shared" si="48"/>
        <v>48214</v>
      </c>
      <c r="J416" s="72">
        <v>48489</v>
      </c>
      <c r="K416" s="73">
        <f t="shared" si="49"/>
        <v>62.971840209561236</v>
      </c>
      <c r="L416" s="73">
        <f t="shared" si="50"/>
        <v>63.148657498362802</v>
      </c>
      <c r="M416" s="73">
        <f t="shared" si="52"/>
        <v>63.508840864440074</v>
      </c>
      <c r="O416" s="19">
        <v>135</v>
      </c>
      <c r="Q416" s="72">
        <v>12581</v>
      </c>
      <c r="R416" s="72">
        <v>11034</v>
      </c>
      <c r="S416" s="72">
        <v>10759</v>
      </c>
      <c r="U416" s="19" t="s">
        <v>1451</v>
      </c>
      <c r="V416" s="22">
        <v>575</v>
      </c>
      <c r="W416" s="82" t="s">
        <v>1619</v>
      </c>
      <c r="X416" s="72">
        <v>76244</v>
      </c>
      <c r="Y416" s="72">
        <v>49210</v>
      </c>
      <c r="Z416" s="72">
        <f t="shared" si="51"/>
        <v>49246</v>
      </c>
      <c r="AA416" s="72">
        <v>49474</v>
      </c>
      <c r="AB416" s="73">
        <f t="shared" si="53"/>
        <v>64.542783694454641</v>
      </c>
      <c r="AC416" s="73">
        <f t="shared" si="54"/>
        <v>64.590000524631435</v>
      </c>
      <c r="AD416" s="73">
        <f t="shared" si="55"/>
        <v>64.889040449084519</v>
      </c>
      <c r="AF416" s="19">
        <v>36</v>
      </c>
      <c r="AH416" s="72">
        <v>11316</v>
      </c>
      <c r="AI416" s="72">
        <v>9917</v>
      </c>
      <c r="AJ416" s="72">
        <v>9689</v>
      </c>
    </row>
    <row r="417" spans="1:36" ht="15" customHeight="1" x14ac:dyDescent="0.2">
      <c r="A417" s="19">
        <v>192</v>
      </c>
      <c r="B417" s="37" t="s">
        <v>1456</v>
      </c>
      <c r="C417" s="37" t="s">
        <v>1457</v>
      </c>
      <c r="D417" s="37" t="s">
        <v>81</v>
      </c>
      <c r="E417" s="72" t="s">
        <v>1619</v>
      </c>
      <c r="F417" s="72" t="s">
        <v>82</v>
      </c>
      <c r="G417" s="72">
        <v>78621</v>
      </c>
      <c r="H417" s="72">
        <v>56584</v>
      </c>
      <c r="I417" s="72">
        <f t="shared" si="48"/>
        <v>56786</v>
      </c>
      <c r="J417" s="72">
        <v>57028</v>
      </c>
      <c r="K417" s="73">
        <f t="shared" si="49"/>
        <v>71.970593098536014</v>
      </c>
      <c r="L417" s="73">
        <f t="shared" si="50"/>
        <v>72.227521908904748</v>
      </c>
      <c r="M417" s="73">
        <f t="shared" si="52"/>
        <v>72.535327711425708</v>
      </c>
      <c r="O417" s="19">
        <v>202</v>
      </c>
      <c r="Q417" s="72">
        <v>12976</v>
      </c>
      <c r="R417" s="72">
        <v>11541</v>
      </c>
      <c r="S417" s="72">
        <v>11299</v>
      </c>
      <c r="U417" s="19" t="s">
        <v>1455</v>
      </c>
      <c r="V417" s="22">
        <v>192</v>
      </c>
      <c r="W417" s="82" t="s">
        <v>1619</v>
      </c>
      <c r="X417" s="72">
        <v>77360</v>
      </c>
      <c r="Y417" s="72">
        <v>55257</v>
      </c>
      <c r="Z417" s="72">
        <f t="shared" si="51"/>
        <v>55324</v>
      </c>
      <c r="AA417" s="72">
        <v>55530</v>
      </c>
      <c r="AB417" s="73">
        <f t="shared" si="53"/>
        <v>71.428386763185102</v>
      </c>
      <c r="AC417" s="73">
        <f t="shared" si="54"/>
        <v>71.514994829369186</v>
      </c>
      <c r="AD417" s="73">
        <f t="shared" si="55"/>
        <v>71.781282316442613</v>
      </c>
      <c r="AF417" s="19">
        <v>67</v>
      </c>
      <c r="AH417" s="72">
        <v>12289</v>
      </c>
      <c r="AI417" s="72">
        <v>9803</v>
      </c>
      <c r="AJ417" s="72">
        <v>9597</v>
      </c>
    </row>
    <row r="418" spans="1:36" ht="15" customHeight="1" x14ac:dyDescent="0.2">
      <c r="A418" s="19">
        <v>577</v>
      </c>
      <c r="B418" s="37" t="s">
        <v>1458</v>
      </c>
      <c r="C418" s="37" t="s">
        <v>1459</v>
      </c>
      <c r="D418" s="37" t="s">
        <v>81</v>
      </c>
      <c r="E418" s="72" t="s">
        <v>1619</v>
      </c>
      <c r="F418" s="72" t="s">
        <v>82</v>
      </c>
      <c r="G418" s="72">
        <v>68630</v>
      </c>
      <c r="H418" s="72">
        <v>47097</v>
      </c>
      <c r="I418" s="72">
        <f t="shared" si="48"/>
        <v>47267</v>
      </c>
      <c r="J418" s="72">
        <v>47431</v>
      </c>
      <c r="K418" s="73">
        <f t="shared" si="49"/>
        <v>68.624508232551364</v>
      </c>
      <c r="L418" s="73">
        <f t="shared" si="50"/>
        <v>68.872213317791051</v>
      </c>
      <c r="M418" s="73">
        <f t="shared" si="52"/>
        <v>69.111175870610523</v>
      </c>
      <c r="O418" s="19">
        <v>170</v>
      </c>
      <c r="Q418" s="72">
        <v>10505</v>
      </c>
      <c r="R418" s="72">
        <v>9471</v>
      </c>
      <c r="S418" s="72">
        <v>9307</v>
      </c>
      <c r="U418" s="19" t="s">
        <v>1458</v>
      </c>
      <c r="V418" s="22">
        <v>577</v>
      </c>
      <c r="W418" s="82" t="s">
        <v>1619</v>
      </c>
      <c r="X418" s="72">
        <v>67962</v>
      </c>
      <c r="Y418" s="72">
        <v>47843</v>
      </c>
      <c r="Z418" s="72">
        <f t="shared" si="51"/>
        <v>47911</v>
      </c>
      <c r="AA418" s="72">
        <v>48082</v>
      </c>
      <c r="AB418" s="73">
        <f t="shared" si="53"/>
        <v>70.396692269209254</v>
      </c>
      <c r="AC418" s="73">
        <f t="shared" si="54"/>
        <v>70.496748182808048</v>
      </c>
      <c r="AD418" s="73">
        <f t="shared" si="55"/>
        <v>70.748359377299082</v>
      </c>
      <c r="AF418" s="19">
        <v>68</v>
      </c>
      <c r="AH418" s="72">
        <v>10276</v>
      </c>
      <c r="AI418" s="72">
        <v>8784</v>
      </c>
      <c r="AJ418" s="72">
        <v>8613</v>
      </c>
    </row>
    <row r="419" spans="1:36" ht="15" customHeight="1" x14ac:dyDescent="0.2">
      <c r="A419" s="19">
        <v>579</v>
      </c>
      <c r="B419" s="37" t="s">
        <v>1463</v>
      </c>
      <c r="C419" s="37" t="s">
        <v>1464</v>
      </c>
      <c r="D419" s="37" t="s">
        <v>81</v>
      </c>
      <c r="E419" s="72" t="s">
        <v>1619</v>
      </c>
      <c r="F419" s="72" t="s">
        <v>1633</v>
      </c>
      <c r="G419" s="72">
        <v>73601</v>
      </c>
      <c r="H419" s="72">
        <v>51544</v>
      </c>
      <c r="I419" s="72">
        <f t="shared" si="48"/>
        <v>51622</v>
      </c>
      <c r="J419" s="72">
        <v>51740</v>
      </c>
      <c r="K419" s="73">
        <f t="shared" si="49"/>
        <v>70.031657178570939</v>
      </c>
      <c r="L419" s="73">
        <f t="shared" si="50"/>
        <v>70.137633999538053</v>
      </c>
      <c r="M419" s="73">
        <f t="shared" si="52"/>
        <v>70.297957908180592</v>
      </c>
      <c r="O419" s="19">
        <v>78</v>
      </c>
      <c r="Q419" s="72">
        <v>11062</v>
      </c>
      <c r="R419" s="72">
        <v>9863</v>
      </c>
      <c r="S419" s="72">
        <v>9745</v>
      </c>
      <c r="U419" s="19" t="s">
        <v>1462</v>
      </c>
      <c r="V419" s="22">
        <v>579</v>
      </c>
      <c r="W419" s="82" t="s">
        <v>1619</v>
      </c>
      <c r="X419" s="72">
        <v>70598</v>
      </c>
      <c r="Y419" s="72">
        <v>48768</v>
      </c>
      <c r="Z419" s="72">
        <f t="shared" si="51"/>
        <v>48841</v>
      </c>
      <c r="AA419" s="72">
        <v>49089</v>
      </c>
      <c r="AB419" s="73">
        <f t="shared" si="53"/>
        <v>69.078444148559441</v>
      </c>
      <c r="AC419" s="73">
        <f t="shared" si="54"/>
        <v>69.181846511232621</v>
      </c>
      <c r="AD419" s="73">
        <f t="shared" si="55"/>
        <v>69.533131250177064</v>
      </c>
      <c r="AF419" s="19">
        <v>73</v>
      </c>
      <c r="AH419" s="72">
        <v>9307</v>
      </c>
      <c r="AI419" s="72">
        <v>8163</v>
      </c>
      <c r="AJ419" s="72">
        <v>7915</v>
      </c>
    </row>
    <row r="420" spans="1:36" ht="15" customHeight="1" x14ac:dyDescent="0.2">
      <c r="A420" s="19">
        <v>609</v>
      </c>
      <c r="B420" s="37" t="s">
        <v>1514</v>
      </c>
      <c r="C420" s="37" t="s">
        <v>1515</v>
      </c>
      <c r="D420" s="37" t="s">
        <v>81</v>
      </c>
      <c r="E420" s="72" t="s">
        <v>1619</v>
      </c>
      <c r="F420" s="72" t="s">
        <v>1631</v>
      </c>
      <c r="G420" s="72">
        <v>79405</v>
      </c>
      <c r="H420" s="72">
        <v>56904</v>
      </c>
      <c r="I420" s="72">
        <f t="shared" si="48"/>
        <v>57086</v>
      </c>
      <c r="J420" s="72">
        <v>57678</v>
      </c>
      <c r="K420" s="73">
        <f t="shared" si="49"/>
        <v>71.662993514262325</v>
      </c>
      <c r="L420" s="73">
        <f t="shared" si="50"/>
        <v>71.892198224293182</v>
      </c>
      <c r="M420" s="73">
        <f t="shared" si="52"/>
        <v>72.637743215162772</v>
      </c>
      <c r="O420" s="19">
        <v>182</v>
      </c>
      <c r="Q420" s="72">
        <v>14239</v>
      </c>
      <c r="R420" s="72">
        <v>13037</v>
      </c>
      <c r="S420" s="72">
        <v>12445</v>
      </c>
      <c r="U420" s="19" t="s">
        <v>1514</v>
      </c>
      <c r="V420" s="22">
        <v>609</v>
      </c>
      <c r="W420" s="82" t="s">
        <v>1619</v>
      </c>
      <c r="X420" s="72">
        <v>79432</v>
      </c>
      <c r="Y420" s="72">
        <v>55864</v>
      </c>
      <c r="Z420" s="72">
        <f t="shared" si="51"/>
        <v>55963</v>
      </c>
      <c r="AA420" s="72">
        <v>56011</v>
      </c>
      <c r="AB420" s="73">
        <f t="shared" si="53"/>
        <v>70.329338301943807</v>
      </c>
      <c r="AC420" s="73">
        <f t="shared" si="54"/>
        <v>70.453973209789496</v>
      </c>
      <c r="AD420" s="73">
        <f t="shared" si="55"/>
        <v>70.514402256017732</v>
      </c>
      <c r="AF420" s="19">
        <v>99</v>
      </c>
      <c r="AH420" s="72">
        <v>14162</v>
      </c>
      <c r="AI420" s="72">
        <v>10998</v>
      </c>
      <c r="AJ420" s="72">
        <v>10950</v>
      </c>
    </row>
    <row r="421" spans="1:36" ht="15" customHeight="1" x14ac:dyDescent="0.2">
      <c r="A421" s="19">
        <v>200</v>
      </c>
      <c r="B421" s="37" t="s">
        <v>1528</v>
      </c>
      <c r="C421" s="37" t="s">
        <v>1529</v>
      </c>
      <c r="D421" s="37" t="s">
        <v>81</v>
      </c>
      <c r="E421" s="72" t="s">
        <v>1619</v>
      </c>
      <c r="F421" s="72" t="s">
        <v>12</v>
      </c>
      <c r="G421" s="72">
        <v>78000</v>
      </c>
      <c r="H421" s="72">
        <v>56458</v>
      </c>
      <c r="I421" s="72">
        <f t="shared" si="48"/>
        <v>56643</v>
      </c>
      <c r="J421" s="72">
        <v>56991</v>
      </c>
      <c r="K421" s="73">
        <f t="shared" si="49"/>
        <v>72.382051282051279</v>
      </c>
      <c r="L421" s="73">
        <f t="shared" si="50"/>
        <v>72.619230769230768</v>
      </c>
      <c r="M421" s="73">
        <f t="shared" si="52"/>
        <v>73.065384615384616</v>
      </c>
      <c r="O421" s="19">
        <v>185</v>
      </c>
      <c r="Q421" s="72">
        <v>11886</v>
      </c>
      <c r="R421" s="72">
        <v>10507</v>
      </c>
      <c r="S421" s="72">
        <v>10159</v>
      </c>
      <c r="U421" s="19" t="s">
        <v>1527</v>
      </c>
      <c r="V421" s="22">
        <v>200</v>
      </c>
      <c r="W421" s="82" t="s">
        <v>1619</v>
      </c>
      <c r="X421" s="72">
        <v>76869</v>
      </c>
      <c r="Y421" s="72">
        <v>57337</v>
      </c>
      <c r="Z421" s="72">
        <f t="shared" si="51"/>
        <v>57418</v>
      </c>
      <c r="AA421" s="72">
        <v>57671</v>
      </c>
      <c r="AB421" s="73">
        <f t="shared" si="53"/>
        <v>74.590537147614782</v>
      </c>
      <c r="AC421" s="73">
        <f t="shared" si="54"/>
        <v>74.695911225591587</v>
      </c>
      <c r="AD421" s="73">
        <f t="shared" si="55"/>
        <v>75.025042604951281</v>
      </c>
      <c r="AF421" s="19">
        <v>81</v>
      </c>
      <c r="AH421" s="72">
        <v>11210</v>
      </c>
      <c r="AI421" s="72">
        <v>10046</v>
      </c>
      <c r="AJ421" s="72">
        <v>9793</v>
      </c>
    </row>
    <row r="422" spans="1:36" ht="15" customHeight="1" x14ac:dyDescent="0.2">
      <c r="A422" s="19">
        <v>617</v>
      </c>
      <c r="B422" s="37" t="s">
        <v>1551</v>
      </c>
      <c r="C422" s="37" t="s">
        <v>1552</v>
      </c>
      <c r="D422" s="37" t="s">
        <v>81</v>
      </c>
      <c r="E422" s="72" t="s">
        <v>1619</v>
      </c>
      <c r="F422" s="72" t="s">
        <v>1620</v>
      </c>
      <c r="G422" s="72">
        <v>80309</v>
      </c>
      <c r="H422" s="72">
        <v>52552</v>
      </c>
      <c r="I422" s="72">
        <f t="shared" si="48"/>
        <v>52783</v>
      </c>
      <c r="J422" s="72">
        <v>53049</v>
      </c>
      <c r="K422" s="73">
        <f t="shared" si="49"/>
        <v>65.437248627177524</v>
      </c>
      <c r="L422" s="73">
        <f t="shared" si="50"/>
        <v>65.72488762156172</v>
      </c>
      <c r="M422" s="73">
        <f t="shared" si="52"/>
        <v>66.056108281761695</v>
      </c>
      <c r="O422" s="19">
        <v>231</v>
      </c>
      <c r="Q422" s="72">
        <v>12685</v>
      </c>
      <c r="R422" s="72">
        <v>10488</v>
      </c>
      <c r="S422" s="72">
        <v>10222</v>
      </c>
      <c r="U422" s="19" t="s">
        <v>1551</v>
      </c>
      <c r="V422" s="22">
        <v>617</v>
      </c>
      <c r="W422" s="82" t="s">
        <v>1619</v>
      </c>
      <c r="X422" s="72">
        <v>78487</v>
      </c>
      <c r="Y422" s="72">
        <v>52716</v>
      </c>
      <c r="Z422" s="72">
        <f t="shared" si="51"/>
        <v>52771</v>
      </c>
      <c r="AA422" s="72">
        <v>53007</v>
      </c>
      <c r="AB422" s="73">
        <f t="shared" si="53"/>
        <v>67.165263037190869</v>
      </c>
      <c r="AC422" s="73">
        <f t="shared" si="54"/>
        <v>67.235338336284983</v>
      </c>
      <c r="AD422" s="73">
        <f t="shared" si="55"/>
        <v>67.536025074216113</v>
      </c>
      <c r="AF422" s="19">
        <v>55</v>
      </c>
      <c r="AH422" s="72">
        <v>10088</v>
      </c>
      <c r="AI422" s="72">
        <v>8663</v>
      </c>
      <c r="AJ422" s="72">
        <v>8427</v>
      </c>
    </row>
    <row r="423" spans="1:36" ht="15" customHeight="1" x14ac:dyDescent="0.2">
      <c r="A423" s="19">
        <v>646</v>
      </c>
      <c r="B423" s="37" t="s">
        <v>1596</v>
      </c>
      <c r="C423" s="37" t="s">
        <v>1597</v>
      </c>
      <c r="D423" s="37" t="s">
        <v>81</v>
      </c>
      <c r="E423" s="72" t="s">
        <v>1619</v>
      </c>
      <c r="F423" s="72" t="s">
        <v>1631</v>
      </c>
      <c r="G423" s="72">
        <v>82447</v>
      </c>
      <c r="H423" s="72">
        <v>56933</v>
      </c>
      <c r="I423" s="72">
        <f t="shared" si="48"/>
        <v>57096</v>
      </c>
      <c r="J423" s="72">
        <v>57143</v>
      </c>
      <c r="K423" s="73">
        <f t="shared" si="49"/>
        <v>69.05405897121787</v>
      </c>
      <c r="L423" s="73">
        <f t="shared" si="50"/>
        <v>69.251761737843708</v>
      </c>
      <c r="M423" s="73">
        <f t="shared" si="52"/>
        <v>69.308768057054834</v>
      </c>
      <c r="O423" s="19">
        <v>163</v>
      </c>
      <c r="Q423" s="72">
        <v>18494</v>
      </c>
      <c r="R423" s="72">
        <v>15917</v>
      </c>
      <c r="S423" s="72">
        <v>15870</v>
      </c>
      <c r="U423" s="19" t="s">
        <v>1596</v>
      </c>
      <c r="V423" s="22">
        <v>646</v>
      </c>
      <c r="W423" s="82" t="s">
        <v>1619</v>
      </c>
      <c r="X423" s="72">
        <v>82314</v>
      </c>
      <c r="Y423" s="72">
        <v>57160</v>
      </c>
      <c r="Z423" s="72">
        <f t="shared" si="51"/>
        <v>57241</v>
      </c>
      <c r="AA423" s="72">
        <v>57757</v>
      </c>
      <c r="AB423" s="73">
        <f t="shared" si="53"/>
        <v>69.441407294020465</v>
      </c>
      <c r="AC423" s="73">
        <f t="shared" si="54"/>
        <v>69.539810967757603</v>
      </c>
      <c r="AD423" s="73">
        <f t="shared" si="55"/>
        <v>70.166678815268355</v>
      </c>
      <c r="AF423" s="19">
        <v>81</v>
      </c>
      <c r="AH423" s="72">
        <v>17170</v>
      </c>
      <c r="AI423" s="72">
        <v>15274</v>
      </c>
      <c r="AJ423" s="72">
        <v>14758</v>
      </c>
    </row>
    <row r="424" spans="1:36" ht="15" customHeight="1" x14ac:dyDescent="0.2">
      <c r="A424" s="19">
        <v>8</v>
      </c>
      <c r="B424" s="37" t="s">
        <v>127</v>
      </c>
      <c r="C424" s="37" t="s">
        <v>128</v>
      </c>
      <c r="D424" s="37" t="s">
        <v>126</v>
      </c>
      <c r="E424" s="72" t="s">
        <v>1608</v>
      </c>
      <c r="F424" s="72" t="s">
        <v>1608</v>
      </c>
      <c r="G424" s="72">
        <v>60215</v>
      </c>
      <c r="H424" s="72">
        <v>39497</v>
      </c>
      <c r="I424" s="72">
        <f t="shared" si="48"/>
        <v>39602</v>
      </c>
      <c r="J424" s="72">
        <v>39704</v>
      </c>
      <c r="K424" s="73">
        <f t="shared" si="49"/>
        <v>65.593290708295271</v>
      </c>
      <c r="L424" s="73">
        <f t="shared" si="50"/>
        <v>65.767665863987375</v>
      </c>
      <c r="M424" s="73">
        <f t="shared" si="52"/>
        <v>65.937058872373981</v>
      </c>
      <c r="O424" s="19">
        <v>105</v>
      </c>
      <c r="Q424" s="72">
        <v>8186</v>
      </c>
      <c r="R424" s="72">
        <v>6678</v>
      </c>
      <c r="S424" s="72">
        <v>6576</v>
      </c>
      <c r="U424" s="19" t="s">
        <v>127</v>
      </c>
      <c r="V424" s="22">
        <v>8</v>
      </c>
      <c r="W424" s="82" t="s">
        <v>1608</v>
      </c>
      <c r="X424" s="72">
        <v>58909</v>
      </c>
      <c r="Y424" s="72">
        <v>38634</v>
      </c>
      <c r="Z424" s="72">
        <f t="shared" si="51"/>
        <v>38811</v>
      </c>
      <c r="AA424" s="72">
        <v>39162</v>
      </c>
      <c r="AB424" s="73">
        <f t="shared" si="53"/>
        <v>65.58250861498243</v>
      </c>
      <c r="AC424" s="73">
        <f t="shared" si="54"/>
        <v>65.882972041623518</v>
      </c>
      <c r="AD424" s="73">
        <f t="shared" si="55"/>
        <v>66.478806294454159</v>
      </c>
      <c r="AF424" s="19">
        <v>177</v>
      </c>
      <c r="AH424" s="72">
        <v>7514</v>
      </c>
      <c r="AI424" s="72">
        <v>6093</v>
      </c>
      <c r="AJ424" s="72">
        <v>5742</v>
      </c>
    </row>
    <row r="425" spans="1:36" ht="15" customHeight="1" x14ac:dyDescent="0.2">
      <c r="A425" s="19">
        <v>57</v>
      </c>
      <c r="B425" s="37" t="s">
        <v>221</v>
      </c>
      <c r="C425" s="37" t="s">
        <v>222</v>
      </c>
      <c r="D425" s="37" t="s">
        <v>126</v>
      </c>
      <c r="E425" s="72" t="s">
        <v>1608</v>
      </c>
      <c r="F425" s="72" t="s">
        <v>1608</v>
      </c>
      <c r="G425" s="72">
        <v>65591</v>
      </c>
      <c r="H425" s="72">
        <v>41293</v>
      </c>
      <c r="I425" s="72">
        <f t="shared" si="48"/>
        <v>41449</v>
      </c>
      <c r="J425" s="72">
        <v>41811</v>
      </c>
      <c r="K425" s="73">
        <f t="shared" si="49"/>
        <v>62.955283499260574</v>
      </c>
      <c r="L425" s="73">
        <f t="shared" si="50"/>
        <v>63.193121007455289</v>
      </c>
      <c r="M425" s="73">
        <f t="shared" si="52"/>
        <v>63.745025994419969</v>
      </c>
      <c r="O425" s="19">
        <v>156</v>
      </c>
      <c r="Q425" s="72">
        <v>7912</v>
      </c>
      <c r="R425" s="72">
        <v>6956</v>
      </c>
      <c r="S425" s="72">
        <v>6594</v>
      </c>
      <c r="U425" s="19" t="s">
        <v>220</v>
      </c>
      <c r="V425" s="22">
        <v>57</v>
      </c>
      <c r="W425" s="82" t="s">
        <v>1608</v>
      </c>
      <c r="X425" s="72">
        <v>68573</v>
      </c>
      <c r="Y425" s="72">
        <v>41571</v>
      </c>
      <c r="Z425" s="72">
        <f t="shared" si="51"/>
        <v>41659</v>
      </c>
      <c r="AA425" s="72">
        <v>42194</v>
      </c>
      <c r="AB425" s="73">
        <f t="shared" si="53"/>
        <v>60.622985723243836</v>
      </c>
      <c r="AC425" s="73">
        <f t="shared" si="54"/>
        <v>60.751316115672353</v>
      </c>
      <c r="AD425" s="73">
        <f t="shared" si="55"/>
        <v>61.531506569641117</v>
      </c>
      <c r="AF425" s="19">
        <v>88</v>
      </c>
      <c r="AH425" s="72">
        <v>7812</v>
      </c>
      <c r="AI425" s="72">
        <v>6620</v>
      </c>
      <c r="AJ425" s="72">
        <v>6085</v>
      </c>
    </row>
    <row r="426" spans="1:36" ht="15" customHeight="1" x14ac:dyDescent="0.2">
      <c r="A426" s="19">
        <v>58</v>
      </c>
      <c r="B426" s="37" t="s">
        <v>224</v>
      </c>
      <c r="C426" s="37" t="s">
        <v>225</v>
      </c>
      <c r="D426" s="37" t="s">
        <v>126</v>
      </c>
      <c r="E426" s="72" t="s">
        <v>1608</v>
      </c>
      <c r="F426" s="72" t="s">
        <v>1608</v>
      </c>
      <c r="G426" s="72">
        <v>65128</v>
      </c>
      <c r="H426" s="72">
        <v>34684</v>
      </c>
      <c r="I426" s="72">
        <f t="shared" si="48"/>
        <v>34793</v>
      </c>
      <c r="J426" s="72">
        <v>35083</v>
      </c>
      <c r="K426" s="73">
        <f t="shared" si="49"/>
        <v>53.255128362609014</v>
      </c>
      <c r="L426" s="73">
        <f t="shared" si="50"/>
        <v>53.422491094460142</v>
      </c>
      <c r="M426" s="73">
        <f t="shared" si="52"/>
        <v>53.867768087458543</v>
      </c>
      <c r="O426" s="19">
        <v>109</v>
      </c>
      <c r="P426" s="73"/>
      <c r="Q426" s="72">
        <v>5278</v>
      </c>
      <c r="R426" s="72">
        <v>4475</v>
      </c>
      <c r="S426" s="72">
        <v>4185</v>
      </c>
      <c r="U426" s="19" t="s">
        <v>223</v>
      </c>
      <c r="V426" s="22">
        <v>58</v>
      </c>
      <c r="W426" s="82" t="s">
        <v>1608</v>
      </c>
      <c r="X426" s="72">
        <v>66405</v>
      </c>
      <c r="Y426" s="72">
        <v>35546</v>
      </c>
      <c r="Z426" s="72">
        <f t="shared" si="51"/>
        <v>35660</v>
      </c>
      <c r="AA426" s="72">
        <v>35965</v>
      </c>
      <c r="AB426" s="73">
        <f t="shared" si="53"/>
        <v>53.529101724267747</v>
      </c>
      <c r="AC426" s="73">
        <f t="shared" si="54"/>
        <v>53.700775544010234</v>
      </c>
      <c r="AD426" s="73">
        <f t="shared" si="55"/>
        <v>54.160078307356372</v>
      </c>
      <c r="AF426" s="19">
        <v>114</v>
      </c>
      <c r="AH426" s="72">
        <v>5108</v>
      </c>
      <c r="AI426" s="72">
        <v>4151</v>
      </c>
      <c r="AJ426" s="72">
        <v>3846</v>
      </c>
    </row>
    <row r="427" spans="1:36" ht="15" customHeight="1" x14ac:dyDescent="0.2">
      <c r="A427" s="19">
        <v>59</v>
      </c>
      <c r="B427" s="37" t="s">
        <v>227</v>
      </c>
      <c r="C427" s="37" t="s">
        <v>228</v>
      </c>
      <c r="D427" s="37" t="s">
        <v>126</v>
      </c>
      <c r="E427" s="72" t="s">
        <v>1608</v>
      </c>
      <c r="F427" s="72" t="s">
        <v>1608</v>
      </c>
      <c r="G427" s="72">
        <v>76330</v>
      </c>
      <c r="H427" s="72">
        <v>47046</v>
      </c>
      <c r="I427" s="72">
        <f t="shared" si="48"/>
        <v>47323</v>
      </c>
      <c r="J427" s="72">
        <v>47640</v>
      </c>
      <c r="K427" s="73">
        <f t="shared" si="49"/>
        <v>61.635005895453951</v>
      </c>
      <c r="L427" s="73">
        <f t="shared" si="50"/>
        <v>61.997903838595569</v>
      </c>
      <c r="M427" s="73">
        <f t="shared" si="52"/>
        <v>62.413205816847892</v>
      </c>
      <c r="O427" s="19">
        <v>277</v>
      </c>
      <c r="Q427" s="72">
        <v>7541</v>
      </c>
      <c r="R427" s="72">
        <v>6121</v>
      </c>
      <c r="S427" s="72">
        <v>5804</v>
      </c>
      <c r="U427" s="19" t="s">
        <v>226</v>
      </c>
      <c r="V427" s="22">
        <v>59</v>
      </c>
      <c r="W427" s="82" t="s">
        <v>1608</v>
      </c>
      <c r="X427" s="72">
        <v>76580</v>
      </c>
      <c r="Y427" s="72">
        <v>48727</v>
      </c>
      <c r="Z427" s="72">
        <f t="shared" si="51"/>
        <v>49082</v>
      </c>
      <c r="AA427" s="72">
        <v>49803</v>
      </c>
      <c r="AB427" s="73">
        <f t="shared" si="53"/>
        <v>63.628884826325418</v>
      </c>
      <c r="AC427" s="73">
        <f t="shared" si="54"/>
        <v>64.092452337424916</v>
      </c>
      <c r="AD427" s="73">
        <f t="shared" si="55"/>
        <v>65.033951423348128</v>
      </c>
      <c r="AF427" s="19">
        <v>355</v>
      </c>
      <c r="AH427" s="72">
        <v>8764</v>
      </c>
      <c r="AI427" s="72">
        <v>7025</v>
      </c>
      <c r="AJ427" s="72">
        <v>6304</v>
      </c>
    </row>
    <row r="428" spans="1:36" ht="15" customHeight="1" x14ac:dyDescent="0.2">
      <c r="A428" s="19">
        <v>60</v>
      </c>
      <c r="B428" s="37" t="s">
        <v>230</v>
      </c>
      <c r="C428" s="37" t="s">
        <v>231</v>
      </c>
      <c r="D428" s="37" t="s">
        <v>126</v>
      </c>
      <c r="E428" s="72" t="s">
        <v>1608</v>
      </c>
      <c r="F428" s="72" t="s">
        <v>1608</v>
      </c>
      <c r="G428" s="72">
        <v>75302</v>
      </c>
      <c r="H428" s="72">
        <v>41039</v>
      </c>
      <c r="I428" s="72">
        <f t="shared" si="48"/>
        <v>41306</v>
      </c>
      <c r="J428" s="72">
        <v>41643</v>
      </c>
      <c r="K428" s="73">
        <f t="shared" si="49"/>
        <v>54.499216488273881</v>
      </c>
      <c r="L428" s="73">
        <f t="shared" si="50"/>
        <v>54.853788743990862</v>
      </c>
      <c r="M428" s="73">
        <f t="shared" si="52"/>
        <v>55.301320018060608</v>
      </c>
      <c r="O428" s="19">
        <v>267</v>
      </c>
      <c r="P428" s="73"/>
      <c r="Q428" s="72">
        <v>6171</v>
      </c>
      <c r="R428" s="72">
        <v>4982</v>
      </c>
      <c r="S428" s="72">
        <v>4645</v>
      </c>
      <c r="U428" s="19" t="s">
        <v>229</v>
      </c>
      <c r="V428" s="22">
        <v>60</v>
      </c>
      <c r="W428" s="82" t="s">
        <v>1608</v>
      </c>
      <c r="X428" s="72">
        <v>75040</v>
      </c>
      <c r="Y428" s="72">
        <v>42472</v>
      </c>
      <c r="Z428" s="72">
        <f t="shared" si="51"/>
        <v>42898</v>
      </c>
      <c r="AA428" s="72">
        <v>43439</v>
      </c>
      <c r="AB428" s="73">
        <f t="shared" si="53"/>
        <v>56.599147121535175</v>
      </c>
      <c r="AC428" s="73">
        <f t="shared" si="54"/>
        <v>57.166844349680169</v>
      </c>
      <c r="AD428" s="73">
        <f t="shared" si="55"/>
        <v>57.887793176972281</v>
      </c>
      <c r="AF428" s="19">
        <v>426</v>
      </c>
      <c r="AH428" s="72">
        <v>6757</v>
      </c>
      <c r="AI428" s="72">
        <v>5357</v>
      </c>
      <c r="AJ428" s="72">
        <v>4816</v>
      </c>
    </row>
    <row r="429" spans="1:36" ht="15" customHeight="1" x14ac:dyDescent="0.2">
      <c r="A429" s="19">
        <v>61</v>
      </c>
      <c r="B429" s="37" t="s">
        <v>233</v>
      </c>
      <c r="C429" s="37" t="s">
        <v>234</v>
      </c>
      <c r="D429" s="37" t="s">
        <v>126</v>
      </c>
      <c r="E429" s="72" t="s">
        <v>1608</v>
      </c>
      <c r="F429" s="72" t="s">
        <v>1608</v>
      </c>
      <c r="G429" s="72">
        <v>68128</v>
      </c>
      <c r="H429" s="72">
        <v>35916</v>
      </c>
      <c r="I429" s="72">
        <f t="shared" si="48"/>
        <v>36169</v>
      </c>
      <c r="J429" s="72">
        <v>36579</v>
      </c>
      <c r="K429" s="73">
        <f t="shared" si="49"/>
        <v>52.718412400187887</v>
      </c>
      <c r="L429" s="73">
        <f t="shared" si="50"/>
        <v>53.08977219351808</v>
      </c>
      <c r="M429" s="73">
        <f t="shared" si="52"/>
        <v>53.69158055425082</v>
      </c>
      <c r="O429" s="19">
        <v>253</v>
      </c>
      <c r="P429" s="73"/>
      <c r="Q429" s="72">
        <v>5158</v>
      </c>
      <c r="R429" s="72">
        <v>4245</v>
      </c>
      <c r="S429" s="72">
        <v>3835</v>
      </c>
      <c r="U429" s="19" t="s">
        <v>232</v>
      </c>
      <c r="V429" s="22">
        <v>61</v>
      </c>
      <c r="W429" s="82" t="s">
        <v>1608</v>
      </c>
      <c r="X429" s="72">
        <v>73646</v>
      </c>
      <c r="Y429" s="72">
        <v>35833</v>
      </c>
      <c r="Z429" s="72">
        <f t="shared" si="51"/>
        <v>36200</v>
      </c>
      <c r="AA429" s="72">
        <v>36695</v>
      </c>
      <c r="AB429" s="73">
        <f t="shared" si="53"/>
        <v>48.655731472177713</v>
      </c>
      <c r="AC429" s="73">
        <f t="shared" si="54"/>
        <v>49.154061320370417</v>
      </c>
      <c r="AD429" s="73">
        <f t="shared" si="55"/>
        <v>49.826195584281564</v>
      </c>
      <c r="AF429" s="19">
        <v>367</v>
      </c>
      <c r="AH429" s="72">
        <v>5810</v>
      </c>
      <c r="AI429" s="72">
        <v>4550</v>
      </c>
      <c r="AJ429" s="72">
        <v>4055</v>
      </c>
    </row>
    <row r="430" spans="1:36" ht="15" customHeight="1" x14ac:dyDescent="0.2">
      <c r="A430" s="19">
        <v>62</v>
      </c>
      <c r="B430" s="37" t="s">
        <v>236</v>
      </c>
      <c r="C430" s="37" t="s">
        <v>237</v>
      </c>
      <c r="D430" s="37" t="s">
        <v>126</v>
      </c>
      <c r="E430" s="72" t="s">
        <v>1608</v>
      </c>
      <c r="F430" s="72" t="s">
        <v>1608</v>
      </c>
      <c r="G430" s="72">
        <v>71428</v>
      </c>
      <c r="H430" s="72">
        <v>42461</v>
      </c>
      <c r="I430" s="72">
        <f t="shared" si="48"/>
        <v>42559</v>
      </c>
      <c r="J430" s="72">
        <v>42791</v>
      </c>
      <c r="K430" s="73">
        <f t="shared" si="49"/>
        <v>59.445875567004535</v>
      </c>
      <c r="L430" s="73">
        <f t="shared" si="50"/>
        <v>59.583076664613323</v>
      </c>
      <c r="M430" s="73">
        <f t="shared" si="52"/>
        <v>59.907879263034104</v>
      </c>
      <c r="O430" s="19">
        <v>98</v>
      </c>
      <c r="Q430" s="72">
        <v>7696</v>
      </c>
      <c r="R430" s="72">
        <v>6707</v>
      </c>
      <c r="S430" s="72">
        <v>6475</v>
      </c>
      <c r="U430" s="19" t="s">
        <v>235</v>
      </c>
      <c r="V430" s="22">
        <v>62</v>
      </c>
      <c r="W430" s="82" t="s">
        <v>1608</v>
      </c>
      <c r="X430" s="72">
        <v>71338</v>
      </c>
      <c r="Y430" s="72">
        <v>41814</v>
      </c>
      <c r="Z430" s="72">
        <f t="shared" si="51"/>
        <v>41886</v>
      </c>
      <c r="AA430" s="72">
        <v>42195</v>
      </c>
      <c r="AB430" s="73">
        <f t="shared" si="53"/>
        <v>58.61392245367125</v>
      </c>
      <c r="AC430" s="73">
        <f t="shared" si="54"/>
        <v>58.714850430345678</v>
      </c>
      <c r="AD430" s="73">
        <f t="shared" si="55"/>
        <v>59.147999663573415</v>
      </c>
      <c r="AF430" s="19">
        <v>72</v>
      </c>
      <c r="AH430" s="72">
        <v>6471</v>
      </c>
      <c r="AI430" s="72">
        <v>5507</v>
      </c>
      <c r="AJ430" s="72">
        <v>5198</v>
      </c>
    </row>
    <row r="431" spans="1:36" ht="15" customHeight="1" x14ac:dyDescent="0.2">
      <c r="A431" s="19">
        <v>63</v>
      </c>
      <c r="B431" s="37" t="s">
        <v>239</v>
      </c>
      <c r="C431" s="37" t="s">
        <v>240</v>
      </c>
      <c r="D431" s="37" t="s">
        <v>126</v>
      </c>
      <c r="E431" s="72" t="s">
        <v>1608</v>
      </c>
      <c r="F431" s="72" t="s">
        <v>1608</v>
      </c>
      <c r="G431" s="72">
        <v>69943</v>
      </c>
      <c r="H431" s="72">
        <v>41260</v>
      </c>
      <c r="I431" s="72">
        <f t="shared" si="48"/>
        <v>41532</v>
      </c>
      <c r="J431" s="72">
        <v>41762</v>
      </c>
      <c r="K431" s="73">
        <f t="shared" si="49"/>
        <v>58.990892583961227</v>
      </c>
      <c r="L431" s="73">
        <f t="shared" si="50"/>
        <v>59.379780678552542</v>
      </c>
      <c r="M431" s="73">
        <f t="shared" si="52"/>
        <v>59.708619876184898</v>
      </c>
      <c r="O431" s="19">
        <v>272</v>
      </c>
      <c r="P431" s="73"/>
      <c r="Q431" s="72">
        <v>5163</v>
      </c>
      <c r="R431" s="72">
        <v>4321</v>
      </c>
      <c r="S431" s="72">
        <v>4091</v>
      </c>
      <c r="U431" s="19" t="s">
        <v>238</v>
      </c>
      <c r="V431" s="22">
        <v>63</v>
      </c>
      <c r="W431" s="82" t="s">
        <v>1608</v>
      </c>
      <c r="X431" s="72">
        <v>71304</v>
      </c>
      <c r="Y431" s="72">
        <v>42045</v>
      </c>
      <c r="Z431" s="72">
        <f t="shared" si="51"/>
        <v>42338</v>
      </c>
      <c r="AA431" s="72">
        <v>42821</v>
      </c>
      <c r="AB431" s="73">
        <f t="shared" si="53"/>
        <v>58.965836418714233</v>
      </c>
      <c r="AC431" s="73">
        <f t="shared" si="54"/>
        <v>59.376753057331989</v>
      </c>
      <c r="AD431" s="73">
        <f t="shared" si="55"/>
        <v>60.054134410411763</v>
      </c>
      <c r="AF431" s="19">
        <v>293</v>
      </c>
      <c r="AH431" s="72">
        <v>5269</v>
      </c>
      <c r="AI431" s="72">
        <v>4147</v>
      </c>
      <c r="AJ431" s="72">
        <v>3664</v>
      </c>
    </row>
    <row r="432" spans="1:36" ht="15" customHeight="1" x14ac:dyDescent="0.2">
      <c r="A432" s="19">
        <v>64</v>
      </c>
      <c r="B432" s="37" t="s">
        <v>242</v>
      </c>
      <c r="C432" s="37" t="s">
        <v>243</v>
      </c>
      <c r="D432" s="37" t="s">
        <v>126</v>
      </c>
      <c r="E432" s="72" t="s">
        <v>1608</v>
      </c>
      <c r="F432" s="72" t="s">
        <v>1608</v>
      </c>
      <c r="G432" s="72">
        <v>75092</v>
      </c>
      <c r="H432" s="72">
        <v>45294</v>
      </c>
      <c r="I432" s="72">
        <f t="shared" si="48"/>
        <v>45469</v>
      </c>
      <c r="J432" s="72">
        <v>45724</v>
      </c>
      <c r="K432" s="73">
        <f t="shared" si="49"/>
        <v>60.318009907846374</v>
      </c>
      <c r="L432" s="73">
        <f t="shared" si="50"/>
        <v>60.551057369626591</v>
      </c>
      <c r="M432" s="73">
        <f t="shared" si="52"/>
        <v>60.890640813934901</v>
      </c>
      <c r="O432" s="19">
        <v>175</v>
      </c>
      <c r="P432" s="73"/>
      <c r="Q432" s="72">
        <v>6270</v>
      </c>
      <c r="R432" s="72">
        <v>5408</v>
      </c>
      <c r="S432" s="72">
        <v>5153</v>
      </c>
      <c r="U432" s="19" t="s">
        <v>241</v>
      </c>
      <c r="V432" s="22">
        <v>64</v>
      </c>
      <c r="W432" s="82" t="s">
        <v>1608</v>
      </c>
      <c r="X432" s="72">
        <v>74805</v>
      </c>
      <c r="Y432" s="72">
        <v>46563</v>
      </c>
      <c r="Z432" s="72">
        <f t="shared" si="51"/>
        <v>46667</v>
      </c>
      <c r="AA432" s="72">
        <v>46995</v>
      </c>
      <c r="AB432" s="73">
        <f t="shared" si="53"/>
        <v>62.245839181872867</v>
      </c>
      <c r="AC432" s="73">
        <f t="shared" si="54"/>
        <v>62.384867321703098</v>
      </c>
      <c r="AD432" s="73">
        <f t="shared" si="55"/>
        <v>62.823340685783037</v>
      </c>
      <c r="AF432" s="19">
        <v>104</v>
      </c>
      <c r="AH432" s="72">
        <v>6148</v>
      </c>
      <c r="AI432" s="72">
        <v>5162</v>
      </c>
      <c r="AJ432" s="72">
        <v>4834</v>
      </c>
    </row>
    <row r="433" spans="1:36" ht="15" customHeight="1" x14ac:dyDescent="0.2">
      <c r="A433" s="19">
        <v>65</v>
      </c>
      <c r="B433" s="37" t="s">
        <v>245</v>
      </c>
      <c r="C433" s="37" t="s">
        <v>246</v>
      </c>
      <c r="D433" s="37" t="s">
        <v>126</v>
      </c>
      <c r="E433" s="72" t="s">
        <v>1608</v>
      </c>
      <c r="F433" s="72" t="s">
        <v>1608</v>
      </c>
      <c r="G433" s="72">
        <v>72146</v>
      </c>
      <c r="H433" s="72">
        <v>41151</v>
      </c>
      <c r="I433" s="72">
        <f t="shared" si="48"/>
        <v>41313</v>
      </c>
      <c r="J433" s="72">
        <v>41581</v>
      </c>
      <c r="K433" s="73">
        <f t="shared" si="49"/>
        <v>57.038505253236494</v>
      </c>
      <c r="L433" s="73">
        <f t="shared" si="50"/>
        <v>57.26304992653786</v>
      </c>
      <c r="M433" s="73">
        <f t="shared" si="52"/>
        <v>57.634518892246277</v>
      </c>
      <c r="O433" s="19">
        <v>162</v>
      </c>
      <c r="P433" s="73"/>
      <c r="Q433" s="72">
        <v>6364</v>
      </c>
      <c r="R433" s="72">
        <v>5286</v>
      </c>
      <c r="S433" s="72">
        <v>5018</v>
      </c>
      <c r="U433" s="19" t="s">
        <v>244</v>
      </c>
      <c r="V433" s="22">
        <v>65</v>
      </c>
      <c r="W433" s="82" t="s">
        <v>1608</v>
      </c>
      <c r="X433" s="72">
        <v>72321</v>
      </c>
      <c r="Y433" s="72">
        <v>40850</v>
      </c>
      <c r="Z433" s="72">
        <f t="shared" si="51"/>
        <v>40989</v>
      </c>
      <c r="AA433" s="72">
        <v>41461</v>
      </c>
      <c r="AB433" s="73">
        <f t="shared" si="53"/>
        <v>56.48428533897485</v>
      </c>
      <c r="AC433" s="73">
        <f t="shared" si="54"/>
        <v>56.676484008794127</v>
      </c>
      <c r="AD433" s="73">
        <f t="shared" si="55"/>
        <v>57.329129851633688</v>
      </c>
      <c r="AF433" s="19">
        <v>139</v>
      </c>
      <c r="AH433" s="72">
        <v>6659</v>
      </c>
      <c r="AI433" s="72">
        <v>5491</v>
      </c>
      <c r="AJ433" s="72">
        <v>5019</v>
      </c>
    </row>
    <row r="434" spans="1:36" ht="15" customHeight="1" x14ac:dyDescent="0.2">
      <c r="A434" s="19">
        <v>105</v>
      </c>
      <c r="B434" s="37" t="s">
        <v>336</v>
      </c>
      <c r="C434" s="37" t="s">
        <v>337</v>
      </c>
      <c r="D434" s="37" t="s">
        <v>81</v>
      </c>
      <c r="E434" s="72" t="s">
        <v>1608</v>
      </c>
      <c r="F434" s="72" t="s">
        <v>1632</v>
      </c>
      <c r="G434" s="72">
        <v>73337</v>
      </c>
      <c r="H434" s="72">
        <v>52245</v>
      </c>
      <c r="I434" s="72">
        <f t="shared" si="48"/>
        <v>52418</v>
      </c>
      <c r="J434" s="72">
        <v>52706</v>
      </c>
      <c r="K434" s="73">
        <f t="shared" si="49"/>
        <v>71.239619837189963</v>
      </c>
      <c r="L434" s="73">
        <f t="shared" si="50"/>
        <v>71.475517133234248</v>
      </c>
      <c r="M434" s="73">
        <f t="shared" si="52"/>
        <v>71.868224770579644</v>
      </c>
      <c r="O434" s="19">
        <v>173</v>
      </c>
      <c r="Q434" s="72">
        <v>11046</v>
      </c>
      <c r="R434" s="72">
        <v>9787</v>
      </c>
      <c r="S434" s="72">
        <v>9499</v>
      </c>
      <c r="U434" s="19" t="s">
        <v>336</v>
      </c>
      <c r="V434" s="22">
        <v>105</v>
      </c>
      <c r="W434" s="82" t="s">
        <v>1608</v>
      </c>
      <c r="X434" s="72">
        <v>73036</v>
      </c>
      <c r="Y434" s="72">
        <v>51630</v>
      </c>
      <c r="Z434" s="72">
        <f t="shared" si="51"/>
        <v>51728</v>
      </c>
      <c r="AA434" s="72">
        <v>51943</v>
      </c>
      <c r="AB434" s="73">
        <f t="shared" si="53"/>
        <v>70.691166000328607</v>
      </c>
      <c r="AC434" s="73">
        <f t="shared" si="54"/>
        <v>70.825346404512842</v>
      </c>
      <c r="AD434" s="73">
        <f t="shared" si="55"/>
        <v>71.119721781039487</v>
      </c>
      <c r="AF434" s="19">
        <v>98</v>
      </c>
      <c r="AH434" s="72">
        <v>10709</v>
      </c>
      <c r="AI434" s="72">
        <v>9078</v>
      </c>
      <c r="AJ434" s="72">
        <v>8863</v>
      </c>
    </row>
    <row r="435" spans="1:36" ht="15" customHeight="1" x14ac:dyDescent="0.2">
      <c r="A435" s="19">
        <v>110</v>
      </c>
      <c r="B435" s="37" t="s">
        <v>343</v>
      </c>
      <c r="C435" s="37" t="s">
        <v>344</v>
      </c>
      <c r="D435" s="37" t="s">
        <v>81</v>
      </c>
      <c r="E435" s="72" t="s">
        <v>1608</v>
      </c>
      <c r="F435" s="72" t="s">
        <v>7</v>
      </c>
      <c r="G435" s="72">
        <v>75248</v>
      </c>
      <c r="H435" s="72">
        <v>48974</v>
      </c>
      <c r="I435" s="72">
        <f t="shared" si="48"/>
        <v>49150</v>
      </c>
      <c r="J435" s="72">
        <v>49416</v>
      </c>
      <c r="K435" s="73">
        <f t="shared" si="49"/>
        <v>65.083457367637678</v>
      </c>
      <c r="L435" s="73">
        <f t="shared" si="50"/>
        <v>65.317350627259202</v>
      </c>
      <c r="M435" s="73">
        <f t="shared" si="52"/>
        <v>65.670848394641723</v>
      </c>
      <c r="O435" s="19">
        <v>176</v>
      </c>
      <c r="Q435" s="72">
        <v>16575</v>
      </c>
      <c r="R435" s="72">
        <v>14543</v>
      </c>
      <c r="S435" s="72">
        <v>14277</v>
      </c>
      <c r="U435" s="19" t="s">
        <v>343</v>
      </c>
      <c r="V435" s="22">
        <v>110</v>
      </c>
      <c r="W435" s="82" t="s">
        <v>1608</v>
      </c>
      <c r="X435" s="72">
        <v>74874</v>
      </c>
      <c r="Y435" s="72">
        <v>49823</v>
      </c>
      <c r="Z435" s="72">
        <f t="shared" si="51"/>
        <v>49932</v>
      </c>
      <c r="AA435" s="72">
        <v>50506</v>
      </c>
      <c r="AB435" s="73">
        <f t="shared" si="53"/>
        <v>66.542457996100111</v>
      </c>
      <c r="AC435" s="73">
        <f t="shared" si="54"/>
        <v>66.688035900312528</v>
      </c>
      <c r="AD435" s="73">
        <f t="shared" si="55"/>
        <v>67.454657157357687</v>
      </c>
      <c r="AF435" s="19">
        <v>109</v>
      </c>
      <c r="AH435" s="72">
        <v>17285</v>
      </c>
      <c r="AI435" s="72">
        <v>15019</v>
      </c>
      <c r="AJ435" s="72">
        <v>14445</v>
      </c>
    </row>
    <row r="436" spans="1:36" ht="15" customHeight="1" x14ac:dyDescent="0.2">
      <c r="A436" s="19">
        <v>124</v>
      </c>
      <c r="B436" s="37" t="s">
        <v>55</v>
      </c>
      <c r="C436" s="37" t="s">
        <v>365</v>
      </c>
      <c r="D436" s="37" t="s">
        <v>81</v>
      </c>
      <c r="E436" s="72" t="s">
        <v>1608</v>
      </c>
      <c r="F436" s="72" t="s">
        <v>7</v>
      </c>
      <c r="G436" s="72">
        <v>74532</v>
      </c>
      <c r="H436" s="72">
        <v>47099</v>
      </c>
      <c r="I436" s="72">
        <f t="shared" si="48"/>
        <v>47268</v>
      </c>
      <c r="J436" s="72">
        <v>47556</v>
      </c>
      <c r="K436" s="73">
        <f t="shared" si="49"/>
        <v>63.192990930070302</v>
      </c>
      <c r="L436" s="73">
        <f t="shared" si="50"/>
        <v>63.419739172435996</v>
      </c>
      <c r="M436" s="73">
        <f t="shared" si="52"/>
        <v>63.806150378360968</v>
      </c>
      <c r="O436" s="19">
        <v>169</v>
      </c>
      <c r="Q436" s="72">
        <v>11049</v>
      </c>
      <c r="R436" s="72">
        <v>9623</v>
      </c>
      <c r="S436" s="72">
        <v>9335</v>
      </c>
      <c r="U436" s="19" t="s">
        <v>55</v>
      </c>
      <c r="V436" s="22">
        <v>124</v>
      </c>
      <c r="W436" s="82" t="s">
        <v>1608</v>
      </c>
      <c r="X436" s="72">
        <v>74508</v>
      </c>
      <c r="Y436" s="72">
        <v>45559</v>
      </c>
      <c r="Z436" s="72">
        <f t="shared" si="51"/>
        <v>45647</v>
      </c>
      <c r="AA436" s="72">
        <v>45979</v>
      </c>
      <c r="AB436" s="73">
        <f t="shared" si="53"/>
        <v>61.146454072045955</v>
      </c>
      <c r="AC436" s="73">
        <f t="shared" si="54"/>
        <v>61.264562194663661</v>
      </c>
      <c r="AD436" s="73">
        <f t="shared" si="55"/>
        <v>61.710151929994097</v>
      </c>
      <c r="AF436" s="19">
        <v>88</v>
      </c>
      <c r="AH436" s="72">
        <v>10061</v>
      </c>
      <c r="AI436" s="72">
        <v>7637</v>
      </c>
      <c r="AJ436" s="72">
        <v>7305</v>
      </c>
    </row>
    <row r="437" spans="1:36" ht="15" customHeight="1" x14ac:dyDescent="0.2">
      <c r="A437" s="19">
        <v>165</v>
      </c>
      <c r="B437" s="37" t="s">
        <v>454</v>
      </c>
      <c r="C437" s="37" t="s">
        <v>455</v>
      </c>
      <c r="D437" s="37" t="s">
        <v>126</v>
      </c>
      <c r="E437" s="72" t="s">
        <v>1608</v>
      </c>
      <c r="F437" s="72" t="s">
        <v>1608</v>
      </c>
      <c r="G437" s="72">
        <v>75462</v>
      </c>
      <c r="H437" s="72">
        <v>42231</v>
      </c>
      <c r="I437" s="72">
        <f t="shared" si="48"/>
        <v>42416</v>
      </c>
      <c r="J437" s="72">
        <v>42774</v>
      </c>
      <c r="K437" s="73">
        <f t="shared" si="49"/>
        <v>55.96326627971694</v>
      </c>
      <c r="L437" s="73">
        <f t="shared" si="50"/>
        <v>56.208422782327524</v>
      </c>
      <c r="M437" s="73">
        <f t="shared" si="52"/>
        <v>56.682833744136119</v>
      </c>
      <c r="O437" s="19">
        <v>185</v>
      </c>
      <c r="Q437" s="72">
        <v>7498</v>
      </c>
      <c r="R437" s="72">
        <v>6291</v>
      </c>
      <c r="S437" s="72">
        <v>5933</v>
      </c>
      <c r="U437" s="19" t="s">
        <v>454</v>
      </c>
      <c r="V437" s="22">
        <v>165</v>
      </c>
      <c r="W437" s="82" t="s">
        <v>1608</v>
      </c>
      <c r="X437" s="72">
        <v>73035</v>
      </c>
      <c r="Y437" s="72">
        <v>43383</v>
      </c>
      <c r="Z437" s="72">
        <f t="shared" si="51"/>
        <v>43563</v>
      </c>
      <c r="AA437" s="72">
        <v>44071</v>
      </c>
      <c r="AB437" s="73">
        <f t="shared" si="53"/>
        <v>59.40028753337441</v>
      </c>
      <c r="AC437" s="73">
        <f t="shared" si="54"/>
        <v>59.646744711439723</v>
      </c>
      <c r="AD437" s="73">
        <f t="shared" si="55"/>
        <v>60.342301636201825</v>
      </c>
      <c r="AF437" s="19">
        <v>180</v>
      </c>
      <c r="AH437" s="72">
        <v>8388</v>
      </c>
      <c r="AI437" s="72">
        <v>6931</v>
      </c>
      <c r="AJ437" s="72">
        <v>6423</v>
      </c>
    </row>
    <row r="438" spans="1:36" ht="15" customHeight="1" x14ac:dyDescent="0.2">
      <c r="A438" s="19">
        <v>166</v>
      </c>
      <c r="B438" s="37" t="s">
        <v>456</v>
      </c>
      <c r="C438" s="37" t="s">
        <v>457</v>
      </c>
      <c r="D438" s="37" t="s">
        <v>126</v>
      </c>
      <c r="E438" s="72" t="s">
        <v>1608</v>
      </c>
      <c r="F438" s="72" t="s">
        <v>1608</v>
      </c>
      <c r="G438" s="72">
        <v>73626</v>
      </c>
      <c r="H438" s="72">
        <v>45246</v>
      </c>
      <c r="I438" s="72">
        <f t="shared" si="48"/>
        <v>45418</v>
      </c>
      <c r="J438" s="72">
        <v>45674</v>
      </c>
      <c r="K438" s="73">
        <f t="shared" si="49"/>
        <v>61.453834243337944</v>
      </c>
      <c r="L438" s="73">
        <f t="shared" si="50"/>
        <v>61.687447369135903</v>
      </c>
      <c r="M438" s="73">
        <f t="shared" si="52"/>
        <v>62.035150626137501</v>
      </c>
      <c r="O438" s="19">
        <v>172</v>
      </c>
      <c r="Q438" s="72">
        <v>7866</v>
      </c>
      <c r="R438" s="72">
        <v>6741</v>
      </c>
      <c r="S438" s="72">
        <v>6485</v>
      </c>
      <c r="U438" s="19" t="s">
        <v>456</v>
      </c>
      <c r="V438" s="22">
        <v>166</v>
      </c>
      <c r="W438" s="82" t="s">
        <v>1608</v>
      </c>
      <c r="X438" s="72">
        <v>72871</v>
      </c>
      <c r="Y438" s="72">
        <v>46560</v>
      </c>
      <c r="Z438" s="72">
        <f t="shared" si="51"/>
        <v>46683</v>
      </c>
      <c r="AA438" s="72">
        <v>47056</v>
      </c>
      <c r="AB438" s="73">
        <f t="shared" si="53"/>
        <v>63.89373001605577</v>
      </c>
      <c r="AC438" s="73">
        <f t="shared" si="54"/>
        <v>64.062521442000246</v>
      </c>
      <c r="AD438" s="73">
        <f t="shared" si="55"/>
        <v>64.57438487189691</v>
      </c>
      <c r="AF438" s="19">
        <v>123</v>
      </c>
      <c r="AH438" s="72">
        <v>8449</v>
      </c>
      <c r="AI438" s="72">
        <v>7137</v>
      </c>
      <c r="AJ438" s="72">
        <v>6764</v>
      </c>
    </row>
    <row r="439" spans="1:36" ht="15" customHeight="1" x14ac:dyDescent="0.2">
      <c r="A439" s="19">
        <v>167</v>
      </c>
      <c r="B439" s="37" t="s">
        <v>458</v>
      </c>
      <c r="C439" s="37" t="s">
        <v>459</v>
      </c>
      <c r="D439" s="37" t="s">
        <v>126</v>
      </c>
      <c r="E439" s="72" t="s">
        <v>1608</v>
      </c>
      <c r="F439" s="72" t="s">
        <v>1608</v>
      </c>
      <c r="G439" s="72">
        <v>70397</v>
      </c>
      <c r="H439" s="72">
        <v>43699</v>
      </c>
      <c r="I439" s="72">
        <f t="shared" si="48"/>
        <v>43877</v>
      </c>
      <c r="J439" s="72">
        <v>44216</v>
      </c>
      <c r="K439" s="73">
        <f t="shared" si="49"/>
        <v>62.075088427063655</v>
      </c>
      <c r="L439" s="73">
        <f t="shared" si="50"/>
        <v>62.327940111084281</v>
      </c>
      <c r="M439" s="73">
        <f t="shared" si="52"/>
        <v>62.809494722786482</v>
      </c>
      <c r="O439" s="19">
        <v>178</v>
      </c>
      <c r="Q439" s="72">
        <v>7822</v>
      </c>
      <c r="R439" s="72">
        <v>6879</v>
      </c>
      <c r="S439" s="72">
        <v>6540</v>
      </c>
      <c r="U439" s="19" t="s">
        <v>458</v>
      </c>
      <c r="V439" s="22">
        <v>167</v>
      </c>
      <c r="W439" s="82" t="s">
        <v>1608</v>
      </c>
      <c r="X439" s="72">
        <v>73652</v>
      </c>
      <c r="Y439" s="72">
        <v>45924</v>
      </c>
      <c r="Z439" s="72">
        <f t="shared" si="51"/>
        <v>46096</v>
      </c>
      <c r="AA439" s="72">
        <v>46592</v>
      </c>
      <c r="AB439" s="73">
        <f t="shared" si="53"/>
        <v>62.352685602563405</v>
      </c>
      <c r="AC439" s="73">
        <f t="shared" si="54"/>
        <v>62.586216260250907</v>
      </c>
      <c r="AD439" s="73">
        <f t="shared" si="55"/>
        <v>63.259653505675338</v>
      </c>
      <c r="AF439" s="19">
        <v>172</v>
      </c>
      <c r="AH439" s="72">
        <v>8756</v>
      </c>
      <c r="AI439" s="72">
        <v>7453</v>
      </c>
      <c r="AJ439" s="72">
        <v>6957</v>
      </c>
    </row>
    <row r="440" spans="1:36" ht="15" customHeight="1" x14ac:dyDescent="0.2">
      <c r="A440" s="19">
        <v>204</v>
      </c>
      <c r="B440" s="37" t="s">
        <v>506</v>
      </c>
      <c r="C440" s="37" t="s">
        <v>507</v>
      </c>
      <c r="D440" s="37" t="s">
        <v>126</v>
      </c>
      <c r="E440" s="72" t="s">
        <v>1608</v>
      </c>
      <c r="F440" s="72" t="s">
        <v>1608</v>
      </c>
      <c r="G440" s="72">
        <v>60717</v>
      </c>
      <c r="H440" s="72">
        <v>37992</v>
      </c>
      <c r="I440" s="72">
        <f t="shared" si="48"/>
        <v>38089</v>
      </c>
      <c r="J440" s="72">
        <v>38341</v>
      </c>
      <c r="K440" s="73">
        <f t="shared" si="49"/>
        <v>62.572261475369338</v>
      </c>
      <c r="L440" s="73">
        <f t="shared" si="50"/>
        <v>62.732019039148831</v>
      </c>
      <c r="M440" s="73">
        <f t="shared" si="52"/>
        <v>63.147059307936829</v>
      </c>
      <c r="O440" s="19">
        <v>97</v>
      </c>
      <c r="Q440" s="72">
        <v>7478</v>
      </c>
      <c r="R440" s="72">
        <v>6615</v>
      </c>
      <c r="S440" s="72">
        <v>6363</v>
      </c>
      <c r="U440" s="19" t="s">
        <v>506</v>
      </c>
      <c r="V440" s="22">
        <v>204</v>
      </c>
      <c r="W440" s="82" t="s">
        <v>1608</v>
      </c>
      <c r="X440" s="72">
        <v>60838</v>
      </c>
      <c r="Y440" s="72">
        <v>38602</v>
      </c>
      <c r="Z440" s="72">
        <f t="shared" si="51"/>
        <v>38695</v>
      </c>
      <c r="AA440" s="72">
        <v>39060</v>
      </c>
      <c r="AB440" s="73">
        <f t="shared" si="53"/>
        <v>63.450475032052331</v>
      </c>
      <c r="AC440" s="73">
        <f t="shared" si="54"/>
        <v>63.60334001775206</v>
      </c>
      <c r="AD440" s="73">
        <f t="shared" si="55"/>
        <v>64.203293993885396</v>
      </c>
      <c r="AF440" s="19">
        <v>93</v>
      </c>
      <c r="AH440" s="72">
        <v>7493</v>
      </c>
      <c r="AI440" s="72">
        <v>6220</v>
      </c>
      <c r="AJ440" s="72">
        <v>5855</v>
      </c>
    </row>
    <row r="441" spans="1:36" ht="15" customHeight="1" x14ac:dyDescent="0.2">
      <c r="A441" s="19">
        <v>205</v>
      </c>
      <c r="B441" s="37" t="s">
        <v>508</v>
      </c>
      <c r="C441" s="37" t="s">
        <v>509</v>
      </c>
      <c r="D441" s="37" t="s">
        <v>126</v>
      </c>
      <c r="E441" s="72" t="s">
        <v>1608</v>
      </c>
      <c r="F441" s="72" t="s">
        <v>1608</v>
      </c>
      <c r="G441" s="72">
        <v>60363</v>
      </c>
      <c r="H441" s="72">
        <v>38210</v>
      </c>
      <c r="I441" s="72">
        <f t="shared" si="48"/>
        <v>38295</v>
      </c>
      <c r="J441" s="72">
        <v>38518</v>
      </c>
      <c r="K441" s="73">
        <f t="shared" si="49"/>
        <v>63.300366118317505</v>
      </c>
      <c r="L441" s="73">
        <f t="shared" si="50"/>
        <v>63.441180855822275</v>
      </c>
      <c r="M441" s="73">
        <f t="shared" si="52"/>
        <v>63.810612461275952</v>
      </c>
      <c r="O441" s="19">
        <v>85</v>
      </c>
      <c r="Q441" s="72">
        <v>7572</v>
      </c>
      <c r="R441" s="72">
        <v>6652</v>
      </c>
      <c r="S441" s="72">
        <v>6429</v>
      </c>
      <c r="U441" s="19" t="s">
        <v>508</v>
      </c>
      <c r="V441" s="22">
        <v>205</v>
      </c>
      <c r="W441" s="82" t="s">
        <v>1608</v>
      </c>
      <c r="X441" s="72">
        <v>60572</v>
      </c>
      <c r="Y441" s="72">
        <v>38165</v>
      </c>
      <c r="Z441" s="72">
        <f t="shared" si="51"/>
        <v>38257</v>
      </c>
      <c r="AA441" s="72">
        <v>38553</v>
      </c>
      <c r="AB441" s="73">
        <f t="shared" si="53"/>
        <v>63.007660305091463</v>
      </c>
      <c r="AC441" s="73">
        <f t="shared" si="54"/>
        <v>63.15954566466354</v>
      </c>
      <c r="AD441" s="73">
        <f t="shared" si="55"/>
        <v>63.648220299808486</v>
      </c>
      <c r="AF441" s="19">
        <v>92</v>
      </c>
      <c r="AH441" s="72">
        <v>7063</v>
      </c>
      <c r="AI441" s="72">
        <v>5822</v>
      </c>
      <c r="AJ441" s="72">
        <v>5526</v>
      </c>
    </row>
    <row r="442" spans="1:36" ht="15" customHeight="1" x14ac:dyDescent="0.2">
      <c r="A442" s="19">
        <v>282</v>
      </c>
      <c r="B442" s="37" t="s">
        <v>694</v>
      </c>
      <c r="C442" s="37" t="s">
        <v>695</v>
      </c>
      <c r="D442" s="37" t="s">
        <v>126</v>
      </c>
      <c r="E442" s="72" t="s">
        <v>1608</v>
      </c>
      <c r="F442" s="72" t="s">
        <v>1608</v>
      </c>
      <c r="G442" s="72">
        <v>66048</v>
      </c>
      <c r="H442" s="72">
        <v>43818</v>
      </c>
      <c r="I442" s="72">
        <f t="shared" si="48"/>
        <v>43937</v>
      </c>
      <c r="J442" s="72">
        <v>44183</v>
      </c>
      <c r="K442" s="73">
        <f t="shared" si="49"/>
        <v>66.342659883720927</v>
      </c>
      <c r="L442" s="73">
        <f t="shared" si="50"/>
        <v>66.522831879844958</v>
      </c>
      <c r="M442" s="73">
        <f t="shared" si="52"/>
        <v>66.895288275193792</v>
      </c>
      <c r="O442" s="19">
        <v>119</v>
      </c>
      <c r="Q442" s="72">
        <v>8951</v>
      </c>
      <c r="R442" s="72">
        <v>7808</v>
      </c>
      <c r="S442" s="72">
        <v>7562</v>
      </c>
      <c r="U442" s="19" t="s">
        <v>693</v>
      </c>
      <c r="V442" s="22">
        <v>282</v>
      </c>
      <c r="W442" s="82" t="s">
        <v>1608</v>
      </c>
      <c r="X442" s="72">
        <v>63693</v>
      </c>
      <c r="Y442" s="72">
        <v>43979</v>
      </c>
      <c r="Z442" s="72">
        <f t="shared" si="51"/>
        <v>44120</v>
      </c>
      <c r="AA442" s="72">
        <v>44479</v>
      </c>
      <c r="AB442" s="73">
        <f t="shared" si="53"/>
        <v>69.048404063240852</v>
      </c>
      <c r="AC442" s="73">
        <f t="shared" si="54"/>
        <v>69.269778468591525</v>
      </c>
      <c r="AD442" s="73">
        <f t="shared" si="55"/>
        <v>69.833419685051737</v>
      </c>
      <c r="AF442" s="19">
        <v>141</v>
      </c>
      <c r="AH442" s="72">
        <v>8451</v>
      </c>
      <c r="AI442" s="72">
        <v>6967</v>
      </c>
      <c r="AJ442" s="72">
        <v>6608</v>
      </c>
    </row>
    <row r="443" spans="1:36" ht="15" customHeight="1" x14ac:dyDescent="0.2">
      <c r="A443" s="19">
        <v>306</v>
      </c>
      <c r="B443" s="37" t="s">
        <v>739</v>
      </c>
      <c r="C443" s="37" t="s">
        <v>740</v>
      </c>
      <c r="D443" s="37" t="s">
        <v>81</v>
      </c>
      <c r="E443" s="72" t="s">
        <v>1608</v>
      </c>
      <c r="F443" s="72" t="s">
        <v>1632</v>
      </c>
      <c r="G443" s="72">
        <v>71485</v>
      </c>
      <c r="H443" s="72">
        <v>47257</v>
      </c>
      <c r="I443" s="72">
        <f t="shared" si="48"/>
        <v>47459</v>
      </c>
      <c r="J443" s="72">
        <v>47703</v>
      </c>
      <c r="K443" s="73">
        <f t="shared" si="49"/>
        <v>66.107575015737567</v>
      </c>
      <c r="L443" s="73">
        <f t="shared" si="50"/>
        <v>66.390151780093731</v>
      </c>
      <c r="M443" s="73">
        <f t="shared" si="52"/>
        <v>66.731482129117992</v>
      </c>
      <c r="O443" s="19">
        <v>202</v>
      </c>
      <c r="Q443" s="72">
        <v>11418</v>
      </c>
      <c r="R443" s="72">
        <v>9992</v>
      </c>
      <c r="S443" s="72">
        <v>9748</v>
      </c>
      <c r="U443" s="19" t="s">
        <v>1732</v>
      </c>
      <c r="V443" s="22">
        <v>306</v>
      </c>
      <c r="W443" s="82" t="s">
        <v>1608</v>
      </c>
      <c r="X443" s="72">
        <v>72021</v>
      </c>
      <c r="Y443" s="72">
        <v>48381</v>
      </c>
      <c r="Z443" s="72">
        <f t="shared" si="51"/>
        <v>48453</v>
      </c>
      <c r="AA443" s="72">
        <v>48544</v>
      </c>
      <c r="AB443" s="73">
        <f t="shared" si="53"/>
        <v>67.176240263256545</v>
      </c>
      <c r="AC443" s="73">
        <f t="shared" si="54"/>
        <v>67.276211105094347</v>
      </c>
      <c r="AD443" s="73">
        <f t="shared" si="55"/>
        <v>67.402563141306004</v>
      </c>
      <c r="AF443" s="19">
        <v>72</v>
      </c>
      <c r="AH443" s="72">
        <v>11364</v>
      </c>
      <c r="AI443" s="72">
        <v>9951</v>
      </c>
      <c r="AJ443" s="72">
        <v>9860</v>
      </c>
    </row>
    <row r="444" spans="1:36" ht="15" customHeight="1" x14ac:dyDescent="0.2">
      <c r="A444" s="19">
        <v>339</v>
      </c>
      <c r="B444" s="37" t="s">
        <v>798</v>
      </c>
      <c r="C444" s="37" t="s">
        <v>799</v>
      </c>
      <c r="D444" s="37" t="s">
        <v>81</v>
      </c>
      <c r="E444" s="72" t="s">
        <v>1608</v>
      </c>
      <c r="F444" s="72" t="s">
        <v>0</v>
      </c>
      <c r="G444" s="72">
        <v>63957</v>
      </c>
      <c r="H444" s="72">
        <v>48791</v>
      </c>
      <c r="I444" s="72">
        <f t="shared" si="48"/>
        <v>48920</v>
      </c>
      <c r="J444" s="72">
        <v>49092</v>
      </c>
      <c r="K444" s="73">
        <f t="shared" si="49"/>
        <v>76.287192957768497</v>
      </c>
      <c r="L444" s="73">
        <f t="shared" si="50"/>
        <v>76.488890973622901</v>
      </c>
      <c r="M444" s="73">
        <f t="shared" si="52"/>
        <v>76.757821661428778</v>
      </c>
      <c r="O444" s="19">
        <v>129</v>
      </c>
      <c r="Q444" s="72">
        <v>11184</v>
      </c>
      <c r="R444" s="72">
        <v>9470</v>
      </c>
      <c r="S444" s="72">
        <v>9298</v>
      </c>
      <c r="U444" s="19" t="s">
        <v>797</v>
      </c>
      <c r="V444" s="22">
        <v>339</v>
      </c>
      <c r="W444" s="82" t="s">
        <v>1608</v>
      </c>
      <c r="X444" s="72">
        <v>64362</v>
      </c>
      <c r="Y444" s="72">
        <v>48431</v>
      </c>
      <c r="Z444" s="72">
        <f t="shared" si="51"/>
        <v>48508</v>
      </c>
      <c r="AA444" s="72">
        <v>48898</v>
      </c>
      <c r="AB444" s="73">
        <f t="shared" si="53"/>
        <v>75.247817034896372</v>
      </c>
      <c r="AC444" s="73">
        <f t="shared" si="54"/>
        <v>75.367452844846341</v>
      </c>
      <c r="AD444" s="73">
        <f t="shared" si="55"/>
        <v>75.973400453683851</v>
      </c>
      <c r="AF444" s="19">
        <v>77</v>
      </c>
      <c r="AH444" s="72">
        <v>9622</v>
      </c>
      <c r="AI444" s="72">
        <v>8502</v>
      </c>
      <c r="AJ444" s="72">
        <v>8112</v>
      </c>
    </row>
    <row r="445" spans="1:36" ht="15" customHeight="1" x14ac:dyDescent="0.2">
      <c r="A445" s="19">
        <v>367</v>
      </c>
      <c r="B445" s="37" t="s">
        <v>863</v>
      </c>
      <c r="C445" s="37" t="s">
        <v>864</v>
      </c>
      <c r="D445" s="37" t="s">
        <v>81</v>
      </c>
      <c r="E445" s="72" t="s">
        <v>1608</v>
      </c>
      <c r="F445" s="72" t="s">
        <v>7</v>
      </c>
      <c r="G445" s="72">
        <v>74234</v>
      </c>
      <c r="H445" s="72">
        <v>51467</v>
      </c>
      <c r="I445" s="72">
        <f t="shared" si="48"/>
        <v>51614</v>
      </c>
      <c r="J445" s="72">
        <v>51881</v>
      </c>
      <c r="K445" s="73">
        <f t="shared" si="49"/>
        <v>69.330764878627051</v>
      </c>
      <c r="L445" s="73">
        <f t="shared" si="50"/>
        <v>69.528787348115415</v>
      </c>
      <c r="M445" s="73">
        <f t="shared" si="52"/>
        <v>69.888460813104501</v>
      </c>
      <c r="O445" s="19">
        <v>147</v>
      </c>
      <c r="Q445" s="72">
        <v>8463</v>
      </c>
      <c r="R445" s="72">
        <v>7394</v>
      </c>
      <c r="S445" s="72">
        <v>7127</v>
      </c>
      <c r="U445" s="19" t="s">
        <v>863</v>
      </c>
      <c r="V445" s="22">
        <v>367</v>
      </c>
      <c r="W445" s="82" t="s">
        <v>1608</v>
      </c>
      <c r="X445" s="72">
        <v>72586</v>
      </c>
      <c r="Y445" s="72">
        <v>51563</v>
      </c>
      <c r="Z445" s="72">
        <f t="shared" si="51"/>
        <v>51652</v>
      </c>
      <c r="AA445" s="72">
        <v>51824</v>
      </c>
      <c r="AB445" s="73">
        <f t="shared" si="53"/>
        <v>71.037114595100974</v>
      </c>
      <c r="AC445" s="73">
        <f t="shared" si="54"/>
        <v>71.159727771195548</v>
      </c>
      <c r="AD445" s="73">
        <f t="shared" si="55"/>
        <v>71.396688066569311</v>
      </c>
      <c r="AF445" s="19">
        <v>89</v>
      </c>
      <c r="AH445" s="72">
        <v>7560</v>
      </c>
      <c r="AI445" s="72">
        <v>6460</v>
      </c>
      <c r="AJ445" s="72">
        <v>6288</v>
      </c>
    </row>
    <row r="446" spans="1:36" ht="15" customHeight="1" x14ac:dyDescent="0.2">
      <c r="A446" s="19">
        <v>379</v>
      </c>
      <c r="B446" s="37" t="s">
        <v>889</v>
      </c>
      <c r="C446" s="37" t="s">
        <v>890</v>
      </c>
      <c r="D446" s="37" t="s">
        <v>81</v>
      </c>
      <c r="E446" s="72" t="s">
        <v>1608</v>
      </c>
      <c r="F446" s="72" t="s">
        <v>1637</v>
      </c>
      <c r="G446" s="72">
        <v>66374</v>
      </c>
      <c r="H446" s="72">
        <v>48063</v>
      </c>
      <c r="I446" s="72">
        <f t="shared" si="48"/>
        <v>48183</v>
      </c>
      <c r="J446" s="72">
        <v>48336</v>
      </c>
      <c r="K446" s="73">
        <f t="shared" si="49"/>
        <v>72.4123903938289</v>
      </c>
      <c r="L446" s="73">
        <f t="shared" si="50"/>
        <v>72.593184078102865</v>
      </c>
      <c r="M446" s="73">
        <f t="shared" si="52"/>
        <v>72.823696025552181</v>
      </c>
      <c r="O446" s="19">
        <v>120</v>
      </c>
      <c r="Q446" s="72">
        <v>10226</v>
      </c>
      <c r="R446" s="72">
        <v>9312</v>
      </c>
      <c r="S446" s="72">
        <v>9159</v>
      </c>
      <c r="U446" s="19" t="s">
        <v>889</v>
      </c>
      <c r="V446" s="22">
        <v>379</v>
      </c>
      <c r="W446" s="82" t="s">
        <v>1608</v>
      </c>
      <c r="X446" s="72">
        <v>66632</v>
      </c>
      <c r="Y446" s="72">
        <v>48732</v>
      </c>
      <c r="Z446" s="72">
        <f t="shared" si="51"/>
        <v>48794</v>
      </c>
      <c r="AA446" s="72">
        <v>49073</v>
      </c>
      <c r="AB446" s="73">
        <f t="shared" si="53"/>
        <v>73.136030735982715</v>
      </c>
      <c r="AC446" s="73">
        <f t="shared" si="54"/>
        <v>73.229079121142988</v>
      </c>
      <c r="AD446" s="73">
        <f t="shared" si="55"/>
        <v>73.647796854364273</v>
      </c>
      <c r="AF446" s="19">
        <v>62</v>
      </c>
      <c r="AH446" s="72">
        <v>9502</v>
      </c>
      <c r="AI446" s="72">
        <v>8401</v>
      </c>
      <c r="AJ446" s="72">
        <v>8122</v>
      </c>
    </row>
    <row r="447" spans="1:36" ht="15" customHeight="1" x14ac:dyDescent="0.2">
      <c r="A447" s="19">
        <v>392</v>
      </c>
      <c r="B447" s="37" t="s">
        <v>918</v>
      </c>
      <c r="C447" s="37" t="s">
        <v>919</v>
      </c>
      <c r="D447" s="37" t="s">
        <v>81</v>
      </c>
      <c r="E447" s="72" t="s">
        <v>1608</v>
      </c>
      <c r="F447" s="72" t="s">
        <v>1608</v>
      </c>
      <c r="G447" s="72">
        <v>81928</v>
      </c>
      <c r="H447" s="72">
        <v>52603</v>
      </c>
      <c r="I447" s="72">
        <f t="shared" si="48"/>
        <v>52764</v>
      </c>
      <c r="J447" s="72">
        <v>52876</v>
      </c>
      <c r="K447" s="73">
        <f t="shared" si="49"/>
        <v>64.20637633043647</v>
      </c>
      <c r="L447" s="73">
        <f t="shared" si="50"/>
        <v>64.402890342739965</v>
      </c>
      <c r="M447" s="73">
        <f t="shared" si="52"/>
        <v>64.539595742603268</v>
      </c>
      <c r="O447" s="19">
        <v>161</v>
      </c>
      <c r="Q447" s="72">
        <v>10680</v>
      </c>
      <c r="R447" s="72">
        <v>9233</v>
      </c>
      <c r="S447" s="72">
        <v>9121</v>
      </c>
      <c r="U447" s="19" t="s">
        <v>918</v>
      </c>
      <c r="V447" s="22">
        <v>392</v>
      </c>
      <c r="W447" s="82" t="s">
        <v>1608</v>
      </c>
      <c r="X447" s="72">
        <v>82228</v>
      </c>
      <c r="Y447" s="72">
        <v>52162</v>
      </c>
      <c r="Z447" s="72">
        <f t="shared" si="51"/>
        <v>52268</v>
      </c>
      <c r="AA447" s="72">
        <v>52509</v>
      </c>
      <c r="AB447" s="73">
        <f t="shared" si="53"/>
        <v>63.435812618572754</v>
      </c>
      <c r="AC447" s="73">
        <f t="shared" si="54"/>
        <v>63.564722478960931</v>
      </c>
      <c r="AD447" s="73">
        <f t="shared" si="55"/>
        <v>63.857809991730306</v>
      </c>
      <c r="AF447" s="19">
        <v>106</v>
      </c>
      <c r="AH447" s="72">
        <v>9173</v>
      </c>
      <c r="AI447" s="72">
        <v>7644</v>
      </c>
      <c r="AJ447" s="72">
        <v>7403</v>
      </c>
    </row>
    <row r="448" spans="1:36" ht="15" customHeight="1" x14ac:dyDescent="0.2">
      <c r="A448" s="19">
        <v>634</v>
      </c>
      <c r="B448" s="37" t="s">
        <v>941</v>
      </c>
      <c r="C448" s="37" t="s">
        <v>942</v>
      </c>
      <c r="D448" s="37" t="s">
        <v>81</v>
      </c>
      <c r="E448" s="72" t="s">
        <v>1608</v>
      </c>
      <c r="F448" s="72" t="s">
        <v>1632</v>
      </c>
      <c r="G448" s="72">
        <v>73069</v>
      </c>
      <c r="H448" s="72">
        <v>52225</v>
      </c>
      <c r="I448" s="72">
        <f t="shared" si="48"/>
        <v>52424</v>
      </c>
      <c r="J448" s="72">
        <v>52682</v>
      </c>
      <c r="K448" s="73">
        <f t="shared" si="49"/>
        <v>71.473538709986457</v>
      </c>
      <c r="L448" s="73">
        <f t="shared" si="50"/>
        <v>71.745884027426129</v>
      </c>
      <c r="M448" s="73">
        <f t="shared" si="52"/>
        <v>72.098974941493651</v>
      </c>
      <c r="O448" s="19">
        <v>199</v>
      </c>
      <c r="Q448" s="72">
        <v>13011</v>
      </c>
      <c r="R448" s="72">
        <v>11541</v>
      </c>
      <c r="S448" s="72">
        <v>11283</v>
      </c>
      <c r="U448" s="19" t="s">
        <v>940</v>
      </c>
      <c r="V448" s="22">
        <v>634</v>
      </c>
      <c r="W448" s="82" t="s">
        <v>1608</v>
      </c>
      <c r="X448" s="72">
        <v>72145</v>
      </c>
      <c r="Y448" s="72">
        <v>50931</v>
      </c>
      <c r="Z448" s="72">
        <f t="shared" si="51"/>
        <v>50996</v>
      </c>
      <c r="AA448" s="72">
        <v>51367</v>
      </c>
      <c r="AB448" s="73">
        <f t="shared" si="53"/>
        <v>70.595328851618262</v>
      </c>
      <c r="AC448" s="73">
        <f t="shared" si="54"/>
        <v>70.685425185390542</v>
      </c>
      <c r="AD448" s="73">
        <f t="shared" si="55"/>
        <v>71.199667336613757</v>
      </c>
      <c r="AF448" s="19">
        <v>65</v>
      </c>
      <c r="AH448" s="72">
        <v>12926</v>
      </c>
      <c r="AI448" s="72">
        <v>11183</v>
      </c>
      <c r="AJ448" s="72">
        <v>10812</v>
      </c>
    </row>
    <row r="449" spans="1:36" ht="15" customHeight="1" x14ac:dyDescent="0.2">
      <c r="A449" s="19">
        <v>413</v>
      </c>
      <c r="B449" s="37" t="s">
        <v>86</v>
      </c>
      <c r="C449" s="37" t="s">
        <v>991</v>
      </c>
      <c r="D449" s="37" t="s">
        <v>126</v>
      </c>
      <c r="E449" s="72" t="s">
        <v>1608</v>
      </c>
      <c r="F449" s="72" t="s">
        <v>7</v>
      </c>
      <c r="G449" s="72">
        <v>67619</v>
      </c>
      <c r="H449" s="72">
        <v>42997</v>
      </c>
      <c r="I449" s="72">
        <f t="shared" si="48"/>
        <v>43122</v>
      </c>
      <c r="J449" s="72">
        <v>43366</v>
      </c>
      <c r="K449" s="73">
        <f t="shared" si="49"/>
        <v>63.587157455744695</v>
      </c>
      <c r="L449" s="73">
        <f t="shared" si="50"/>
        <v>63.772016740856863</v>
      </c>
      <c r="M449" s="73">
        <f t="shared" si="52"/>
        <v>64.132862065395827</v>
      </c>
      <c r="O449" s="19">
        <v>125</v>
      </c>
      <c r="Q449" s="72">
        <v>9262</v>
      </c>
      <c r="R449" s="72">
        <v>7676</v>
      </c>
      <c r="S449" s="72">
        <v>7432</v>
      </c>
      <c r="U449" s="19" t="s">
        <v>86</v>
      </c>
      <c r="V449" s="22">
        <v>413</v>
      </c>
      <c r="W449" s="82" t="s">
        <v>1608</v>
      </c>
      <c r="X449" s="72">
        <v>69433</v>
      </c>
      <c r="Y449" s="72">
        <v>43191</v>
      </c>
      <c r="Z449" s="72">
        <f t="shared" si="51"/>
        <v>43303</v>
      </c>
      <c r="AA449" s="72">
        <v>43811</v>
      </c>
      <c r="AB449" s="73">
        <f t="shared" si="53"/>
        <v>62.205291432027998</v>
      </c>
      <c r="AC449" s="73">
        <f t="shared" si="54"/>
        <v>62.366598015352928</v>
      </c>
      <c r="AD449" s="73">
        <f t="shared" si="55"/>
        <v>63.098238589719593</v>
      </c>
      <c r="AF449" s="19">
        <v>112</v>
      </c>
      <c r="AH449" s="72">
        <v>7258</v>
      </c>
      <c r="AI449" s="72">
        <v>6143</v>
      </c>
      <c r="AJ449" s="72">
        <v>5635</v>
      </c>
    </row>
    <row r="450" spans="1:36" ht="15" customHeight="1" x14ac:dyDescent="0.2">
      <c r="A450" s="19">
        <v>307</v>
      </c>
      <c r="B450" s="37" t="s">
        <v>1046</v>
      </c>
      <c r="C450" s="37" t="s">
        <v>1047</v>
      </c>
      <c r="D450" s="37" t="s">
        <v>81</v>
      </c>
      <c r="E450" s="72" t="s">
        <v>1608</v>
      </c>
      <c r="F450" s="72" t="s">
        <v>1632</v>
      </c>
      <c r="G450" s="72">
        <v>67926</v>
      </c>
      <c r="H450" s="72">
        <v>48023</v>
      </c>
      <c r="I450" s="72">
        <f t="shared" si="48"/>
        <v>48213</v>
      </c>
      <c r="J450" s="72">
        <v>48354</v>
      </c>
      <c r="K450" s="73">
        <f t="shared" si="49"/>
        <v>70.69899596619851</v>
      </c>
      <c r="L450" s="73">
        <f t="shared" si="50"/>
        <v>70.978712127903904</v>
      </c>
      <c r="M450" s="73">
        <f t="shared" si="52"/>
        <v>71.186290963695782</v>
      </c>
      <c r="O450" s="19">
        <v>190</v>
      </c>
      <c r="Q450" s="72">
        <v>9566</v>
      </c>
      <c r="R450" s="72">
        <v>8450</v>
      </c>
      <c r="S450" s="72">
        <v>8309</v>
      </c>
      <c r="U450" s="19" t="s">
        <v>1045</v>
      </c>
      <c r="V450" s="22">
        <v>307</v>
      </c>
      <c r="W450" s="82" t="s">
        <v>1608</v>
      </c>
      <c r="X450" s="72">
        <v>66946</v>
      </c>
      <c r="Y450" s="72">
        <v>47568</v>
      </c>
      <c r="Z450" s="72">
        <f t="shared" si="51"/>
        <v>47637</v>
      </c>
      <c r="AA450" s="72">
        <v>47829</v>
      </c>
      <c r="AB450" s="73">
        <f t="shared" si="53"/>
        <v>71.054282556089987</v>
      </c>
      <c r="AC450" s="73">
        <f t="shared" si="54"/>
        <v>71.157350700564635</v>
      </c>
      <c r="AD450" s="73">
        <f t="shared" si="55"/>
        <v>71.444149015624532</v>
      </c>
      <c r="AF450" s="19">
        <v>69</v>
      </c>
      <c r="AH450" s="72">
        <v>8771</v>
      </c>
      <c r="AI450" s="72">
        <v>7705</v>
      </c>
      <c r="AJ450" s="72">
        <v>7513</v>
      </c>
    </row>
    <row r="451" spans="1:36" ht="15" customHeight="1" x14ac:dyDescent="0.2">
      <c r="A451" s="19">
        <v>511</v>
      </c>
      <c r="B451" s="37" t="s">
        <v>1052</v>
      </c>
      <c r="C451" s="37" t="s">
        <v>1053</v>
      </c>
      <c r="D451" s="37" t="s">
        <v>81</v>
      </c>
      <c r="E451" s="72" t="s">
        <v>1608</v>
      </c>
      <c r="F451" s="72" t="s">
        <v>1637</v>
      </c>
      <c r="G451" s="72">
        <v>78858</v>
      </c>
      <c r="H451" s="72">
        <v>52573</v>
      </c>
      <c r="I451" s="72">
        <f t="shared" si="48"/>
        <v>52689</v>
      </c>
      <c r="J451" s="72">
        <v>52824</v>
      </c>
      <c r="K451" s="73">
        <f t="shared" si="49"/>
        <v>66.667934768824978</v>
      </c>
      <c r="L451" s="73">
        <f t="shared" si="50"/>
        <v>66.815034619188921</v>
      </c>
      <c r="M451" s="73">
        <f t="shared" si="52"/>
        <v>66.986228410560756</v>
      </c>
      <c r="O451" s="19">
        <v>116</v>
      </c>
      <c r="Q451" s="72">
        <v>10490</v>
      </c>
      <c r="R451" s="72">
        <v>9280</v>
      </c>
      <c r="S451" s="72">
        <v>9145</v>
      </c>
      <c r="U451" s="19" t="s">
        <v>1051</v>
      </c>
      <c r="V451" s="22">
        <v>511</v>
      </c>
      <c r="W451" s="82" t="s">
        <v>1608</v>
      </c>
      <c r="X451" s="72">
        <v>78930</v>
      </c>
      <c r="Y451" s="72">
        <v>51869</v>
      </c>
      <c r="Z451" s="72">
        <f t="shared" si="51"/>
        <v>51960</v>
      </c>
      <c r="AA451" s="72">
        <v>52089</v>
      </c>
      <c r="AB451" s="73">
        <f t="shared" si="53"/>
        <v>65.715190675281903</v>
      </c>
      <c r="AC451" s="73">
        <f t="shared" si="54"/>
        <v>65.830482706195355</v>
      </c>
      <c r="AD451" s="73">
        <f t="shared" si="55"/>
        <v>65.993918662105671</v>
      </c>
      <c r="AF451" s="19">
        <v>91</v>
      </c>
      <c r="AH451" s="72">
        <v>10454</v>
      </c>
      <c r="AI451" s="72">
        <v>8873</v>
      </c>
      <c r="AJ451" s="72">
        <v>8744</v>
      </c>
    </row>
    <row r="452" spans="1:36" ht="15" customHeight="1" x14ac:dyDescent="0.2">
      <c r="A452" s="19">
        <v>602</v>
      </c>
      <c r="B452" s="37" t="s">
        <v>1067</v>
      </c>
      <c r="C452" s="37" t="s">
        <v>1068</v>
      </c>
      <c r="D452" s="37" t="s">
        <v>81</v>
      </c>
      <c r="E452" s="72" t="s">
        <v>1608</v>
      </c>
      <c r="F452" s="72" t="s">
        <v>0</v>
      </c>
      <c r="G452" s="72">
        <v>70152</v>
      </c>
      <c r="H452" s="72">
        <v>47377</v>
      </c>
      <c r="I452" s="72">
        <f t="shared" ref="I452:I515" si="56">H452+O452</f>
        <v>47514</v>
      </c>
      <c r="J452" s="72">
        <v>47693</v>
      </c>
      <c r="K452" s="73">
        <f t="shared" ref="K452:K515" si="57">H452/G452*100</f>
        <v>67.534781617060105</v>
      </c>
      <c r="L452" s="73">
        <f t="shared" ref="L452:L515" si="58">I452/G452*100</f>
        <v>67.730071843995901</v>
      </c>
      <c r="M452" s="73">
        <f t="shared" si="52"/>
        <v>67.985232067510552</v>
      </c>
      <c r="O452" s="19">
        <v>137</v>
      </c>
      <c r="Q452" s="72">
        <v>7803</v>
      </c>
      <c r="R452" s="72">
        <v>6758</v>
      </c>
      <c r="S452" s="72">
        <v>6579</v>
      </c>
      <c r="U452" s="19" t="s">
        <v>1066</v>
      </c>
      <c r="V452" s="22">
        <v>602</v>
      </c>
      <c r="W452" s="82" t="s">
        <v>1608</v>
      </c>
      <c r="X452" s="72">
        <v>70138</v>
      </c>
      <c r="Y452" s="72">
        <v>47265</v>
      </c>
      <c r="Z452" s="72">
        <f t="shared" ref="Z452:Z515" si="59">Y452+AF452</f>
        <v>47361</v>
      </c>
      <c r="AA452" s="72">
        <v>47468</v>
      </c>
      <c r="AB452" s="73">
        <f t="shared" si="53"/>
        <v>67.388576805725847</v>
      </c>
      <c r="AC452" s="73">
        <f t="shared" si="54"/>
        <v>67.525449827482959</v>
      </c>
      <c r="AD452" s="73">
        <f t="shared" si="55"/>
        <v>67.678006216316405</v>
      </c>
      <c r="AF452" s="19">
        <v>96</v>
      </c>
      <c r="AH452" s="72">
        <v>6345</v>
      </c>
      <c r="AI452" s="72">
        <v>5221</v>
      </c>
      <c r="AJ452" s="72">
        <v>5114</v>
      </c>
    </row>
    <row r="453" spans="1:36" ht="15" customHeight="1" x14ac:dyDescent="0.2">
      <c r="A453" s="19">
        <v>435</v>
      </c>
      <c r="B453" s="37" t="s">
        <v>1101</v>
      </c>
      <c r="C453" s="37" t="s">
        <v>1102</v>
      </c>
      <c r="D453" s="37" t="s">
        <v>81</v>
      </c>
      <c r="E453" s="72" t="s">
        <v>1608</v>
      </c>
      <c r="F453" s="72" t="s">
        <v>0</v>
      </c>
      <c r="G453" s="72">
        <v>68037</v>
      </c>
      <c r="H453" s="72">
        <v>45749</v>
      </c>
      <c r="I453" s="72">
        <f t="shared" si="56"/>
        <v>45824</v>
      </c>
      <c r="J453" s="72">
        <v>46040</v>
      </c>
      <c r="K453" s="73">
        <f t="shared" si="57"/>
        <v>67.241353969163839</v>
      </c>
      <c r="L453" s="73">
        <f t="shared" si="58"/>
        <v>67.351588106471482</v>
      </c>
      <c r="M453" s="73">
        <f t="shared" ref="M453:M516" si="60">J453/G453*100</f>
        <v>67.669062421917488</v>
      </c>
      <c r="O453" s="19">
        <v>75</v>
      </c>
      <c r="Q453" s="72">
        <v>7364</v>
      </c>
      <c r="R453" s="72">
        <v>6575</v>
      </c>
      <c r="S453" s="72">
        <v>6359</v>
      </c>
      <c r="U453" s="19" t="s">
        <v>1101</v>
      </c>
      <c r="V453" s="22">
        <v>435</v>
      </c>
      <c r="W453" s="82" t="s">
        <v>1608</v>
      </c>
      <c r="X453" s="72">
        <v>67837</v>
      </c>
      <c r="Y453" s="72">
        <v>44646</v>
      </c>
      <c r="Z453" s="72">
        <f t="shared" si="59"/>
        <v>44758</v>
      </c>
      <c r="AA453" s="72">
        <v>45033</v>
      </c>
      <c r="AB453" s="73">
        <f t="shared" ref="AB453:AB516" si="61">Y453/X453*100</f>
        <v>65.813641523062643</v>
      </c>
      <c r="AC453" s="73">
        <f t="shared" ref="AC453:AC516" si="62">Z453/X453*100</f>
        <v>65.978743163760186</v>
      </c>
      <c r="AD453" s="73">
        <f t="shared" ref="AD453:AD516" si="63">AA453/X453*100</f>
        <v>66.384126656544368</v>
      </c>
      <c r="AF453" s="19">
        <v>112</v>
      </c>
      <c r="AH453" s="72">
        <v>6371</v>
      </c>
      <c r="AI453" s="72">
        <v>5349</v>
      </c>
      <c r="AJ453" s="72">
        <v>5074</v>
      </c>
    </row>
    <row r="454" spans="1:36" ht="15" customHeight="1" x14ac:dyDescent="0.2">
      <c r="A454" s="19">
        <v>467</v>
      </c>
      <c r="B454" s="37" t="s">
        <v>61</v>
      </c>
      <c r="C454" s="37" t="s">
        <v>1178</v>
      </c>
      <c r="D454" s="37" t="s">
        <v>81</v>
      </c>
      <c r="E454" s="72" t="s">
        <v>1608</v>
      </c>
      <c r="F454" s="72" t="s">
        <v>1632</v>
      </c>
      <c r="G454" s="72">
        <v>65531</v>
      </c>
      <c r="H454" s="72">
        <v>44098</v>
      </c>
      <c r="I454" s="72">
        <f t="shared" si="56"/>
        <v>44222</v>
      </c>
      <c r="J454" s="72">
        <v>44401</v>
      </c>
      <c r="K454" s="73">
        <f t="shared" si="57"/>
        <v>67.293342082373229</v>
      </c>
      <c r="L454" s="73">
        <f t="shared" si="58"/>
        <v>67.482565503349562</v>
      </c>
      <c r="M454" s="73">
        <f t="shared" si="60"/>
        <v>67.755718667500872</v>
      </c>
      <c r="O454" s="19">
        <v>124</v>
      </c>
      <c r="Q454" s="72">
        <v>9348</v>
      </c>
      <c r="R454" s="72">
        <v>8300</v>
      </c>
      <c r="S454" s="72">
        <v>8121</v>
      </c>
      <c r="U454" s="19" t="s">
        <v>61</v>
      </c>
      <c r="V454" s="22">
        <v>467</v>
      </c>
      <c r="W454" s="82" t="s">
        <v>1608</v>
      </c>
      <c r="X454" s="72">
        <v>66573</v>
      </c>
      <c r="Y454" s="72">
        <v>44018</v>
      </c>
      <c r="Z454" s="72">
        <f t="shared" si="59"/>
        <v>44090</v>
      </c>
      <c r="AA454" s="72">
        <v>44133</v>
      </c>
      <c r="AB454" s="73">
        <f t="shared" si="61"/>
        <v>66.119898457332553</v>
      </c>
      <c r="AC454" s="73">
        <f t="shared" si="62"/>
        <v>66.228050410827208</v>
      </c>
      <c r="AD454" s="73">
        <f t="shared" si="63"/>
        <v>66.292641160830968</v>
      </c>
      <c r="AF454" s="19">
        <v>72</v>
      </c>
      <c r="AH454" s="72">
        <v>9672</v>
      </c>
      <c r="AI454" s="72">
        <v>8256</v>
      </c>
      <c r="AJ454" s="72">
        <v>8213</v>
      </c>
    </row>
    <row r="455" spans="1:36" ht="15" customHeight="1" x14ac:dyDescent="0.2">
      <c r="A455" s="19">
        <v>483</v>
      </c>
      <c r="B455" s="37" t="s">
        <v>1</v>
      </c>
      <c r="C455" s="37" t="s">
        <v>1212</v>
      </c>
      <c r="D455" s="37" t="s">
        <v>81</v>
      </c>
      <c r="E455" s="72" t="s">
        <v>1608</v>
      </c>
      <c r="F455" s="72" t="s">
        <v>0</v>
      </c>
      <c r="G455" s="72">
        <v>71655</v>
      </c>
      <c r="H455" s="72">
        <v>49006</v>
      </c>
      <c r="I455" s="72">
        <f t="shared" si="56"/>
        <v>49099</v>
      </c>
      <c r="J455" s="72">
        <v>49427</v>
      </c>
      <c r="K455" s="73">
        <f t="shared" si="57"/>
        <v>68.391598632335487</v>
      </c>
      <c r="L455" s="73">
        <f t="shared" si="58"/>
        <v>68.521387202567865</v>
      </c>
      <c r="M455" s="73">
        <f t="shared" si="60"/>
        <v>68.979136138441149</v>
      </c>
      <c r="O455" s="19">
        <v>93</v>
      </c>
      <c r="Q455" s="72">
        <v>11366</v>
      </c>
      <c r="R455" s="72">
        <v>10092</v>
      </c>
      <c r="S455" s="72">
        <v>9764</v>
      </c>
      <c r="U455" s="19" t="s">
        <v>1</v>
      </c>
      <c r="V455" s="22">
        <v>483</v>
      </c>
      <c r="W455" s="82" t="s">
        <v>1608</v>
      </c>
      <c r="X455" s="72">
        <v>68914</v>
      </c>
      <c r="Y455" s="72">
        <v>47468</v>
      </c>
      <c r="Z455" s="72">
        <f t="shared" si="59"/>
        <v>47560</v>
      </c>
      <c r="AA455" s="72">
        <v>47894</v>
      </c>
      <c r="AB455" s="73">
        <f t="shared" si="61"/>
        <v>68.880053399889718</v>
      </c>
      <c r="AC455" s="73">
        <f t="shared" si="62"/>
        <v>69.013553124183773</v>
      </c>
      <c r="AD455" s="73">
        <f t="shared" si="63"/>
        <v>69.498215166729551</v>
      </c>
      <c r="AF455" s="19">
        <v>92</v>
      </c>
      <c r="AH455" s="72">
        <v>9032</v>
      </c>
      <c r="AI455" s="72">
        <v>7915</v>
      </c>
      <c r="AJ455" s="72">
        <v>7581</v>
      </c>
    </row>
    <row r="456" spans="1:36" ht="15" customHeight="1" x14ac:dyDescent="0.2">
      <c r="A456" s="19">
        <v>510</v>
      </c>
      <c r="B456" s="37" t="s">
        <v>1265</v>
      </c>
      <c r="C456" s="37" t="s">
        <v>1266</v>
      </c>
      <c r="D456" s="37" t="s">
        <v>81</v>
      </c>
      <c r="E456" s="72" t="s">
        <v>1608</v>
      </c>
      <c r="F456" s="72" t="s">
        <v>1637</v>
      </c>
      <c r="G456" s="72">
        <v>76400</v>
      </c>
      <c r="H456" s="72">
        <v>54102</v>
      </c>
      <c r="I456" s="72">
        <f t="shared" si="56"/>
        <v>54215</v>
      </c>
      <c r="J456" s="72">
        <v>54338</v>
      </c>
      <c r="K456" s="73">
        <f t="shared" si="57"/>
        <v>70.814136125654443</v>
      </c>
      <c r="L456" s="73">
        <f t="shared" si="58"/>
        <v>70.962041884816756</v>
      </c>
      <c r="M456" s="73">
        <f t="shared" si="60"/>
        <v>71.123036649214654</v>
      </c>
      <c r="O456" s="19">
        <v>113</v>
      </c>
      <c r="Q456" s="72">
        <v>13184</v>
      </c>
      <c r="R456" s="72">
        <v>11963</v>
      </c>
      <c r="S456" s="72">
        <v>11840</v>
      </c>
      <c r="U456" s="19" t="s">
        <v>1264</v>
      </c>
      <c r="V456" s="22">
        <v>510</v>
      </c>
      <c r="W456" s="82" t="s">
        <v>1608</v>
      </c>
      <c r="X456" s="72">
        <v>75446</v>
      </c>
      <c r="Y456" s="72">
        <v>53045</v>
      </c>
      <c r="Z456" s="72">
        <f t="shared" si="59"/>
        <v>53118</v>
      </c>
      <c r="AA456" s="72">
        <v>53381</v>
      </c>
      <c r="AB456" s="73">
        <f t="shared" si="61"/>
        <v>70.308565066405109</v>
      </c>
      <c r="AC456" s="73">
        <f t="shared" si="62"/>
        <v>70.405323012485752</v>
      </c>
      <c r="AD456" s="73">
        <f t="shared" si="63"/>
        <v>70.753916708639281</v>
      </c>
      <c r="AF456" s="19">
        <v>73</v>
      </c>
      <c r="AH456" s="72">
        <v>13505</v>
      </c>
      <c r="AI456" s="72">
        <v>12045</v>
      </c>
      <c r="AJ456" s="72">
        <v>11782</v>
      </c>
    </row>
    <row r="457" spans="1:36" ht="15" customHeight="1" x14ac:dyDescent="0.2">
      <c r="A457" s="19">
        <v>516</v>
      </c>
      <c r="B457" s="37" t="s">
        <v>1277</v>
      </c>
      <c r="C457" s="37" t="s">
        <v>1278</v>
      </c>
      <c r="D457" s="37" t="s">
        <v>126</v>
      </c>
      <c r="E457" s="72" t="s">
        <v>1608</v>
      </c>
      <c r="F457" s="72" t="s">
        <v>1608</v>
      </c>
      <c r="G457" s="72">
        <v>77956</v>
      </c>
      <c r="H457" s="72">
        <v>54779</v>
      </c>
      <c r="I457" s="72">
        <f t="shared" si="56"/>
        <v>54919</v>
      </c>
      <c r="J457" s="72">
        <v>55127</v>
      </c>
      <c r="K457" s="73">
        <f t="shared" si="57"/>
        <v>70.269126173739025</v>
      </c>
      <c r="L457" s="73">
        <f t="shared" si="58"/>
        <v>70.448714659551541</v>
      </c>
      <c r="M457" s="73">
        <f t="shared" si="60"/>
        <v>70.715531838472984</v>
      </c>
      <c r="O457" s="19">
        <v>140</v>
      </c>
      <c r="Q457" s="72">
        <v>13017</v>
      </c>
      <c r="R457" s="72">
        <v>11565</v>
      </c>
      <c r="S457" s="72">
        <v>11357</v>
      </c>
      <c r="U457" s="19" t="s">
        <v>1277</v>
      </c>
      <c r="V457" s="22">
        <v>516</v>
      </c>
      <c r="W457" s="82" t="s">
        <v>1608</v>
      </c>
      <c r="X457" s="72">
        <v>76288</v>
      </c>
      <c r="Y457" s="72">
        <v>55129</v>
      </c>
      <c r="Z457" s="72">
        <f t="shared" si="59"/>
        <v>55230</v>
      </c>
      <c r="AA457" s="72">
        <v>55481</v>
      </c>
      <c r="AB457" s="73">
        <f t="shared" si="61"/>
        <v>72.264314177852356</v>
      </c>
      <c r="AC457" s="73">
        <f t="shared" si="62"/>
        <v>72.396707214765101</v>
      </c>
      <c r="AD457" s="73">
        <f t="shared" si="63"/>
        <v>72.725723573825505</v>
      </c>
      <c r="AF457" s="19">
        <v>101</v>
      </c>
      <c r="AH457" s="72">
        <v>11451</v>
      </c>
      <c r="AI457" s="72">
        <v>9545</v>
      </c>
      <c r="AJ457" s="72">
        <v>9294</v>
      </c>
    </row>
    <row r="458" spans="1:36" ht="15" customHeight="1" x14ac:dyDescent="0.2">
      <c r="A458" s="19">
        <v>530</v>
      </c>
      <c r="B458" s="37" t="s">
        <v>1321</v>
      </c>
      <c r="C458" s="37" t="s">
        <v>1322</v>
      </c>
      <c r="D458" s="37" t="s">
        <v>81</v>
      </c>
      <c r="E458" s="72" t="s">
        <v>1608</v>
      </c>
      <c r="F458" s="72" t="s">
        <v>7</v>
      </c>
      <c r="G458" s="72">
        <v>72771</v>
      </c>
      <c r="H458" s="72">
        <v>49598</v>
      </c>
      <c r="I458" s="72">
        <f t="shared" si="56"/>
        <v>49751</v>
      </c>
      <c r="J458" s="72">
        <v>50519</v>
      </c>
      <c r="K458" s="73">
        <f t="shared" si="57"/>
        <v>68.156271042035982</v>
      </c>
      <c r="L458" s="73">
        <f t="shared" si="58"/>
        <v>68.366519630072418</v>
      </c>
      <c r="M458" s="73">
        <f t="shared" si="60"/>
        <v>69.421885091588692</v>
      </c>
      <c r="O458" s="19">
        <v>153</v>
      </c>
      <c r="Q458" s="72">
        <v>9403</v>
      </c>
      <c r="R458" s="72">
        <v>8491</v>
      </c>
      <c r="S458" s="72">
        <v>7723</v>
      </c>
      <c r="U458" s="19" t="s">
        <v>1320</v>
      </c>
      <c r="V458" s="22">
        <v>530</v>
      </c>
      <c r="W458" s="82" t="s">
        <v>1608</v>
      </c>
      <c r="X458" s="72">
        <v>73849</v>
      </c>
      <c r="Y458" s="72">
        <v>50440</v>
      </c>
      <c r="Z458" s="72">
        <f t="shared" si="59"/>
        <v>50496</v>
      </c>
      <c r="AA458" s="72">
        <v>50552</v>
      </c>
      <c r="AB458" s="73">
        <f t="shared" si="61"/>
        <v>68.301534211702247</v>
      </c>
      <c r="AC458" s="73">
        <f t="shared" si="62"/>
        <v>68.377364622405182</v>
      </c>
      <c r="AD458" s="73">
        <f t="shared" si="63"/>
        <v>68.453195033108088</v>
      </c>
      <c r="AF458" s="19">
        <v>56</v>
      </c>
      <c r="AH458" s="72">
        <v>8064</v>
      </c>
      <c r="AI458" s="72">
        <v>6915</v>
      </c>
      <c r="AJ458" s="72">
        <v>6859</v>
      </c>
    </row>
    <row r="459" spans="1:36" ht="15" customHeight="1" x14ac:dyDescent="0.2">
      <c r="A459" s="19">
        <v>528</v>
      </c>
      <c r="B459" s="37" t="s">
        <v>1371</v>
      </c>
      <c r="C459" s="37" t="s">
        <v>1372</v>
      </c>
      <c r="D459" s="37" t="s">
        <v>81</v>
      </c>
      <c r="E459" s="72" t="s">
        <v>1608</v>
      </c>
      <c r="F459" s="72" t="s">
        <v>7</v>
      </c>
      <c r="G459" s="72">
        <v>68705</v>
      </c>
      <c r="H459" s="72">
        <v>48767</v>
      </c>
      <c r="I459" s="72">
        <f t="shared" si="56"/>
        <v>48940</v>
      </c>
      <c r="J459" s="72">
        <v>49239</v>
      </c>
      <c r="K459" s="73">
        <f t="shared" si="57"/>
        <v>70.980278000145546</v>
      </c>
      <c r="L459" s="73">
        <f t="shared" si="58"/>
        <v>71.232079179099046</v>
      </c>
      <c r="M459" s="73">
        <f t="shared" si="60"/>
        <v>71.667273124226767</v>
      </c>
      <c r="O459" s="19">
        <v>173</v>
      </c>
      <c r="Q459" s="72">
        <v>9375</v>
      </c>
      <c r="R459" s="72">
        <v>8285</v>
      </c>
      <c r="S459" s="72">
        <v>7986</v>
      </c>
      <c r="U459" s="19" t="s">
        <v>1371</v>
      </c>
      <c r="V459" s="22">
        <v>528</v>
      </c>
      <c r="W459" s="82" t="s">
        <v>1608</v>
      </c>
      <c r="X459" s="72">
        <v>70667</v>
      </c>
      <c r="Y459" s="72">
        <v>50239</v>
      </c>
      <c r="Z459" s="72">
        <f t="shared" si="59"/>
        <v>50323</v>
      </c>
      <c r="AA459" s="72">
        <v>50451</v>
      </c>
      <c r="AB459" s="73">
        <f t="shared" si="61"/>
        <v>71.092589185900067</v>
      </c>
      <c r="AC459" s="73">
        <f t="shared" si="62"/>
        <v>71.211456549733256</v>
      </c>
      <c r="AD459" s="73">
        <f t="shared" si="63"/>
        <v>71.392587770812398</v>
      </c>
      <c r="AF459" s="19">
        <v>84</v>
      </c>
      <c r="AH459" s="72">
        <v>8463</v>
      </c>
      <c r="AI459" s="72">
        <v>6937</v>
      </c>
      <c r="AJ459" s="72">
        <v>6809</v>
      </c>
    </row>
    <row r="460" spans="1:36" ht="15" customHeight="1" x14ac:dyDescent="0.2">
      <c r="A460" s="19">
        <v>529</v>
      </c>
      <c r="B460" s="37" t="s">
        <v>1373</v>
      </c>
      <c r="C460" s="37" t="s">
        <v>1374</v>
      </c>
      <c r="D460" s="37" t="s">
        <v>81</v>
      </c>
      <c r="E460" s="72" t="s">
        <v>1608</v>
      </c>
      <c r="F460" s="72" t="s">
        <v>7</v>
      </c>
      <c r="G460" s="72">
        <v>63104</v>
      </c>
      <c r="H460" s="72">
        <v>42587</v>
      </c>
      <c r="I460" s="72">
        <f t="shared" si="56"/>
        <v>42713</v>
      </c>
      <c r="J460" s="72">
        <v>43115</v>
      </c>
      <c r="K460" s="73">
        <f t="shared" si="57"/>
        <v>67.487005578093303</v>
      </c>
      <c r="L460" s="73">
        <f t="shared" si="58"/>
        <v>67.686675963488838</v>
      </c>
      <c r="M460" s="73">
        <f t="shared" si="60"/>
        <v>68.323719574036517</v>
      </c>
      <c r="O460" s="19">
        <v>126</v>
      </c>
      <c r="Q460" s="72">
        <v>9018</v>
      </c>
      <c r="R460" s="72">
        <v>7777</v>
      </c>
      <c r="S460" s="72">
        <v>7375</v>
      </c>
      <c r="U460" s="19" t="s">
        <v>1373</v>
      </c>
      <c r="V460" s="22">
        <v>529</v>
      </c>
      <c r="W460" s="82" t="s">
        <v>1608</v>
      </c>
      <c r="X460" s="72">
        <v>62137</v>
      </c>
      <c r="Y460" s="72">
        <v>43815</v>
      </c>
      <c r="Z460" s="72">
        <f t="shared" si="59"/>
        <v>43886</v>
      </c>
      <c r="AA460" s="72">
        <v>44046</v>
      </c>
      <c r="AB460" s="73">
        <f t="shared" si="61"/>
        <v>70.513542655744573</v>
      </c>
      <c r="AC460" s="73">
        <f t="shared" si="62"/>
        <v>70.627806298984495</v>
      </c>
      <c r="AD460" s="73">
        <f t="shared" si="63"/>
        <v>70.885301833046327</v>
      </c>
      <c r="AF460" s="19">
        <v>71</v>
      </c>
      <c r="AH460" s="72">
        <v>8186</v>
      </c>
      <c r="AI460" s="72">
        <v>7113</v>
      </c>
      <c r="AJ460" s="72">
        <v>6953</v>
      </c>
    </row>
    <row r="461" spans="1:36" ht="15" customHeight="1" x14ac:dyDescent="0.2">
      <c r="A461" s="19">
        <v>537</v>
      </c>
      <c r="B461" s="37" t="s">
        <v>1387</v>
      </c>
      <c r="C461" s="37" t="s">
        <v>1388</v>
      </c>
      <c r="D461" s="37" t="s">
        <v>126</v>
      </c>
      <c r="E461" s="72" t="s">
        <v>1608</v>
      </c>
      <c r="F461" s="72" t="s">
        <v>7</v>
      </c>
      <c r="G461" s="72">
        <v>60634</v>
      </c>
      <c r="H461" s="72">
        <v>31084</v>
      </c>
      <c r="I461" s="72">
        <f t="shared" si="56"/>
        <v>31234</v>
      </c>
      <c r="J461" s="72">
        <v>31461</v>
      </c>
      <c r="K461" s="73">
        <f t="shared" si="57"/>
        <v>51.264966850282022</v>
      </c>
      <c r="L461" s="73">
        <f t="shared" si="58"/>
        <v>51.512352805356734</v>
      </c>
      <c r="M461" s="73">
        <f t="shared" si="60"/>
        <v>51.886730217369795</v>
      </c>
      <c r="O461" s="19">
        <v>150</v>
      </c>
      <c r="P461" s="73"/>
      <c r="Q461" s="72">
        <v>5850</v>
      </c>
      <c r="R461" s="72">
        <v>4913</v>
      </c>
      <c r="S461" s="72">
        <v>4686</v>
      </c>
      <c r="U461" s="19" t="s">
        <v>1387</v>
      </c>
      <c r="V461" s="22">
        <v>537</v>
      </c>
      <c r="W461" s="82" t="s">
        <v>1608</v>
      </c>
      <c r="X461" s="72">
        <v>61003</v>
      </c>
      <c r="Y461" s="72">
        <v>32470</v>
      </c>
      <c r="Z461" s="72">
        <f t="shared" si="59"/>
        <v>32568</v>
      </c>
      <c r="AA461" s="72">
        <v>32820</v>
      </c>
      <c r="AB461" s="73">
        <f t="shared" si="61"/>
        <v>53.22689048079603</v>
      </c>
      <c r="AC461" s="73">
        <f t="shared" si="62"/>
        <v>53.387538317787651</v>
      </c>
      <c r="AD461" s="73">
        <f t="shared" si="63"/>
        <v>53.800632755766109</v>
      </c>
      <c r="AF461" s="19">
        <v>98</v>
      </c>
      <c r="AH461" s="72">
        <v>5792</v>
      </c>
      <c r="AI461" s="72">
        <v>4801</v>
      </c>
      <c r="AJ461" s="72">
        <v>4549</v>
      </c>
    </row>
    <row r="462" spans="1:36" ht="15" customHeight="1" x14ac:dyDescent="0.2">
      <c r="A462" s="19">
        <v>538</v>
      </c>
      <c r="B462" s="37" t="s">
        <v>1389</v>
      </c>
      <c r="C462" s="37" t="s">
        <v>1390</v>
      </c>
      <c r="D462" s="37" t="s">
        <v>126</v>
      </c>
      <c r="E462" s="72" t="s">
        <v>1608</v>
      </c>
      <c r="F462" s="72" t="s">
        <v>7</v>
      </c>
      <c r="G462" s="72">
        <v>71438</v>
      </c>
      <c r="H462" s="72">
        <v>38654</v>
      </c>
      <c r="I462" s="72">
        <f t="shared" si="56"/>
        <v>38822</v>
      </c>
      <c r="J462" s="72">
        <v>39054</v>
      </c>
      <c r="K462" s="73">
        <f t="shared" si="57"/>
        <v>54.108457683585762</v>
      </c>
      <c r="L462" s="73">
        <f t="shared" si="58"/>
        <v>54.34362664128335</v>
      </c>
      <c r="M462" s="73">
        <f t="shared" si="60"/>
        <v>54.668383773341922</v>
      </c>
      <c r="O462" s="19">
        <v>168</v>
      </c>
      <c r="Q462" s="72">
        <v>7390</v>
      </c>
      <c r="R462" s="72">
        <v>4405</v>
      </c>
      <c r="S462" s="72">
        <v>4173</v>
      </c>
      <c r="U462" s="19" t="s">
        <v>1389</v>
      </c>
      <c r="V462" s="22">
        <v>538</v>
      </c>
      <c r="W462" s="82" t="s">
        <v>1608</v>
      </c>
      <c r="X462" s="72">
        <v>72054</v>
      </c>
      <c r="Y462" s="72">
        <v>40196</v>
      </c>
      <c r="Z462" s="72">
        <f t="shared" si="59"/>
        <v>40304</v>
      </c>
      <c r="AA462" s="72">
        <v>40573</v>
      </c>
      <c r="AB462" s="73">
        <f t="shared" si="61"/>
        <v>55.78593832403476</v>
      </c>
      <c r="AC462" s="73">
        <f t="shared" si="62"/>
        <v>55.935825908346516</v>
      </c>
      <c r="AD462" s="73">
        <f t="shared" si="63"/>
        <v>56.309157021123049</v>
      </c>
      <c r="AF462" s="19">
        <v>108</v>
      </c>
      <c r="AH462" s="72">
        <v>6976</v>
      </c>
      <c r="AI462" s="72">
        <v>5685</v>
      </c>
      <c r="AJ462" s="72">
        <v>5416</v>
      </c>
    </row>
    <row r="463" spans="1:36" ht="15" customHeight="1" x14ac:dyDescent="0.2">
      <c r="A463" s="19">
        <v>539</v>
      </c>
      <c r="B463" s="37" t="s">
        <v>1391</v>
      </c>
      <c r="C463" s="37" t="s">
        <v>1392</v>
      </c>
      <c r="D463" s="37" t="s">
        <v>126</v>
      </c>
      <c r="E463" s="72" t="s">
        <v>1608</v>
      </c>
      <c r="F463" s="72" t="s">
        <v>7</v>
      </c>
      <c r="G463" s="72">
        <v>68091</v>
      </c>
      <c r="H463" s="72">
        <v>39107</v>
      </c>
      <c r="I463" s="72">
        <f t="shared" si="56"/>
        <v>39266</v>
      </c>
      <c r="J463" s="72">
        <v>39552</v>
      </c>
      <c r="K463" s="73">
        <f t="shared" si="57"/>
        <v>57.43343466831152</v>
      </c>
      <c r="L463" s="73">
        <f t="shared" si="58"/>
        <v>57.666945705012409</v>
      </c>
      <c r="M463" s="73">
        <f t="shared" si="60"/>
        <v>58.086971846499537</v>
      </c>
      <c r="O463" s="19">
        <v>159</v>
      </c>
      <c r="Q463" s="72">
        <v>7021</v>
      </c>
      <c r="R463" s="72">
        <v>5914</v>
      </c>
      <c r="S463" s="72">
        <v>5628</v>
      </c>
      <c r="U463" s="19" t="s">
        <v>1391</v>
      </c>
      <c r="V463" s="22">
        <v>539</v>
      </c>
      <c r="W463" s="82" t="s">
        <v>1608</v>
      </c>
      <c r="X463" s="72">
        <v>68032</v>
      </c>
      <c r="Y463" s="72">
        <v>39852</v>
      </c>
      <c r="Z463" s="72">
        <f t="shared" si="59"/>
        <v>39962</v>
      </c>
      <c r="AA463" s="72">
        <v>40202</v>
      </c>
      <c r="AB463" s="73">
        <f t="shared" si="61"/>
        <v>58.57831608654751</v>
      </c>
      <c r="AC463" s="73">
        <f t="shared" si="62"/>
        <v>58.740004703668859</v>
      </c>
      <c r="AD463" s="73">
        <f t="shared" si="63"/>
        <v>59.092779868297271</v>
      </c>
      <c r="AF463" s="19">
        <v>110</v>
      </c>
      <c r="AH463" s="72">
        <v>6690</v>
      </c>
      <c r="AI463" s="72">
        <v>5608</v>
      </c>
      <c r="AJ463" s="72">
        <v>5368</v>
      </c>
    </row>
    <row r="464" spans="1:36" ht="15" customHeight="1" x14ac:dyDescent="0.2">
      <c r="A464" s="19">
        <v>540</v>
      </c>
      <c r="B464" s="37" t="s">
        <v>1393</v>
      </c>
      <c r="C464" s="37" t="s">
        <v>1394</v>
      </c>
      <c r="D464" s="37" t="s">
        <v>81</v>
      </c>
      <c r="E464" s="72" t="s">
        <v>1608</v>
      </c>
      <c r="F464" s="72" t="s">
        <v>7</v>
      </c>
      <c r="G464" s="72">
        <v>67339</v>
      </c>
      <c r="H464" s="72">
        <v>47031</v>
      </c>
      <c r="I464" s="72">
        <f t="shared" si="56"/>
        <v>47169</v>
      </c>
      <c r="J464" s="72">
        <v>47424</v>
      </c>
      <c r="K464" s="73">
        <f t="shared" si="57"/>
        <v>69.842141997950662</v>
      </c>
      <c r="L464" s="73">
        <f t="shared" si="58"/>
        <v>70.047075246142654</v>
      </c>
      <c r="M464" s="73">
        <f t="shared" si="60"/>
        <v>70.425756248236539</v>
      </c>
      <c r="O464" s="19">
        <v>138</v>
      </c>
      <c r="Q464" s="72">
        <v>9022</v>
      </c>
      <c r="R464" s="72">
        <v>7515</v>
      </c>
      <c r="S464" s="72">
        <v>7260</v>
      </c>
      <c r="U464" s="19" t="s">
        <v>1393</v>
      </c>
      <c r="V464" s="22">
        <v>540</v>
      </c>
      <c r="W464" s="82" t="s">
        <v>1608</v>
      </c>
      <c r="X464" s="72">
        <v>67062</v>
      </c>
      <c r="Y464" s="72">
        <v>47229</v>
      </c>
      <c r="Z464" s="72">
        <f t="shared" si="59"/>
        <v>47309</v>
      </c>
      <c r="AA464" s="72">
        <v>47593</v>
      </c>
      <c r="AB464" s="73">
        <f t="shared" si="61"/>
        <v>70.425874563836459</v>
      </c>
      <c r="AC464" s="73">
        <f t="shared" si="62"/>
        <v>70.545167158748626</v>
      </c>
      <c r="AD464" s="73">
        <f t="shared" si="63"/>
        <v>70.968655870686831</v>
      </c>
      <c r="AF464" s="19">
        <v>80</v>
      </c>
      <c r="AH464" s="72">
        <v>6647</v>
      </c>
      <c r="AI464" s="72">
        <v>6279</v>
      </c>
      <c r="AJ464" s="72">
        <v>5995</v>
      </c>
    </row>
    <row r="465" spans="1:36" ht="15" customHeight="1" x14ac:dyDescent="0.2">
      <c r="A465" s="19">
        <v>541</v>
      </c>
      <c r="B465" s="37" t="s">
        <v>1395</v>
      </c>
      <c r="C465" s="37" t="s">
        <v>1396</v>
      </c>
      <c r="D465" s="37" t="s">
        <v>126</v>
      </c>
      <c r="E465" s="72" t="s">
        <v>1608</v>
      </c>
      <c r="F465" s="72" t="s">
        <v>1608</v>
      </c>
      <c r="G465" s="72">
        <v>69077</v>
      </c>
      <c r="H465" s="72">
        <v>46029</v>
      </c>
      <c r="I465" s="72">
        <f t="shared" si="56"/>
        <v>46132</v>
      </c>
      <c r="J465" s="72">
        <v>46399</v>
      </c>
      <c r="K465" s="73">
        <f t="shared" si="57"/>
        <v>66.634335596508237</v>
      </c>
      <c r="L465" s="73">
        <f t="shared" si="58"/>
        <v>66.78344456186575</v>
      </c>
      <c r="M465" s="73">
        <f t="shared" si="60"/>
        <v>67.169969743908979</v>
      </c>
      <c r="O465" s="19">
        <v>103</v>
      </c>
      <c r="Q465" s="72">
        <v>9531</v>
      </c>
      <c r="R465" s="72">
        <v>8491</v>
      </c>
      <c r="S465" s="72">
        <v>8224</v>
      </c>
      <c r="U465" s="19" t="s">
        <v>1395</v>
      </c>
      <c r="V465" s="22">
        <v>541</v>
      </c>
      <c r="W465" s="82" t="s">
        <v>1608</v>
      </c>
      <c r="X465" s="72">
        <v>69637</v>
      </c>
      <c r="Y465" s="72">
        <v>47234</v>
      </c>
      <c r="Z465" s="72">
        <f t="shared" si="59"/>
        <v>47316</v>
      </c>
      <c r="AA465" s="72">
        <v>47684</v>
      </c>
      <c r="AB465" s="73">
        <f t="shared" si="61"/>
        <v>67.828884070250012</v>
      </c>
      <c r="AC465" s="73">
        <f t="shared" si="62"/>
        <v>67.946637563364305</v>
      </c>
      <c r="AD465" s="73">
        <f t="shared" si="63"/>
        <v>68.475092264169916</v>
      </c>
      <c r="AF465" s="19">
        <v>82</v>
      </c>
      <c r="AH465" s="72">
        <v>9166</v>
      </c>
      <c r="AI465" s="72">
        <v>7847</v>
      </c>
      <c r="AJ465" s="72">
        <v>7479</v>
      </c>
    </row>
    <row r="466" spans="1:36" ht="15" customHeight="1" x14ac:dyDescent="0.2">
      <c r="A466" s="19">
        <v>543</v>
      </c>
      <c r="B466" s="37" t="s">
        <v>1399</v>
      </c>
      <c r="C466" s="37" t="s">
        <v>1400</v>
      </c>
      <c r="D466" s="37" t="s">
        <v>81</v>
      </c>
      <c r="E466" s="72" t="s">
        <v>1608</v>
      </c>
      <c r="F466" s="72" t="s">
        <v>0</v>
      </c>
      <c r="G466" s="72">
        <v>71304</v>
      </c>
      <c r="H466" s="72">
        <v>51459</v>
      </c>
      <c r="I466" s="72">
        <f t="shared" si="56"/>
        <v>51616</v>
      </c>
      <c r="J466" s="72">
        <v>52257</v>
      </c>
      <c r="K466" s="73">
        <f t="shared" si="57"/>
        <v>72.168461797374619</v>
      </c>
      <c r="L466" s="73">
        <f t="shared" si="58"/>
        <v>72.388645798272194</v>
      </c>
      <c r="M466" s="73">
        <f t="shared" si="60"/>
        <v>73.287613598115115</v>
      </c>
      <c r="O466" s="19">
        <v>157</v>
      </c>
      <c r="Q466" s="72">
        <v>13651</v>
      </c>
      <c r="R466" s="72">
        <v>12310</v>
      </c>
      <c r="S466" s="72">
        <v>11669</v>
      </c>
      <c r="U466" s="19" t="s">
        <v>1399</v>
      </c>
      <c r="V466" s="22">
        <v>543</v>
      </c>
      <c r="W466" s="82" t="s">
        <v>1608</v>
      </c>
      <c r="X466" s="72">
        <v>69517</v>
      </c>
      <c r="Y466" s="72">
        <v>50542</v>
      </c>
      <c r="Z466" s="72">
        <f t="shared" si="59"/>
        <v>50637</v>
      </c>
      <c r="AA466" s="72">
        <v>50887</v>
      </c>
      <c r="AB466" s="73">
        <f t="shared" si="61"/>
        <v>72.704518319260032</v>
      </c>
      <c r="AC466" s="73">
        <f t="shared" si="62"/>
        <v>72.841175539796026</v>
      </c>
      <c r="AD466" s="73">
        <f t="shared" si="63"/>
        <v>73.200799804364408</v>
      </c>
      <c r="AF466" s="19">
        <v>95</v>
      </c>
      <c r="AH466" s="72">
        <v>10700</v>
      </c>
      <c r="AI466" s="72">
        <v>9197</v>
      </c>
      <c r="AJ466" s="72">
        <v>8947</v>
      </c>
    </row>
    <row r="467" spans="1:36" ht="15" customHeight="1" x14ac:dyDescent="0.2">
      <c r="A467" s="19">
        <v>557</v>
      </c>
      <c r="B467" s="37" t="s">
        <v>1416</v>
      </c>
      <c r="C467" s="37" t="s">
        <v>1417</v>
      </c>
      <c r="D467" s="37" t="s">
        <v>126</v>
      </c>
      <c r="E467" s="72" t="s">
        <v>1608</v>
      </c>
      <c r="F467" s="72" t="s">
        <v>1608</v>
      </c>
      <c r="G467" s="72">
        <v>74956</v>
      </c>
      <c r="H467" s="72">
        <v>50854</v>
      </c>
      <c r="I467" s="72">
        <f t="shared" si="56"/>
        <v>51027</v>
      </c>
      <c r="J467" s="72">
        <v>51259</v>
      </c>
      <c r="K467" s="73">
        <f t="shared" si="57"/>
        <v>67.845135813010302</v>
      </c>
      <c r="L467" s="73">
        <f t="shared" si="58"/>
        <v>68.075937883558353</v>
      </c>
      <c r="M467" s="73">
        <f t="shared" si="60"/>
        <v>68.385452798975393</v>
      </c>
      <c r="O467" s="19">
        <v>173</v>
      </c>
      <c r="Q467" s="72">
        <v>8365</v>
      </c>
      <c r="R467" s="72">
        <v>7275</v>
      </c>
      <c r="S467" s="72">
        <v>7043</v>
      </c>
      <c r="U467" s="19" t="s">
        <v>1416</v>
      </c>
      <c r="V467" s="22">
        <v>557</v>
      </c>
      <c r="W467" s="82" t="s">
        <v>1608</v>
      </c>
      <c r="X467" s="72">
        <v>74489</v>
      </c>
      <c r="Y467" s="72">
        <v>50589</v>
      </c>
      <c r="Z467" s="72">
        <f t="shared" si="59"/>
        <v>50685</v>
      </c>
      <c r="AA467" s="72">
        <v>51020</v>
      </c>
      <c r="AB467" s="73">
        <f t="shared" si="61"/>
        <v>67.914725664192034</v>
      </c>
      <c r="AC467" s="73">
        <f t="shared" si="62"/>
        <v>68.043603753574359</v>
      </c>
      <c r="AD467" s="73">
        <f t="shared" si="63"/>
        <v>68.493334586314759</v>
      </c>
      <c r="AF467" s="19">
        <v>96</v>
      </c>
      <c r="AH467" s="72">
        <v>7783</v>
      </c>
      <c r="AI467" s="72">
        <v>6627</v>
      </c>
      <c r="AJ467" s="72">
        <v>6292</v>
      </c>
    </row>
    <row r="468" spans="1:36" ht="15" customHeight="1" x14ac:dyDescent="0.2">
      <c r="A468" s="19">
        <v>562</v>
      </c>
      <c r="B468" s="37" t="s">
        <v>56</v>
      </c>
      <c r="C468" s="37" t="s">
        <v>1422</v>
      </c>
      <c r="D468" s="37" t="s">
        <v>81</v>
      </c>
      <c r="E468" s="72" t="s">
        <v>1608</v>
      </c>
      <c r="F468" s="72" t="s">
        <v>7</v>
      </c>
      <c r="G468" s="72">
        <v>71913</v>
      </c>
      <c r="H468" s="72">
        <v>47174</v>
      </c>
      <c r="I468" s="72">
        <f t="shared" si="56"/>
        <v>47279</v>
      </c>
      <c r="J468" s="72">
        <v>47598</v>
      </c>
      <c r="K468" s="73">
        <f t="shared" si="57"/>
        <v>65.598709551819553</v>
      </c>
      <c r="L468" s="73">
        <f t="shared" si="58"/>
        <v>65.744719313615064</v>
      </c>
      <c r="M468" s="73">
        <f t="shared" si="60"/>
        <v>66.188310875641392</v>
      </c>
      <c r="O468" s="19">
        <v>105</v>
      </c>
      <c r="Q468" s="72">
        <v>12242</v>
      </c>
      <c r="R468" s="72">
        <v>10787</v>
      </c>
      <c r="S468" s="72">
        <v>10468</v>
      </c>
      <c r="U468" s="19" t="s">
        <v>56</v>
      </c>
      <c r="V468" s="22">
        <v>562</v>
      </c>
      <c r="W468" s="82" t="s">
        <v>1608</v>
      </c>
      <c r="X468" s="72">
        <v>71962</v>
      </c>
      <c r="Y468" s="72">
        <v>46390</v>
      </c>
      <c r="Z468" s="72">
        <f t="shared" si="59"/>
        <v>46482</v>
      </c>
      <c r="AA468" s="72">
        <v>46849</v>
      </c>
      <c r="AB468" s="73">
        <f t="shared" si="61"/>
        <v>64.464578527556213</v>
      </c>
      <c r="AC468" s="73">
        <f t="shared" si="62"/>
        <v>64.592423779216816</v>
      </c>
      <c r="AD468" s="73">
        <f t="shared" si="63"/>
        <v>65.102415163558547</v>
      </c>
      <c r="AF468" s="19">
        <v>92</v>
      </c>
      <c r="AH468" s="72">
        <v>9500</v>
      </c>
      <c r="AI468" s="72">
        <v>7593</v>
      </c>
      <c r="AJ468" s="72">
        <v>7226</v>
      </c>
    </row>
    <row r="469" spans="1:36" ht="15" customHeight="1" x14ac:dyDescent="0.2">
      <c r="A469" s="19">
        <v>565</v>
      </c>
      <c r="B469" s="37" t="s">
        <v>1427</v>
      </c>
      <c r="C469" s="37" t="s">
        <v>1428</v>
      </c>
      <c r="D469" s="37" t="s">
        <v>126</v>
      </c>
      <c r="E469" s="72" t="s">
        <v>1608</v>
      </c>
      <c r="F469" s="72" t="s">
        <v>1637</v>
      </c>
      <c r="G469" s="72">
        <v>66166</v>
      </c>
      <c r="H469" s="72">
        <v>40645</v>
      </c>
      <c r="I469" s="72">
        <f t="shared" si="56"/>
        <v>40859</v>
      </c>
      <c r="J469" s="72">
        <v>41285</v>
      </c>
      <c r="K469" s="73">
        <f t="shared" si="57"/>
        <v>61.428830517184053</v>
      </c>
      <c r="L469" s="73">
        <f t="shared" si="58"/>
        <v>61.75225946860926</v>
      </c>
      <c r="M469" s="73">
        <f t="shared" si="60"/>
        <v>62.396094670979053</v>
      </c>
      <c r="O469" s="19">
        <v>214</v>
      </c>
      <c r="P469" s="73"/>
      <c r="Q469" s="72">
        <v>19315</v>
      </c>
      <c r="R469" s="72">
        <v>16441</v>
      </c>
      <c r="S469" s="72">
        <v>16015</v>
      </c>
      <c r="U469" s="19" t="s">
        <v>1427</v>
      </c>
      <c r="V469" s="22">
        <v>565</v>
      </c>
      <c r="W469" s="82" t="s">
        <v>1608</v>
      </c>
      <c r="X469" s="72">
        <v>65061</v>
      </c>
      <c r="Y469" s="72">
        <v>41310</v>
      </c>
      <c r="Z469" s="72">
        <f t="shared" si="59"/>
        <v>41379</v>
      </c>
      <c r="AA469" s="72">
        <v>41907</v>
      </c>
      <c r="AB469" s="73">
        <f t="shared" si="61"/>
        <v>63.494259233642268</v>
      </c>
      <c r="AC469" s="73">
        <f t="shared" si="62"/>
        <v>63.60031355189745</v>
      </c>
      <c r="AD469" s="73">
        <f t="shared" si="63"/>
        <v>64.411859639415312</v>
      </c>
      <c r="AF469" s="19">
        <v>69</v>
      </c>
      <c r="AH469" s="72">
        <v>20709</v>
      </c>
      <c r="AI469" s="72">
        <v>17981</v>
      </c>
      <c r="AJ469" s="72">
        <v>17453</v>
      </c>
    </row>
    <row r="470" spans="1:36" ht="15" customHeight="1" x14ac:dyDescent="0.2">
      <c r="A470" s="19">
        <v>640</v>
      </c>
      <c r="B470" s="37" t="s">
        <v>1433</v>
      </c>
      <c r="C470" s="37" t="s">
        <v>1434</v>
      </c>
      <c r="D470" s="37" t="s">
        <v>81</v>
      </c>
      <c r="E470" s="72" t="s">
        <v>1608</v>
      </c>
      <c r="F470" s="72" t="s">
        <v>1637</v>
      </c>
      <c r="G470" s="72">
        <v>65942</v>
      </c>
      <c r="H470" s="72">
        <v>45437</v>
      </c>
      <c r="I470" s="72">
        <f t="shared" si="56"/>
        <v>45643</v>
      </c>
      <c r="J470" s="72">
        <v>46038</v>
      </c>
      <c r="K470" s="73">
        <f t="shared" si="57"/>
        <v>68.904491826150249</v>
      </c>
      <c r="L470" s="73">
        <f t="shared" si="58"/>
        <v>69.21688756786267</v>
      </c>
      <c r="M470" s="73">
        <f t="shared" si="60"/>
        <v>69.815898820175306</v>
      </c>
      <c r="O470" s="19">
        <v>206</v>
      </c>
      <c r="P470" s="73"/>
      <c r="Q470" s="72">
        <v>19200</v>
      </c>
      <c r="R470" s="72">
        <v>16908</v>
      </c>
      <c r="S470" s="72">
        <v>16513</v>
      </c>
      <c r="U470" s="19" t="s">
        <v>1733</v>
      </c>
      <c r="V470" s="22">
        <v>640</v>
      </c>
      <c r="W470" s="82" t="s">
        <v>1608</v>
      </c>
      <c r="X470" s="72">
        <v>65544</v>
      </c>
      <c r="Y470" s="72">
        <v>45968</v>
      </c>
      <c r="Z470" s="72">
        <f t="shared" si="59"/>
        <v>46078</v>
      </c>
      <c r="AA470" s="72">
        <v>46231</v>
      </c>
      <c r="AB470" s="73">
        <f t="shared" si="61"/>
        <v>70.133040400341756</v>
      </c>
      <c r="AC470" s="73">
        <f t="shared" si="62"/>
        <v>70.300866593433426</v>
      </c>
      <c r="AD470" s="73">
        <f t="shared" si="63"/>
        <v>70.534297571097284</v>
      </c>
      <c r="AF470" s="19">
        <v>110</v>
      </c>
      <c r="AH470" s="72">
        <v>20771</v>
      </c>
      <c r="AI470" s="72">
        <v>17712</v>
      </c>
      <c r="AJ470" s="72">
        <v>17559</v>
      </c>
    </row>
    <row r="471" spans="1:36" ht="15" customHeight="1" x14ac:dyDescent="0.2">
      <c r="A471" s="19">
        <v>593</v>
      </c>
      <c r="B471" s="37" t="s">
        <v>1484</v>
      </c>
      <c r="C471" s="37" t="s">
        <v>1485</v>
      </c>
      <c r="D471" s="37" t="s">
        <v>126</v>
      </c>
      <c r="E471" s="72" t="s">
        <v>1608</v>
      </c>
      <c r="F471" s="72" t="s">
        <v>1608</v>
      </c>
      <c r="G471" s="72">
        <v>67080</v>
      </c>
      <c r="H471" s="72">
        <v>36883</v>
      </c>
      <c r="I471" s="72">
        <f t="shared" si="56"/>
        <v>37020</v>
      </c>
      <c r="J471" s="72">
        <v>37120</v>
      </c>
      <c r="K471" s="73">
        <f t="shared" si="57"/>
        <v>54.983601669648188</v>
      </c>
      <c r="L471" s="73">
        <f t="shared" si="58"/>
        <v>55.187835420393561</v>
      </c>
      <c r="M471" s="73">
        <f t="shared" si="60"/>
        <v>55.336911150864644</v>
      </c>
      <c r="O471" s="19">
        <v>137</v>
      </c>
      <c r="Q471" s="72">
        <v>7774</v>
      </c>
      <c r="R471" s="72">
        <v>6315</v>
      </c>
      <c r="S471" s="72">
        <v>6215</v>
      </c>
      <c r="U471" s="19" t="s">
        <v>1484</v>
      </c>
      <c r="V471" s="22">
        <v>593</v>
      </c>
      <c r="W471" s="82" t="s">
        <v>1608</v>
      </c>
      <c r="X471" s="72">
        <v>64034</v>
      </c>
      <c r="Y471" s="72">
        <v>36187</v>
      </c>
      <c r="Z471" s="72">
        <f t="shared" si="59"/>
        <v>36273</v>
      </c>
      <c r="AA471" s="72">
        <v>36669</v>
      </c>
      <c r="AB471" s="73">
        <f t="shared" si="61"/>
        <v>56.512165412124801</v>
      </c>
      <c r="AC471" s="73">
        <f t="shared" si="62"/>
        <v>56.646469063310114</v>
      </c>
      <c r="AD471" s="73">
        <f t="shared" si="63"/>
        <v>57.264890526907585</v>
      </c>
      <c r="AF471" s="19">
        <v>86</v>
      </c>
      <c r="AH471" s="72">
        <v>7540</v>
      </c>
      <c r="AI471" s="72">
        <v>5794</v>
      </c>
      <c r="AJ471" s="72">
        <v>5398</v>
      </c>
    </row>
    <row r="472" spans="1:36" ht="15" customHeight="1" x14ac:dyDescent="0.2">
      <c r="A472" s="19">
        <v>594</v>
      </c>
      <c r="B472" s="37" t="s">
        <v>1486</v>
      </c>
      <c r="C472" s="37" t="s">
        <v>1487</v>
      </c>
      <c r="D472" s="37" t="s">
        <v>126</v>
      </c>
      <c r="E472" s="72" t="s">
        <v>1608</v>
      </c>
      <c r="F472" s="72" t="s">
        <v>1608</v>
      </c>
      <c r="G472" s="72">
        <v>67743</v>
      </c>
      <c r="H472" s="72">
        <v>41838</v>
      </c>
      <c r="I472" s="72">
        <f t="shared" si="56"/>
        <v>42036</v>
      </c>
      <c r="J472" s="72">
        <v>42190</v>
      </c>
      <c r="K472" s="73">
        <f t="shared" si="57"/>
        <v>61.759886630352959</v>
      </c>
      <c r="L472" s="73">
        <f t="shared" si="58"/>
        <v>62.052167751649613</v>
      </c>
      <c r="M472" s="73">
        <f t="shared" si="60"/>
        <v>62.279497512658132</v>
      </c>
      <c r="O472" s="19">
        <v>198</v>
      </c>
      <c r="Q472" s="72">
        <v>8554</v>
      </c>
      <c r="R472" s="72">
        <v>6793</v>
      </c>
      <c r="S472" s="72">
        <v>6639</v>
      </c>
      <c r="U472" s="19" t="s">
        <v>1486</v>
      </c>
      <c r="V472" s="22">
        <v>594</v>
      </c>
      <c r="W472" s="82" t="s">
        <v>1608</v>
      </c>
      <c r="X472" s="72">
        <v>64387</v>
      </c>
      <c r="Y472" s="72">
        <v>40882</v>
      </c>
      <c r="Z472" s="72">
        <f t="shared" si="59"/>
        <v>41136</v>
      </c>
      <c r="AA472" s="72">
        <v>41653</v>
      </c>
      <c r="AB472" s="73">
        <f t="shared" si="61"/>
        <v>63.494183608492392</v>
      </c>
      <c r="AC472" s="73">
        <f t="shared" si="62"/>
        <v>63.888673179368503</v>
      </c>
      <c r="AD472" s="73">
        <f t="shared" si="63"/>
        <v>64.691630298041531</v>
      </c>
      <c r="AF472" s="19">
        <v>254</v>
      </c>
      <c r="AH472" s="72">
        <v>8405</v>
      </c>
      <c r="AI472" s="72">
        <v>6532</v>
      </c>
      <c r="AJ472" s="72">
        <v>6015</v>
      </c>
    </row>
    <row r="473" spans="1:36" ht="15" customHeight="1" x14ac:dyDescent="0.2">
      <c r="A473" s="19">
        <v>598</v>
      </c>
      <c r="B473" s="37" t="s">
        <v>90</v>
      </c>
      <c r="C473" s="37" t="s">
        <v>1494</v>
      </c>
      <c r="D473" s="37" t="s">
        <v>126</v>
      </c>
      <c r="E473" s="72" t="s">
        <v>1608</v>
      </c>
      <c r="F473" s="72" t="s">
        <v>1608</v>
      </c>
      <c r="G473" s="72">
        <v>63738</v>
      </c>
      <c r="H473" s="72">
        <v>37829</v>
      </c>
      <c r="I473" s="72">
        <f t="shared" si="56"/>
        <v>38038</v>
      </c>
      <c r="J473" s="72">
        <v>38192</v>
      </c>
      <c r="K473" s="73">
        <f t="shared" si="57"/>
        <v>59.350779754620476</v>
      </c>
      <c r="L473" s="73">
        <f t="shared" si="58"/>
        <v>59.67868461514324</v>
      </c>
      <c r="M473" s="73">
        <f t="shared" si="60"/>
        <v>59.92029872289686</v>
      </c>
      <c r="O473" s="19">
        <v>209</v>
      </c>
      <c r="Q473" s="72">
        <v>7213</v>
      </c>
      <c r="R473" s="72">
        <v>5757</v>
      </c>
      <c r="S473" s="72">
        <v>5603</v>
      </c>
      <c r="U473" s="19" t="s">
        <v>90</v>
      </c>
      <c r="V473" s="22">
        <v>598</v>
      </c>
      <c r="W473" s="82" t="s">
        <v>1608</v>
      </c>
      <c r="X473" s="72">
        <v>62751</v>
      </c>
      <c r="Y473" s="72">
        <v>38270</v>
      </c>
      <c r="Z473" s="72">
        <f t="shared" si="59"/>
        <v>38539</v>
      </c>
      <c r="AA473" s="72">
        <v>39148</v>
      </c>
      <c r="AB473" s="73">
        <f t="shared" si="61"/>
        <v>60.987075903172858</v>
      </c>
      <c r="AC473" s="73">
        <f t="shared" si="62"/>
        <v>61.415754330608273</v>
      </c>
      <c r="AD473" s="73">
        <f t="shared" si="63"/>
        <v>62.386256792720431</v>
      </c>
      <c r="AF473" s="19">
        <v>269</v>
      </c>
      <c r="AH473" s="72">
        <v>7202</v>
      </c>
      <c r="AI473" s="72">
        <v>5768</v>
      </c>
      <c r="AJ473" s="72">
        <v>5159</v>
      </c>
    </row>
    <row r="474" spans="1:36" ht="15" customHeight="1" x14ac:dyDescent="0.2">
      <c r="A474" s="19">
        <v>601</v>
      </c>
      <c r="B474" s="37" t="s">
        <v>1500</v>
      </c>
      <c r="C474" s="37" t="s">
        <v>1501</v>
      </c>
      <c r="D474" s="37" t="s">
        <v>126</v>
      </c>
      <c r="E474" s="72" t="s">
        <v>1608</v>
      </c>
      <c r="F474" s="72" t="s">
        <v>0</v>
      </c>
      <c r="G474" s="72">
        <v>71578</v>
      </c>
      <c r="H474" s="72">
        <v>50581</v>
      </c>
      <c r="I474" s="72">
        <f t="shared" si="56"/>
        <v>50794</v>
      </c>
      <c r="J474" s="72">
        <v>51018</v>
      </c>
      <c r="K474" s="73">
        <f t="shared" si="57"/>
        <v>70.665567632512776</v>
      </c>
      <c r="L474" s="73">
        <f t="shared" si="58"/>
        <v>70.96314510044985</v>
      </c>
      <c r="M474" s="73">
        <f t="shared" si="60"/>
        <v>71.276090418843779</v>
      </c>
      <c r="O474" s="19">
        <v>213</v>
      </c>
      <c r="Q474" s="72">
        <v>10917</v>
      </c>
      <c r="R474" s="72">
        <v>9214</v>
      </c>
      <c r="S474" s="72">
        <v>8990</v>
      </c>
      <c r="U474" s="19" t="s">
        <v>1499</v>
      </c>
      <c r="V474" s="22">
        <v>601</v>
      </c>
      <c r="W474" s="82" t="s">
        <v>1608</v>
      </c>
      <c r="X474" s="72">
        <v>67800</v>
      </c>
      <c r="Y474" s="72">
        <v>49032</v>
      </c>
      <c r="Z474" s="72">
        <f t="shared" si="59"/>
        <v>49128</v>
      </c>
      <c r="AA474" s="72">
        <v>49572</v>
      </c>
      <c r="AB474" s="73">
        <f t="shared" si="61"/>
        <v>72.318584070796462</v>
      </c>
      <c r="AC474" s="73">
        <f t="shared" si="62"/>
        <v>72.460176991150433</v>
      </c>
      <c r="AD474" s="73">
        <f t="shared" si="63"/>
        <v>73.115044247787608</v>
      </c>
      <c r="AF474" s="19">
        <v>96</v>
      </c>
      <c r="AH474" s="72">
        <v>9785</v>
      </c>
      <c r="AI474" s="72">
        <v>8734</v>
      </c>
      <c r="AJ474" s="72">
        <v>8290</v>
      </c>
    </row>
    <row r="475" spans="1:36" ht="15" customHeight="1" x14ac:dyDescent="0.2">
      <c r="A475" s="19">
        <v>612</v>
      </c>
      <c r="B475" s="37" t="s">
        <v>1523</v>
      </c>
      <c r="C475" s="37" t="s">
        <v>1524</v>
      </c>
      <c r="D475" s="37" t="s">
        <v>126</v>
      </c>
      <c r="E475" s="72" t="s">
        <v>1608</v>
      </c>
      <c r="F475" s="72" t="s">
        <v>1608</v>
      </c>
      <c r="G475" s="72">
        <v>63637</v>
      </c>
      <c r="H475" s="72">
        <v>37492</v>
      </c>
      <c r="I475" s="72">
        <f t="shared" si="56"/>
        <v>37633</v>
      </c>
      <c r="J475" s="72">
        <v>37761</v>
      </c>
      <c r="K475" s="73">
        <f t="shared" si="57"/>
        <v>58.915410845891536</v>
      </c>
      <c r="L475" s="73">
        <f t="shared" si="58"/>
        <v>59.136980058770838</v>
      </c>
      <c r="M475" s="73">
        <f t="shared" si="60"/>
        <v>59.338120904505246</v>
      </c>
      <c r="O475" s="19">
        <v>141</v>
      </c>
      <c r="P475" s="73"/>
      <c r="Q475" s="72">
        <v>5827</v>
      </c>
      <c r="R475" s="72">
        <v>4981</v>
      </c>
      <c r="S475" s="72">
        <v>4853</v>
      </c>
      <c r="U475" s="19" t="s">
        <v>1523</v>
      </c>
      <c r="V475" s="22">
        <v>612</v>
      </c>
      <c r="W475" s="82" t="s">
        <v>1608</v>
      </c>
      <c r="X475" s="72">
        <v>62668</v>
      </c>
      <c r="Y475" s="72">
        <v>37950</v>
      </c>
      <c r="Z475" s="72">
        <f t="shared" si="59"/>
        <v>38089</v>
      </c>
      <c r="AA475" s="72">
        <v>38408</v>
      </c>
      <c r="AB475" s="73">
        <f t="shared" si="61"/>
        <v>60.557222186761983</v>
      </c>
      <c r="AC475" s="73">
        <f t="shared" si="62"/>
        <v>60.779025978170672</v>
      </c>
      <c r="AD475" s="73">
        <f t="shared" si="63"/>
        <v>61.288057700899977</v>
      </c>
      <c r="AF475" s="19">
        <v>139</v>
      </c>
      <c r="AH475" s="72">
        <v>5811</v>
      </c>
      <c r="AI475" s="72">
        <v>4668</v>
      </c>
      <c r="AJ475" s="72">
        <v>4349</v>
      </c>
    </row>
    <row r="476" spans="1:36" ht="15" customHeight="1" x14ac:dyDescent="0.2">
      <c r="A476" s="19">
        <v>613</v>
      </c>
      <c r="B476" s="37" t="s">
        <v>1525</v>
      </c>
      <c r="C476" s="37" t="s">
        <v>1526</v>
      </c>
      <c r="D476" s="37" t="s">
        <v>126</v>
      </c>
      <c r="E476" s="72" t="s">
        <v>1608</v>
      </c>
      <c r="F476" s="72" t="s">
        <v>1608</v>
      </c>
      <c r="G476" s="72">
        <v>65524</v>
      </c>
      <c r="H476" s="72">
        <v>35026</v>
      </c>
      <c r="I476" s="72">
        <f t="shared" si="56"/>
        <v>35156</v>
      </c>
      <c r="J476" s="72">
        <v>35337</v>
      </c>
      <c r="K476" s="73">
        <f t="shared" si="57"/>
        <v>53.455222513888046</v>
      </c>
      <c r="L476" s="73">
        <f t="shared" si="58"/>
        <v>53.653623099932844</v>
      </c>
      <c r="M476" s="73">
        <f t="shared" si="60"/>
        <v>53.929857762041387</v>
      </c>
      <c r="O476" s="19">
        <v>130</v>
      </c>
      <c r="Q476" s="72">
        <v>6933</v>
      </c>
      <c r="R476" s="72">
        <v>5568</v>
      </c>
      <c r="S476" s="72">
        <v>5387</v>
      </c>
      <c r="U476" s="19" t="s">
        <v>1525</v>
      </c>
      <c r="V476" s="22">
        <v>613</v>
      </c>
      <c r="W476" s="82" t="s">
        <v>1608</v>
      </c>
      <c r="X476" s="72">
        <v>64859</v>
      </c>
      <c r="Y476" s="72">
        <v>36171</v>
      </c>
      <c r="Z476" s="72">
        <f t="shared" si="59"/>
        <v>36319</v>
      </c>
      <c r="AA476" s="72">
        <v>36883</v>
      </c>
      <c r="AB476" s="73">
        <f t="shared" si="61"/>
        <v>55.768667417012288</v>
      </c>
      <c r="AC476" s="73">
        <f t="shared" si="62"/>
        <v>55.996854715613878</v>
      </c>
      <c r="AD476" s="73">
        <f t="shared" si="63"/>
        <v>56.866433340014488</v>
      </c>
      <c r="AF476" s="19">
        <v>148</v>
      </c>
      <c r="AH476" s="72">
        <v>7080</v>
      </c>
      <c r="AI476" s="72">
        <v>5652</v>
      </c>
      <c r="AJ476" s="72">
        <v>5088</v>
      </c>
    </row>
    <row r="477" spans="1:36" ht="15" customHeight="1" x14ac:dyDescent="0.2">
      <c r="A477" s="19">
        <v>635</v>
      </c>
      <c r="B477" s="37" t="s">
        <v>1544</v>
      </c>
      <c r="C477" s="37" t="s">
        <v>1545</v>
      </c>
      <c r="D477" s="37" t="s">
        <v>81</v>
      </c>
      <c r="E477" s="72" t="s">
        <v>1608</v>
      </c>
      <c r="F477" s="72" t="s">
        <v>1632</v>
      </c>
      <c r="G477" s="72">
        <v>73394</v>
      </c>
      <c r="H477" s="72">
        <v>54100</v>
      </c>
      <c r="I477" s="72">
        <f t="shared" si="56"/>
        <v>54298</v>
      </c>
      <c r="J477" s="72">
        <v>54533</v>
      </c>
      <c r="K477" s="73">
        <f t="shared" si="57"/>
        <v>73.711747554295997</v>
      </c>
      <c r="L477" s="73">
        <f t="shared" si="58"/>
        <v>73.981524375289524</v>
      </c>
      <c r="M477" s="73">
        <f t="shared" si="60"/>
        <v>74.301714036569749</v>
      </c>
      <c r="O477" s="19">
        <v>198</v>
      </c>
      <c r="Q477" s="72">
        <v>11550</v>
      </c>
      <c r="R477" s="72">
        <v>10305</v>
      </c>
      <c r="S477" s="72">
        <v>10070</v>
      </c>
      <c r="U477" s="19" t="s">
        <v>1543</v>
      </c>
      <c r="V477" s="22">
        <v>635</v>
      </c>
      <c r="W477" s="82" t="s">
        <v>1608</v>
      </c>
      <c r="X477" s="72">
        <v>72807</v>
      </c>
      <c r="Y477" s="72">
        <v>54093</v>
      </c>
      <c r="Z477" s="72">
        <f t="shared" si="59"/>
        <v>54200</v>
      </c>
      <c r="AA477" s="72">
        <v>54610</v>
      </c>
      <c r="AB477" s="73">
        <f t="shared" si="61"/>
        <v>74.296427541307835</v>
      </c>
      <c r="AC477" s="73">
        <f t="shared" si="62"/>
        <v>74.443391432142519</v>
      </c>
      <c r="AD477" s="73">
        <f t="shared" si="63"/>
        <v>75.006524097957623</v>
      </c>
      <c r="AF477" s="19">
        <v>107</v>
      </c>
      <c r="AH477" s="72">
        <v>9775</v>
      </c>
      <c r="AI477" s="72">
        <v>8884</v>
      </c>
      <c r="AJ477" s="72">
        <v>8474</v>
      </c>
    </row>
    <row r="478" spans="1:36" ht="15" customHeight="1" x14ac:dyDescent="0.2">
      <c r="A478" s="19">
        <v>630</v>
      </c>
      <c r="B478" s="37" t="s">
        <v>1571</v>
      </c>
      <c r="C478" s="37" t="s">
        <v>1572</v>
      </c>
      <c r="D478" s="37" t="s">
        <v>126</v>
      </c>
      <c r="E478" s="72" t="s">
        <v>1608</v>
      </c>
      <c r="F478" s="72" t="s">
        <v>1608</v>
      </c>
      <c r="G478" s="72">
        <v>61065</v>
      </c>
      <c r="H478" s="72">
        <v>34003</v>
      </c>
      <c r="I478" s="72">
        <f t="shared" si="56"/>
        <v>34133</v>
      </c>
      <c r="J478" s="72">
        <v>34397</v>
      </c>
      <c r="K478" s="73">
        <f t="shared" si="57"/>
        <v>55.683288299353151</v>
      </c>
      <c r="L478" s="73">
        <f t="shared" si="58"/>
        <v>55.896176205682465</v>
      </c>
      <c r="M478" s="73">
        <f t="shared" si="60"/>
        <v>56.328502415458935</v>
      </c>
      <c r="O478" s="19">
        <v>130</v>
      </c>
      <c r="Q478" s="72">
        <v>6368</v>
      </c>
      <c r="R478" s="72">
        <v>5380</v>
      </c>
      <c r="S478" s="72">
        <v>5116</v>
      </c>
      <c r="U478" s="19" t="s">
        <v>1571</v>
      </c>
      <c r="V478" s="22">
        <v>630</v>
      </c>
      <c r="W478" s="82" t="s">
        <v>1608</v>
      </c>
      <c r="X478" s="72">
        <v>58931</v>
      </c>
      <c r="Y478" s="72">
        <v>34894</v>
      </c>
      <c r="Z478" s="72">
        <f t="shared" si="59"/>
        <v>35030</v>
      </c>
      <c r="AA478" s="72">
        <v>35236</v>
      </c>
      <c r="AB478" s="73">
        <f t="shared" si="61"/>
        <v>59.211620369584772</v>
      </c>
      <c r="AC478" s="73">
        <f t="shared" si="62"/>
        <v>59.442398737506572</v>
      </c>
      <c r="AD478" s="73">
        <f t="shared" si="63"/>
        <v>59.791960088917548</v>
      </c>
      <c r="AF478" s="19">
        <v>136</v>
      </c>
      <c r="AH478" s="72">
        <v>7112</v>
      </c>
      <c r="AI478" s="72">
        <v>5130</v>
      </c>
      <c r="AJ478" s="72">
        <v>4924</v>
      </c>
    </row>
    <row r="479" spans="1:36" ht="15" customHeight="1" x14ac:dyDescent="0.2">
      <c r="A479" s="19">
        <v>631</v>
      </c>
      <c r="B479" s="37" t="s">
        <v>1573</v>
      </c>
      <c r="C479" s="37" t="s">
        <v>1574</v>
      </c>
      <c r="D479" s="37" t="s">
        <v>126</v>
      </c>
      <c r="E479" s="72" t="s">
        <v>1608</v>
      </c>
      <c r="F479" s="72" t="s">
        <v>1608</v>
      </c>
      <c r="G479" s="72">
        <v>62556</v>
      </c>
      <c r="H479" s="72">
        <v>34764</v>
      </c>
      <c r="I479" s="72">
        <f t="shared" si="56"/>
        <v>34902</v>
      </c>
      <c r="J479" s="72">
        <v>35169</v>
      </c>
      <c r="K479" s="73">
        <f t="shared" si="57"/>
        <v>55.572606944178013</v>
      </c>
      <c r="L479" s="73">
        <f t="shared" si="58"/>
        <v>55.793209284481108</v>
      </c>
      <c r="M479" s="73">
        <f t="shared" si="60"/>
        <v>56.220026855937078</v>
      </c>
      <c r="O479" s="19">
        <v>138</v>
      </c>
      <c r="P479" s="73"/>
      <c r="Q479" s="72">
        <v>5456</v>
      </c>
      <c r="R479" s="72">
        <v>3886</v>
      </c>
      <c r="S479" s="72">
        <v>3619</v>
      </c>
      <c r="U479" s="19" t="s">
        <v>1573</v>
      </c>
      <c r="V479" s="22">
        <v>631</v>
      </c>
      <c r="W479" s="82" t="s">
        <v>1608</v>
      </c>
      <c r="X479" s="72">
        <v>59884</v>
      </c>
      <c r="Y479" s="72">
        <v>34707</v>
      </c>
      <c r="Z479" s="72">
        <f t="shared" si="59"/>
        <v>34936</v>
      </c>
      <c r="AA479" s="72">
        <v>35093</v>
      </c>
      <c r="AB479" s="73">
        <f t="shared" si="61"/>
        <v>57.957050297241331</v>
      </c>
      <c r="AC479" s="73">
        <f t="shared" si="62"/>
        <v>58.339456282145484</v>
      </c>
      <c r="AD479" s="73">
        <f t="shared" si="63"/>
        <v>58.601629817647449</v>
      </c>
      <c r="AF479" s="19">
        <v>229</v>
      </c>
      <c r="AH479" s="72">
        <v>5909</v>
      </c>
      <c r="AI479" s="72">
        <v>4239</v>
      </c>
      <c r="AJ479" s="72">
        <v>4082</v>
      </c>
    </row>
    <row r="480" spans="1:36" ht="15" customHeight="1" x14ac:dyDescent="0.2">
      <c r="A480" s="19">
        <v>632</v>
      </c>
      <c r="B480" s="37" t="s">
        <v>1575</v>
      </c>
      <c r="C480" s="37" t="s">
        <v>1576</v>
      </c>
      <c r="D480" s="37" t="s">
        <v>126</v>
      </c>
      <c r="E480" s="72" t="s">
        <v>1608</v>
      </c>
      <c r="F480" s="72" t="s">
        <v>1608</v>
      </c>
      <c r="G480" s="72">
        <v>60368</v>
      </c>
      <c r="H480" s="72">
        <v>40209</v>
      </c>
      <c r="I480" s="72">
        <f t="shared" si="56"/>
        <v>40348</v>
      </c>
      <c r="J480" s="72">
        <v>40696</v>
      </c>
      <c r="K480" s="73">
        <f t="shared" si="57"/>
        <v>66.606480254439433</v>
      </c>
      <c r="L480" s="73">
        <f t="shared" si="58"/>
        <v>66.83673469387756</v>
      </c>
      <c r="M480" s="73">
        <f t="shared" si="60"/>
        <v>67.41319904585211</v>
      </c>
      <c r="O480" s="19">
        <v>139</v>
      </c>
      <c r="Q480" s="72">
        <v>8107</v>
      </c>
      <c r="R480" s="72">
        <v>7152</v>
      </c>
      <c r="S480" s="72">
        <v>6804</v>
      </c>
      <c r="U480" s="19" t="s">
        <v>1575</v>
      </c>
      <c r="V480" s="22">
        <v>632</v>
      </c>
      <c r="W480" s="82" t="s">
        <v>1608</v>
      </c>
      <c r="X480" s="72">
        <v>58845</v>
      </c>
      <c r="Y480" s="72">
        <v>40160</v>
      </c>
      <c r="Z480" s="72">
        <f t="shared" si="59"/>
        <v>40323</v>
      </c>
      <c r="AA480" s="72">
        <v>40748</v>
      </c>
      <c r="AB480" s="73">
        <f t="shared" si="61"/>
        <v>68.247089812218547</v>
      </c>
      <c r="AC480" s="73">
        <f t="shared" si="62"/>
        <v>68.524088707621729</v>
      </c>
      <c r="AD480" s="73">
        <f t="shared" si="63"/>
        <v>69.24632509134166</v>
      </c>
      <c r="AF480" s="19">
        <v>163</v>
      </c>
      <c r="AH480" s="72">
        <v>8514</v>
      </c>
      <c r="AI480" s="72">
        <v>6149</v>
      </c>
      <c r="AJ480" s="72">
        <v>5724</v>
      </c>
    </row>
    <row r="481" spans="1:36" ht="15" customHeight="1" x14ac:dyDescent="0.2">
      <c r="A481" s="19">
        <v>633</v>
      </c>
      <c r="B481" s="37" t="s">
        <v>62</v>
      </c>
      <c r="C481" s="37" t="s">
        <v>1577</v>
      </c>
      <c r="D481" s="37" t="s">
        <v>126</v>
      </c>
      <c r="E481" s="72" t="s">
        <v>1608</v>
      </c>
      <c r="F481" s="72" t="s">
        <v>1632</v>
      </c>
      <c r="G481" s="72">
        <v>72461</v>
      </c>
      <c r="H481" s="72">
        <v>49723</v>
      </c>
      <c r="I481" s="72">
        <f t="shared" si="56"/>
        <v>49860</v>
      </c>
      <c r="J481" s="72">
        <v>50091</v>
      </c>
      <c r="K481" s="73">
        <f t="shared" si="57"/>
        <v>68.62036129780158</v>
      </c>
      <c r="L481" s="73">
        <f t="shared" si="58"/>
        <v>68.809428520169462</v>
      </c>
      <c r="M481" s="73">
        <f t="shared" si="60"/>
        <v>69.12822069803066</v>
      </c>
      <c r="O481" s="19">
        <v>137</v>
      </c>
      <c r="Q481" s="72">
        <v>12466</v>
      </c>
      <c r="R481" s="72">
        <v>10722</v>
      </c>
      <c r="S481" s="72">
        <v>10491</v>
      </c>
      <c r="U481" s="19" t="s">
        <v>62</v>
      </c>
      <c r="V481" s="22">
        <v>633</v>
      </c>
      <c r="W481" s="82" t="s">
        <v>1608</v>
      </c>
      <c r="X481" s="72">
        <v>72835</v>
      </c>
      <c r="Y481" s="72">
        <v>48974</v>
      </c>
      <c r="Z481" s="72">
        <f t="shared" si="59"/>
        <v>49073</v>
      </c>
      <c r="AA481" s="72">
        <v>49270</v>
      </c>
      <c r="AB481" s="73">
        <f t="shared" si="61"/>
        <v>67.23965126656141</v>
      </c>
      <c r="AC481" s="73">
        <f t="shared" si="62"/>
        <v>67.375574929635476</v>
      </c>
      <c r="AD481" s="73">
        <f t="shared" si="63"/>
        <v>67.646049289489937</v>
      </c>
      <c r="AF481" s="19">
        <v>99</v>
      </c>
      <c r="AH481" s="72">
        <v>11115</v>
      </c>
      <c r="AI481" s="72">
        <v>9039</v>
      </c>
      <c r="AJ481" s="72">
        <v>8842</v>
      </c>
    </row>
    <row r="482" spans="1:36" ht="15" customHeight="1" x14ac:dyDescent="0.2">
      <c r="A482" s="19">
        <v>644</v>
      </c>
      <c r="B482" s="37" t="s">
        <v>63</v>
      </c>
      <c r="C482" s="37" t="s">
        <v>1592</v>
      </c>
      <c r="D482" s="37" t="s">
        <v>81</v>
      </c>
      <c r="E482" s="72" t="s">
        <v>1608</v>
      </c>
      <c r="F482" s="72" t="s">
        <v>1632</v>
      </c>
      <c r="G482" s="72">
        <v>77407</v>
      </c>
      <c r="H482" s="72">
        <v>49440</v>
      </c>
      <c r="I482" s="72">
        <f t="shared" si="56"/>
        <v>49548</v>
      </c>
      <c r="J482" s="72">
        <v>49707</v>
      </c>
      <c r="K482" s="73">
        <f t="shared" si="57"/>
        <v>63.870192618238661</v>
      </c>
      <c r="L482" s="73">
        <f t="shared" si="58"/>
        <v>64.009714883666859</v>
      </c>
      <c r="M482" s="73">
        <f t="shared" si="60"/>
        <v>64.215122663325019</v>
      </c>
      <c r="O482" s="19">
        <v>108</v>
      </c>
      <c r="Q482" s="72">
        <v>11879</v>
      </c>
      <c r="R482" s="72">
        <v>10081</v>
      </c>
      <c r="S482" s="72">
        <v>9922</v>
      </c>
      <c r="U482" s="19" t="s">
        <v>63</v>
      </c>
      <c r="V482" s="22">
        <v>644</v>
      </c>
      <c r="W482" s="82" t="s">
        <v>1608</v>
      </c>
      <c r="X482" s="72">
        <v>76713</v>
      </c>
      <c r="Y482" s="72">
        <v>50899</v>
      </c>
      <c r="Z482" s="72">
        <f t="shared" si="59"/>
        <v>51034</v>
      </c>
      <c r="AA482" s="72">
        <v>51057</v>
      </c>
      <c r="AB482" s="73">
        <f t="shared" si="61"/>
        <v>66.349901581218305</v>
      </c>
      <c r="AC482" s="73">
        <f t="shared" si="62"/>
        <v>66.525882184245177</v>
      </c>
      <c r="AD482" s="73">
        <f t="shared" si="63"/>
        <v>66.555864064760868</v>
      </c>
      <c r="AF482" s="19">
        <v>135</v>
      </c>
      <c r="AH482" s="72">
        <v>10768</v>
      </c>
      <c r="AI482" s="72">
        <v>8896</v>
      </c>
      <c r="AJ482" s="72">
        <v>8873</v>
      </c>
    </row>
    <row r="483" spans="1:36" ht="15" customHeight="1" x14ac:dyDescent="0.2">
      <c r="A483" s="19">
        <v>29</v>
      </c>
      <c r="B483" s="37" t="s">
        <v>165</v>
      </c>
      <c r="C483" s="37" t="s">
        <v>166</v>
      </c>
      <c r="D483" s="37" t="s">
        <v>126</v>
      </c>
      <c r="E483" s="72" t="s">
        <v>1616</v>
      </c>
      <c r="F483" s="72" t="s">
        <v>1617</v>
      </c>
      <c r="G483" s="72">
        <v>64534</v>
      </c>
      <c r="H483" s="72">
        <v>36560</v>
      </c>
      <c r="I483" s="72">
        <f t="shared" si="56"/>
        <v>36670</v>
      </c>
      <c r="J483" s="72">
        <v>37071</v>
      </c>
      <c r="K483" s="73">
        <f t="shared" si="57"/>
        <v>56.652307310874882</v>
      </c>
      <c r="L483" s="73">
        <f t="shared" si="58"/>
        <v>56.82276009545356</v>
      </c>
      <c r="M483" s="73">
        <f t="shared" si="60"/>
        <v>57.44413797378126</v>
      </c>
      <c r="O483" s="19">
        <v>110</v>
      </c>
      <c r="Q483" s="72">
        <v>11246</v>
      </c>
      <c r="R483" s="72">
        <v>9718</v>
      </c>
      <c r="S483" s="72">
        <v>9317</v>
      </c>
      <c r="U483" s="19" t="s">
        <v>165</v>
      </c>
      <c r="V483" s="22">
        <v>29</v>
      </c>
      <c r="W483" s="82" t="s">
        <v>1616</v>
      </c>
      <c r="X483" s="72">
        <v>65543</v>
      </c>
      <c r="Y483" s="72">
        <v>37001</v>
      </c>
      <c r="Z483" s="72">
        <f t="shared" si="59"/>
        <v>37087</v>
      </c>
      <c r="AA483" s="72">
        <v>37467</v>
      </c>
      <c r="AB483" s="73">
        <f t="shared" si="61"/>
        <v>56.453015577559775</v>
      </c>
      <c r="AC483" s="73">
        <f t="shared" si="62"/>
        <v>56.58422714858947</v>
      </c>
      <c r="AD483" s="73">
        <f t="shared" si="63"/>
        <v>57.163999206627714</v>
      </c>
      <c r="AF483" s="19">
        <v>86</v>
      </c>
      <c r="AH483" s="72">
        <v>10750</v>
      </c>
      <c r="AI483" s="72">
        <v>8740</v>
      </c>
      <c r="AJ483" s="72">
        <v>8360</v>
      </c>
    </row>
    <row r="484" spans="1:36" ht="15" customHeight="1" x14ac:dyDescent="0.2">
      <c r="A484" s="19">
        <v>30</v>
      </c>
      <c r="B484" s="37" t="s">
        <v>167</v>
      </c>
      <c r="C484" s="37" t="s">
        <v>168</v>
      </c>
      <c r="D484" s="37" t="s">
        <v>81</v>
      </c>
      <c r="E484" s="72" t="s">
        <v>1616</v>
      </c>
      <c r="F484" s="72" t="s">
        <v>1617</v>
      </c>
      <c r="G484" s="72">
        <v>69135</v>
      </c>
      <c r="H484" s="72">
        <v>38517</v>
      </c>
      <c r="I484" s="72">
        <f t="shared" si="56"/>
        <v>38697</v>
      </c>
      <c r="J484" s="72">
        <v>39188</v>
      </c>
      <c r="K484" s="73">
        <f t="shared" si="57"/>
        <v>55.712735951399438</v>
      </c>
      <c r="L484" s="73">
        <f t="shared" si="58"/>
        <v>55.973096116294208</v>
      </c>
      <c r="M484" s="73">
        <f t="shared" si="60"/>
        <v>56.683300788312721</v>
      </c>
      <c r="O484" s="19">
        <v>180</v>
      </c>
      <c r="Q484" s="72">
        <v>11922</v>
      </c>
      <c r="R484" s="72">
        <v>10182</v>
      </c>
      <c r="S484" s="72">
        <v>9691</v>
      </c>
      <c r="U484" s="19" t="s">
        <v>167</v>
      </c>
      <c r="V484" s="22">
        <v>30</v>
      </c>
      <c r="W484" s="82" t="s">
        <v>1616</v>
      </c>
      <c r="X484" s="72">
        <v>68435</v>
      </c>
      <c r="Y484" s="72">
        <v>38386</v>
      </c>
      <c r="Z484" s="72">
        <f t="shared" si="59"/>
        <v>38474</v>
      </c>
      <c r="AA484" s="72">
        <v>38874</v>
      </c>
      <c r="AB484" s="73">
        <f t="shared" si="61"/>
        <v>56.091181413019655</v>
      </c>
      <c r="AC484" s="73">
        <f t="shared" si="62"/>
        <v>56.219770585226861</v>
      </c>
      <c r="AD484" s="73">
        <f t="shared" si="63"/>
        <v>56.804266822532334</v>
      </c>
      <c r="AF484" s="19">
        <v>88</v>
      </c>
      <c r="AH484" s="72">
        <v>11369</v>
      </c>
      <c r="AI484" s="72">
        <v>8760</v>
      </c>
      <c r="AJ484" s="72">
        <v>8360</v>
      </c>
    </row>
    <row r="485" spans="1:36" ht="15" customHeight="1" x14ac:dyDescent="0.2">
      <c r="A485" s="19">
        <v>37</v>
      </c>
      <c r="B485" s="37" t="s">
        <v>181</v>
      </c>
      <c r="C485" s="37" t="s">
        <v>182</v>
      </c>
      <c r="D485" s="37" t="s">
        <v>126</v>
      </c>
      <c r="E485" s="72" t="s">
        <v>1616</v>
      </c>
      <c r="F485" s="72" t="s">
        <v>1621</v>
      </c>
      <c r="G485" s="72">
        <v>78373</v>
      </c>
      <c r="H485" s="72">
        <v>50479</v>
      </c>
      <c r="I485" s="72">
        <f t="shared" si="56"/>
        <v>50679</v>
      </c>
      <c r="J485" s="72">
        <v>51127</v>
      </c>
      <c r="K485" s="73">
        <f t="shared" si="57"/>
        <v>64.408661146057952</v>
      </c>
      <c r="L485" s="73">
        <f t="shared" si="58"/>
        <v>64.663851071159712</v>
      </c>
      <c r="M485" s="73">
        <f t="shared" si="60"/>
        <v>65.235476503387645</v>
      </c>
      <c r="O485" s="19">
        <v>200</v>
      </c>
      <c r="Q485" s="72">
        <v>11907</v>
      </c>
      <c r="R485" s="72">
        <v>10538</v>
      </c>
      <c r="S485" s="72">
        <v>10090</v>
      </c>
      <c r="U485" s="19" t="s">
        <v>180</v>
      </c>
      <c r="V485" s="22">
        <v>37</v>
      </c>
      <c r="W485" s="82" t="s">
        <v>1616</v>
      </c>
      <c r="X485" s="72">
        <v>76738</v>
      </c>
      <c r="Y485" s="72">
        <v>51109</v>
      </c>
      <c r="Z485" s="72">
        <f t="shared" si="59"/>
        <v>51242</v>
      </c>
      <c r="AA485" s="72">
        <v>51549</v>
      </c>
      <c r="AB485" s="73">
        <f t="shared" si="61"/>
        <v>66.601944277932702</v>
      </c>
      <c r="AC485" s="73">
        <f t="shared" si="62"/>
        <v>66.775261278636407</v>
      </c>
      <c r="AD485" s="73">
        <f t="shared" si="63"/>
        <v>67.175323829132893</v>
      </c>
      <c r="AF485" s="19">
        <v>133</v>
      </c>
      <c r="AH485" s="72">
        <v>12448</v>
      </c>
      <c r="AI485" s="72">
        <v>10456</v>
      </c>
      <c r="AJ485" s="72">
        <v>10149</v>
      </c>
    </row>
    <row r="486" spans="1:36" ht="15" customHeight="1" x14ac:dyDescent="0.2">
      <c r="A486" s="19">
        <v>53</v>
      </c>
      <c r="B486" s="37" t="s">
        <v>211</v>
      </c>
      <c r="C486" s="37" t="s">
        <v>212</v>
      </c>
      <c r="D486" s="37" t="s">
        <v>81</v>
      </c>
      <c r="E486" s="72" t="s">
        <v>1616</v>
      </c>
      <c r="F486" s="72" t="s">
        <v>1625</v>
      </c>
      <c r="G486" s="72">
        <v>80805</v>
      </c>
      <c r="H486" s="72">
        <v>52677</v>
      </c>
      <c r="I486" s="72">
        <f t="shared" si="56"/>
        <v>52836</v>
      </c>
      <c r="J486" s="72">
        <v>52978</v>
      </c>
      <c r="K486" s="73">
        <f t="shared" si="57"/>
        <v>65.190272879153525</v>
      </c>
      <c r="L486" s="73">
        <f t="shared" si="58"/>
        <v>65.387042881009833</v>
      </c>
      <c r="M486" s="73">
        <f t="shared" si="60"/>
        <v>65.562774580780896</v>
      </c>
      <c r="O486" s="19">
        <v>159</v>
      </c>
      <c r="Q486" s="72">
        <v>8809</v>
      </c>
      <c r="R486" s="72">
        <v>7374</v>
      </c>
      <c r="S486" s="72">
        <v>7232</v>
      </c>
      <c r="U486" s="19" t="s">
        <v>210</v>
      </c>
      <c r="V486" s="22">
        <v>53</v>
      </c>
      <c r="W486" s="82" t="s">
        <v>1616</v>
      </c>
      <c r="X486" s="72">
        <v>79318</v>
      </c>
      <c r="Y486" s="72">
        <v>53199</v>
      </c>
      <c r="Z486" s="72">
        <f t="shared" si="59"/>
        <v>53278</v>
      </c>
      <c r="AA486" s="72">
        <v>53464</v>
      </c>
      <c r="AB486" s="73">
        <f t="shared" si="61"/>
        <v>67.070526236163303</v>
      </c>
      <c r="AC486" s="73">
        <f t="shared" si="62"/>
        <v>67.170125318338833</v>
      </c>
      <c r="AD486" s="73">
        <f t="shared" si="63"/>
        <v>67.404624423207849</v>
      </c>
      <c r="AF486" s="19">
        <v>79</v>
      </c>
      <c r="AH486" s="72">
        <v>7263</v>
      </c>
      <c r="AI486" s="72">
        <v>6176</v>
      </c>
      <c r="AJ486" s="72">
        <v>5990</v>
      </c>
    </row>
    <row r="487" spans="1:36" ht="15" customHeight="1" x14ac:dyDescent="0.2">
      <c r="A487" s="19">
        <v>85</v>
      </c>
      <c r="B487" s="37" t="s">
        <v>289</v>
      </c>
      <c r="C487" s="37" t="s">
        <v>290</v>
      </c>
      <c r="D487" s="37" t="s">
        <v>126</v>
      </c>
      <c r="E487" s="72" t="s">
        <v>1616</v>
      </c>
      <c r="F487" s="72" t="s">
        <v>1621</v>
      </c>
      <c r="G487" s="72">
        <v>66121</v>
      </c>
      <c r="H487" s="72">
        <v>41406</v>
      </c>
      <c r="I487" s="72">
        <f t="shared" si="56"/>
        <v>41613</v>
      </c>
      <c r="J487" s="72">
        <v>42444</v>
      </c>
      <c r="K487" s="73">
        <f t="shared" si="57"/>
        <v>62.621557447709499</v>
      </c>
      <c r="L487" s="73">
        <f t="shared" si="58"/>
        <v>62.934619863583428</v>
      </c>
      <c r="M487" s="73">
        <f t="shared" si="60"/>
        <v>64.191406663541088</v>
      </c>
      <c r="O487" s="19">
        <v>207</v>
      </c>
      <c r="Q487" s="72">
        <v>11691</v>
      </c>
      <c r="R487" s="72">
        <v>10402</v>
      </c>
      <c r="S487" s="72">
        <v>9571</v>
      </c>
      <c r="U487" s="19" t="s">
        <v>289</v>
      </c>
      <c r="V487" s="22">
        <v>85</v>
      </c>
      <c r="W487" s="82" t="s">
        <v>1616</v>
      </c>
      <c r="X487" s="72">
        <v>65116</v>
      </c>
      <c r="Y487" s="72">
        <v>40457</v>
      </c>
      <c r="Z487" s="72">
        <f t="shared" si="59"/>
        <v>40657</v>
      </c>
      <c r="AA487" s="72">
        <v>41574</v>
      </c>
      <c r="AB487" s="73">
        <f t="shared" si="61"/>
        <v>62.130659131396285</v>
      </c>
      <c r="AC487" s="73">
        <f t="shared" si="62"/>
        <v>62.437803304871309</v>
      </c>
      <c r="AD487" s="73">
        <f t="shared" si="63"/>
        <v>63.846059340254314</v>
      </c>
      <c r="AF487" s="19">
        <v>200</v>
      </c>
      <c r="AH487" s="72">
        <v>13401</v>
      </c>
      <c r="AI487" s="72">
        <v>11437</v>
      </c>
      <c r="AJ487" s="72">
        <v>10520</v>
      </c>
    </row>
    <row r="488" spans="1:36" ht="15" customHeight="1" x14ac:dyDescent="0.2">
      <c r="A488" s="19">
        <v>86</v>
      </c>
      <c r="B488" s="37" t="s">
        <v>291</v>
      </c>
      <c r="C488" s="37" t="s">
        <v>292</v>
      </c>
      <c r="D488" s="37" t="s">
        <v>126</v>
      </c>
      <c r="E488" s="72" t="s">
        <v>1616</v>
      </c>
      <c r="F488" s="72" t="s">
        <v>1621</v>
      </c>
      <c r="G488" s="72">
        <v>63674</v>
      </c>
      <c r="H488" s="72">
        <v>37600</v>
      </c>
      <c r="I488" s="72">
        <f t="shared" si="56"/>
        <v>37706</v>
      </c>
      <c r="J488" s="72">
        <v>38094</v>
      </c>
      <c r="K488" s="73">
        <f t="shared" si="57"/>
        <v>59.050789961365702</v>
      </c>
      <c r="L488" s="73">
        <f t="shared" si="58"/>
        <v>59.217262933065307</v>
      </c>
      <c r="M488" s="73">
        <f t="shared" si="60"/>
        <v>59.826616829475142</v>
      </c>
      <c r="O488" s="19">
        <v>106</v>
      </c>
      <c r="Q488" s="72">
        <v>9006</v>
      </c>
      <c r="R488" s="72">
        <v>7873</v>
      </c>
      <c r="S488" s="72">
        <v>7485</v>
      </c>
      <c r="U488" s="19" t="s">
        <v>291</v>
      </c>
      <c r="V488" s="22">
        <v>86</v>
      </c>
      <c r="W488" s="82" t="s">
        <v>1616</v>
      </c>
      <c r="X488" s="72">
        <v>63580</v>
      </c>
      <c r="Y488" s="72">
        <v>37995</v>
      </c>
      <c r="Z488" s="72">
        <f t="shared" si="59"/>
        <v>38118</v>
      </c>
      <c r="AA488" s="72">
        <v>38536</v>
      </c>
      <c r="AB488" s="73">
        <f t="shared" si="61"/>
        <v>59.759358288770045</v>
      </c>
      <c r="AC488" s="73">
        <f t="shared" si="62"/>
        <v>59.952815350739229</v>
      </c>
      <c r="AD488" s="73">
        <f t="shared" si="63"/>
        <v>60.610254797106009</v>
      </c>
      <c r="AF488" s="19">
        <v>123</v>
      </c>
      <c r="AH488" s="72">
        <v>9421</v>
      </c>
      <c r="AI488" s="72">
        <v>7968</v>
      </c>
      <c r="AJ488" s="72">
        <v>7550</v>
      </c>
    </row>
    <row r="489" spans="1:36" ht="15" customHeight="1" x14ac:dyDescent="0.2">
      <c r="A489" s="19">
        <v>87</v>
      </c>
      <c r="B489" s="37" t="s">
        <v>293</v>
      </c>
      <c r="C489" s="37" t="s">
        <v>294</v>
      </c>
      <c r="D489" s="37" t="s">
        <v>126</v>
      </c>
      <c r="E489" s="72" t="s">
        <v>1616</v>
      </c>
      <c r="F489" s="72" t="s">
        <v>1621</v>
      </c>
      <c r="G489" s="72">
        <v>63372</v>
      </c>
      <c r="H489" s="72">
        <v>40290</v>
      </c>
      <c r="I489" s="72">
        <f t="shared" si="56"/>
        <v>40527</v>
      </c>
      <c r="J489" s="72">
        <v>41289</v>
      </c>
      <c r="K489" s="73">
        <f t="shared" si="57"/>
        <v>63.576974057943566</v>
      </c>
      <c r="L489" s="73">
        <f t="shared" si="58"/>
        <v>63.950956258284421</v>
      </c>
      <c r="M489" s="73">
        <f t="shared" si="60"/>
        <v>65.153380041658778</v>
      </c>
      <c r="O489" s="19">
        <v>237</v>
      </c>
      <c r="Q489" s="72">
        <v>10765</v>
      </c>
      <c r="R489" s="72">
        <v>9274</v>
      </c>
      <c r="S489" s="72">
        <v>8512</v>
      </c>
      <c r="U489" s="19" t="s">
        <v>293</v>
      </c>
      <c r="V489" s="22">
        <v>87</v>
      </c>
      <c r="W489" s="82" t="s">
        <v>1616</v>
      </c>
      <c r="X489" s="72">
        <v>62519</v>
      </c>
      <c r="Y489" s="72">
        <v>40576</v>
      </c>
      <c r="Z489" s="72">
        <f t="shared" si="59"/>
        <v>40830</v>
      </c>
      <c r="AA489" s="72">
        <v>41706</v>
      </c>
      <c r="AB489" s="73">
        <f t="shared" si="61"/>
        <v>64.901869831571204</v>
      </c>
      <c r="AC489" s="73">
        <f t="shared" si="62"/>
        <v>65.308146323517647</v>
      </c>
      <c r="AD489" s="73">
        <f t="shared" si="63"/>
        <v>66.709320366608551</v>
      </c>
      <c r="AF489" s="19">
        <v>254</v>
      </c>
      <c r="AH489" s="72">
        <v>10778</v>
      </c>
      <c r="AI489" s="72">
        <v>9262</v>
      </c>
      <c r="AJ489" s="72">
        <v>8386</v>
      </c>
    </row>
    <row r="490" spans="1:36" ht="15" customHeight="1" x14ac:dyDescent="0.2">
      <c r="A490" s="19">
        <v>96</v>
      </c>
      <c r="B490" s="37" t="s">
        <v>315</v>
      </c>
      <c r="C490" s="37" t="s">
        <v>316</v>
      </c>
      <c r="D490" s="37" t="s">
        <v>81</v>
      </c>
      <c r="E490" s="72" t="s">
        <v>1616</v>
      </c>
      <c r="F490" s="72" t="s">
        <v>1625</v>
      </c>
      <c r="G490" s="72">
        <v>68488</v>
      </c>
      <c r="H490" s="72">
        <v>43270</v>
      </c>
      <c r="I490" s="72">
        <f t="shared" si="56"/>
        <v>43438</v>
      </c>
      <c r="J490" s="72">
        <v>43857</v>
      </c>
      <c r="K490" s="73">
        <f t="shared" si="57"/>
        <v>63.178951057119491</v>
      </c>
      <c r="L490" s="73">
        <f t="shared" si="58"/>
        <v>63.42424950356267</v>
      </c>
      <c r="M490" s="73">
        <f t="shared" si="60"/>
        <v>64.036035509870331</v>
      </c>
      <c r="O490" s="19">
        <v>168</v>
      </c>
      <c r="Q490" s="72">
        <v>12665</v>
      </c>
      <c r="R490" s="72">
        <v>10642</v>
      </c>
      <c r="S490" s="72">
        <v>10223</v>
      </c>
      <c r="U490" s="19" t="s">
        <v>314</v>
      </c>
      <c r="V490" s="22">
        <v>96</v>
      </c>
      <c r="W490" s="82" t="s">
        <v>1616</v>
      </c>
      <c r="X490" s="72">
        <v>67345</v>
      </c>
      <c r="Y490" s="72">
        <v>43874</v>
      </c>
      <c r="Z490" s="72">
        <f t="shared" si="59"/>
        <v>43943</v>
      </c>
      <c r="AA490" s="72">
        <v>44258</v>
      </c>
      <c r="AB490" s="73">
        <f t="shared" si="61"/>
        <v>65.1481179003638</v>
      </c>
      <c r="AC490" s="73">
        <f t="shared" si="62"/>
        <v>65.2505753953523</v>
      </c>
      <c r="AD490" s="73">
        <f t="shared" si="63"/>
        <v>65.718316133343237</v>
      </c>
      <c r="AF490" s="19">
        <v>69</v>
      </c>
      <c r="AH490" s="72">
        <v>11595</v>
      </c>
      <c r="AI490" s="72">
        <v>9984</v>
      </c>
      <c r="AJ490" s="72">
        <v>9669</v>
      </c>
    </row>
    <row r="491" spans="1:36" ht="15" customHeight="1" x14ac:dyDescent="0.2">
      <c r="A491" s="19">
        <v>116</v>
      </c>
      <c r="B491" s="37" t="s">
        <v>356</v>
      </c>
      <c r="C491" s="37" t="s">
        <v>357</v>
      </c>
      <c r="D491" s="37" t="s">
        <v>81</v>
      </c>
      <c r="E491" s="72" t="s">
        <v>1616</v>
      </c>
      <c r="F491" s="72" t="s">
        <v>1621</v>
      </c>
      <c r="G491" s="72">
        <v>77754</v>
      </c>
      <c r="H491" s="72">
        <v>53541</v>
      </c>
      <c r="I491" s="72">
        <f t="shared" si="56"/>
        <v>53761</v>
      </c>
      <c r="J491" s="72">
        <v>54290</v>
      </c>
      <c r="K491" s="73">
        <f t="shared" si="57"/>
        <v>68.859479898140279</v>
      </c>
      <c r="L491" s="73">
        <f t="shared" si="58"/>
        <v>69.142423540911082</v>
      </c>
      <c r="M491" s="73">
        <f t="shared" si="60"/>
        <v>69.822774391028119</v>
      </c>
      <c r="O491" s="19">
        <v>220</v>
      </c>
      <c r="Q491" s="72">
        <v>18483</v>
      </c>
      <c r="R491" s="72">
        <v>16445</v>
      </c>
      <c r="S491" s="72">
        <v>15916</v>
      </c>
      <c r="U491" s="19" t="s">
        <v>356</v>
      </c>
      <c r="V491" s="22">
        <v>116</v>
      </c>
      <c r="W491" s="82" t="s">
        <v>1616</v>
      </c>
      <c r="X491" s="72">
        <v>76903</v>
      </c>
      <c r="Y491" s="72">
        <v>51780</v>
      </c>
      <c r="Z491" s="72">
        <f t="shared" si="59"/>
        <v>51939</v>
      </c>
      <c r="AA491" s="72">
        <v>52508</v>
      </c>
      <c r="AB491" s="73">
        <f t="shared" si="61"/>
        <v>67.331573540694123</v>
      </c>
      <c r="AC491" s="73">
        <f t="shared" si="62"/>
        <v>67.538327503478413</v>
      </c>
      <c r="AD491" s="73">
        <f t="shared" si="63"/>
        <v>68.278220615580665</v>
      </c>
      <c r="AF491" s="19">
        <v>159</v>
      </c>
      <c r="AH491" s="72">
        <v>19119</v>
      </c>
      <c r="AI491" s="72">
        <v>16605</v>
      </c>
      <c r="AJ491" s="72">
        <v>16036</v>
      </c>
    </row>
    <row r="492" spans="1:36" ht="15" customHeight="1" x14ac:dyDescent="0.2">
      <c r="A492" s="19">
        <v>153</v>
      </c>
      <c r="B492" s="37" t="s">
        <v>436</v>
      </c>
      <c r="C492" s="37" t="s">
        <v>437</v>
      </c>
      <c r="D492" s="37" t="s">
        <v>81</v>
      </c>
      <c r="E492" s="72" t="s">
        <v>1616</v>
      </c>
      <c r="F492" s="72" t="s">
        <v>1625</v>
      </c>
      <c r="G492" s="72">
        <v>71008</v>
      </c>
      <c r="H492" s="72">
        <v>45089</v>
      </c>
      <c r="I492" s="72">
        <f t="shared" si="56"/>
        <v>45221</v>
      </c>
      <c r="J492" s="72">
        <v>45534</v>
      </c>
      <c r="K492" s="73">
        <f t="shared" si="57"/>
        <v>63.498479044614683</v>
      </c>
      <c r="L492" s="73">
        <f t="shared" si="58"/>
        <v>63.684373591707974</v>
      </c>
      <c r="M492" s="73">
        <f t="shared" si="60"/>
        <v>64.125168995042813</v>
      </c>
      <c r="O492" s="19">
        <v>132</v>
      </c>
      <c r="Q492" s="72">
        <v>11814</v>
      </c>
      <c r="R492" s="72">
        <v>10028</v>
      </c>
      <c r="S492" s="72">
        <v>9715</v>
      </c>
      <c r="U492" s="19" t="s">
        <v>436</v>
      </c>
      <c r="V492" s="22">
        <v>153</v>
      </c>
      <c r="W492" s="82" t="s">
        <v>1616</v>
      </c>
      <c r="X492" s="72">
        <v>70214</v>
      </c>
      <c r="Y492" s="72">
        <v>44966</v>
      </c>
      <c r="Z492" s="72">
        <f t="shared" si="59"/>
        <v>45093</v>
      </c>
      <c r="AA492" s="72">
        <v>45589</v>
      </c>
      <c r="AB492" s="73">
        <f t="shared" si="61"/>
        <v>64.041359273079451</v>
      </c>
      <c r="AC492" s="73">
        <f t="shared" si="62"/>
        <v>64.22223488193238</v>
      </c>
      <c r="AD492" s="73">
        <f t="shared" si="63"/>
        <v>64.928646708633607</v>
      </c>
      <c r="AF492" s="19">
        <v>127</v>
      </c>
      <c r="AH492" s="72">
        <v>11364</v>
      </c>
      <c r="AI492" s="72">
        <v>9321</v>
      </c>
      <c r="AJ492" s="72">
        <v>8825</v>
      </c>
    </row>
    <row r="493" spans="1:36" ht="15" customHeight="1" x14ac:dyDescent="0.2">
      <c r="A493" s="19">
        <v>158</v>
      </c>
      <c r="B493" s="37" t="s">
        <v>446</v>
      </c>
      <c r="C493" s="37" t="s">
        <v>447</v>
      </c>
      <c r="D493" s="37" t="s">
        <v>81</v>
      </c>
      <c r="E493" s="72" t="s">
        <v>1616</v>
      </c>
      <c r="F493" s="72" t="s">
        <v>1621</v>
      </c>
      <c r="G493" s="72">
        <v>82516</v>
      </c>
      <c r="H493" s="72">
        <v>56800</v>
      </c>
      <c r="I493" s="72">
        <f t="shared" si="56"/>
        <v>56953</v>
      </c>
      <c r="J493" s="72">
        <v>57474</v>
      </c>
      <c r="K493" s="73">
        <f t="shared" si="57"/>
        <v>68.835135004120417</v>
      </c>
      <c r="L493" s="73">
        <f t="shared" si="58"/>
        <v>69.020553589606862</v>
      </c>
      <c r="M493" s="73">
        <f t="shared" si="60"/>
        <v>69.651946289204517</v>
      </c>
      <c r="O493" s="19">
        <v>153</v>
      </c>
      <c r="Q493" s="72">
        <v>16135</v>
      </c>
      <c r="R493" s="72">
        <v>14484</v>
      </c>
      <c r="S493" s="72">
        <v>13963</v>
      </c>
      <c r="U493" s="19" t="s">
        <v>446</v>
      </c>
      <c r="V493" s="22">
        <v>158</v>
      </c>
      <c r="W493" s="82" t="s">
        <v>1616</v>
      </c>
      <c r="X493" s="72">
        <v>80060</v>
      </c>
      <c r="Y493" s="72">
        <v>55296</v>
      </c>
      <c r="Z493" s="72">
        <f t="shared" si="59"/>
        <v>55401</v>
      </c>
      <c r="AA493" s="72">
        <v>55760</v>
      </c>
      <c r="AB493" s="73">
        <f t="shared" si="61"/>
        <v>69.068198850861847</v>
      </c>
      <c r="AC493" s="73">
        <f t="shared" si="62"/>
        <v>69.199350487134652</v>
      </c>
      <c r="AD493" s="73">
        <f t="shared" si="63"/>
        <v>69.647764176867355</v>
      </c>
      <c r="AF493" s="19">
        <v>105</v>
      </c>
      <c r="AH493" s="72">
        <v>16709</v>
      </c>
      <c r="AI493" s="72">
        <v>14358</v>
      </c>
      <c r="AJ493" s="72">
        <v>13999</v>
      </c>
    </row>
    <row r="494" spans="1:36" ht="15" customHeight="1" x14ac:dyDescent="0.2">
      <c r="A494" s="19">
        <v>193</v>
      </c>
      <c r="B494" s="37" t="s">
        <v>496</v>
      </c>
      <c r="C494" s="37" t="s">
        <v>497</v>
      </c>
      <c r="D494" s="37" t="s">
        <v>81</v>
      </c>
      <c r="E494" s="72" t="s">
        <v>1616</v>
      </c>
      <c r="F494" s="72" t="s">
        <v>1621</v>
      </c>
      <c r="G494" s="72">
        <v>79770</v>
      </c>
      <c r="H494" s="72">
        <v>53630</v>
      </c>
      <c r="I494" s="72">
        <f t="shared" si="56"/>
        <v>53868</v>
      </c>
      <c r="J494" s="72">
        <v>55138</v>
      </c>
      <c r="K494" s="73">
        <f t="shared" si="57"/>
        <v>67.230788516986337</v>
      </c>
      <c r="L494" s="73">
        <f t="shared" si="58"/>
        <v>67.529146295599844</v>
      </c>
      <c r="M494" s="73">
        <f t="shared" si="60"/>
        <v>69.121223517613146</v>
      </c>
      <c r="O494" s="19">
        <v>238</v>
      </c>
      <c r="Q494" s="72">
        <v>14334</v>
      </c>
      <c r="R494" s="72">
        <v>12868</v>
      </c>
      <c r="S494" s="72">
        <v>11598</v>
      </c>
      <c r="U494" s="19" t="s">
        <v>496</v>
      </c>
      <c r="V494" s="22">
        <v>193</v>
      </c>
      <c r="W494" s="82" t="s">
        <v>1616</v>
      </c>
      <c r="X494" s="72">
        <v>78910</v>
      </c>
      <c r="Y494" s="72">
        <v>54008</v>
      </c>
      <c r="Z494" s="72">
        <f t="shared" si="59"/>
        <v>54167</v>
      </c>
      <c r="AA494" s="72">
        <v>54665</v>
      </c>
      <c r="AB494" s="73">
        <f t="shared" si="61"/>
        <v>68.442529463946272</v>
      </c>
      <c r="AC494" s="73">
        <f t="shared" si="62"/>
        <v>68.644024838423519</v>
      </c>
      <c r="AD494" s="73">
        <f t="shared" si="63"/>
        <v>69.275123558484353</v>
      </c>
      <c r="AF494" s="19">
        <v>159</v>
      </c>
      <c r="AH494" s="72">
        <v>14158</v>
      </c>
      <c r="AI494" s="72">
        <v>12031</v>
      </c>
      <c r="AJ494" s="72">
        <v>11533</v>
      </c>
    </row>
    <row r="495" spans="1:36" ht="15" customHeight="1" x14ac:dyDescent="0.2">
      <c r="A495" s="19">
        <v>194</v>
      </c>
      <c r="B495" s="37" t="s">
        <v>498</v>
      </c>
      <c r="C495" s="37" t="s">
        <v>499</v>
      </c>
      <c r="D495" s="37" t="s">
        <v>81</v>
      </c>
      <c r="E495" s="72" t="s">
        <v>1616</v>
      </c>
      <c r="F495" s="72" t="s">
        <v>1617</v>
      </c>
      <c r="G495" s="72">
        <v>71299</v>
      </c>
      <c r="H495" s="72">
        <v>42486</v>
      </c>
      <c r="I495" s="72">
        <f t="shared" si="56"/>
        <v>42657</v>
      </c>
      <c r="J495" s="72">
        <v>43029</v>
      </c>
      <c r="K495" s="73">
        <f t="shared" si="57"/>
        <v>59.588493527258443</v>
      </c>
      <c r="L495" s="73">
        <f t="shared" si="58"/>
        <v>59.828328588058746</v>
      </c>
      <c r="M495" s="73">
        <f t="shared" si="60"/>
        <v>60.350075036115513</v>
      </c>
      <c r="O495" s="19">
        <v>171</v>
      </c>
      <c r="P495" s="73"/>
      <c r="Q495" s="72">
        <v>21710</v>
      </c>
      <c r="R495" s="72">
        <v>18179</v>
      </c>
      <c r="S495" s="72">
        <v>17807</v>
      </c>
      <c r="U495" s="19" t="s">
        <v>498</v>
      </c>
      <c r="V495" s="22">
        <v>194</v>
      </c>
      <c r="W495" s="82" t="s">
        <v>1616</v>
      </c>
      <c r="X495" s="72">
        <v>72597</v>
      </c>
      <c r="Y495" s="72">
        <v>43420</v>
      </c>
      <c r="Z495" s="72">
        <f t="shared" si="59"/>
        <v>43549</v>
      </c>
      <c r="AA495" s="72">
        <v>43718</v>
      </c>
      <c r="AB495" s="73">
        <f t="shared" si="61"/>
        <v>59.809634006914891</v>
      </c>
      <c r="AC495" s="73">
        <f t="shared" si="62"/>
        <v>59.987327300026173</v>
      </c>
      <c r="AD495" s="73">
        <f t="shared" si="63"/>
        <v>60.220119288675846</v>
      </c>
      <c r="AF495" s="19">
        <v>129</v>
      </c>
      <c r="AH495" s="72">
        <v>22789</v>
      </c>
      <c r="AI495" s="72">
        <v>15742</v>
      </c>
      <c r="AJ495" s="72">
        <v>15573</v>
      </c>
    </row>
    <row r="496" spans="1:36" ht="15" customHeight="1" x14ac:dyDescent="0.2">
      <c r="A496" s="19">
        <v>195</v>
      </c>
      <c r="B496" s="37" t="s">
        <v>500</v>
      </c>
      <c r="C496" s="37" t="s">
        <v>501</v>
      </c>
      <c r="D496" s="37" t="s">
        <v>126</v>
      </c>
      <c r="E496" s="72" t="s">
        <v>1616</v>
      </c>
      <c r="F496" s="72" t="s">
        <v>1617</v>
      </c>
      <c r="G496" s="72">
        <v>71136</v>
      </c>
      <c r="H496" s="72">
        <v>40420</v>
      </c>
      <c r="I496" s="72">
        <f t="shared" si="56"/>
        <v>40628</v>
      </c>
      <c r="J496" s="72">
        <v>40892</v>
      </c>
      <c r="K496" s="73">
        <f t="shared" si="57"/>
        <v>56.820737741790374</v>
      </c>
      <c r="L496" s="73">
        <f t="shared" si="58"/>
        <v>57.113135402609082</v>
      </c>
      <c r="M496" s="73">
        <f t="shared" si="60"/>
        <v>57.484255510571302</v>
      </c>
      <c r="O496" s="19">
        <v>208</v>
      </c>
      <c r="P496" s="73"/>
      <c r="Q496" s="72">
        <v>19555</v>
      </c>
      <c r="R496" s="72">
        <v>15807</v>
      </c>
      <c r="S496" s="72">
        <v>15543</v>
      </c>
      <c r="U496" s="19" t="s">
        <v>500</v>
      </c>
      <c r="V496" s="22">
        <v>195</v>
      </c>
      <c r="W496" s="82" t="s">
        <v>1616</v>
      </c>
      <c r="X496" s="72">
        <v>72985</v>
      </c>
      <c r="Y496" s="72">
        <v>41745</v>
      </c>
      <c r="Z496" s="72">
        <f t="shared" si="59"/>
        <v>41864</v>
      </c>
      <c r="AA496" s="72">
        <v>42089</v>
      </c>
      <c r="AB496" s="73">
        <f t="shared" si="61"/>
        <v>57.19668425018839</v>
      </c>
      <c r="AC496" s="73">
        <f t="shared" si="62"/>
        <v>57.359731451668154</v>
      </c>
      <c r="AD496" s="73">
        <f t="shared" si="63"/>
        <v>57.668013975474409</v>
      </c>
      <c r="AF496" s="19">
        <v>119</v>
      </c>
      <c r="AH496" s="72">
        <v>21307</v>
      </c>
      <c r="AI496" s="72">
        <v>15251</v>
      </c>
      <c r="AJ496" s="72">
        <v>15026</v>
      </c>
    </row>
    <row r="497" spans="1:36" ht="15" customHeight="1" x14ac:dyDescent="0.2">
      <c r="A497" s="19">
        <v>196</v>
      </c>
      <c r="B497" s="37" t="s">
        <v>502</v>
      </c>
      <c r="C497" s="37" t="s">
        <v>503</v>
      </c>
      <c r="D497" s="37" t="s">
        <v>81</v>
      </c>
      <c r="E497" s="72" t="s">
        <v>1616</v>
      </c>
      <c r="F497" s="72" t="s">
        <v>1617</v>
      </c>
      <c r="G497" s="72">
        <v>70989</v>
      </c>
      <c r="H497" s="72">
        <v>39501</v>
      </c>
      <c r="I497" s="72">
        <f t="shared" si="56"/>
        <v>39667</v>
      </c>
      <c r="J497" s="72">
        <v>39953</v>
      </c>
      <c r="K497" s="73">
        <f t="shared" si="57"/>
        <v>55.643832143008076</v>
      </c>
      <c r="L497" s="73">
        <f t="shared" si="58"/>
        <v>55.877671188493991</v>
      </c>
      <c r="M497" s="73">
        <f t="shared" si="60"/>
        <v>56.280550507825154</v>
      </c>
      <c r="O497" s="19">
        <v>166</v>
      </c>
      <c r="Q497" s="72">
        <v>18818</v>
      </c>
      <c r="R497" s="72">
        <v>16897</v>
      </c>
      <c r="S497" s="72">
        <v>16611</v>
      </c>
      <c r="U497" s="19" t="s">
        <v>502</v>
      </c>
      <c r="V497" s="22">
        <v>196</v>
      </c>
      <c r="W497" s="82" t="s">
        <v>1616</v>
      </c>
      <c r="X497" s="72">
        <v>71681</v>
      </c>
      <c r="Y497" s="72">
        <v>41483</v>
      </c>
      <c r="Z497" s="72">
        <f t="shared" si="59"/>
        <v>41622</v>
      </c>
      <c r="AA497" s="72">
        <v>41687</v>
      </c>
      <c r="AB497" s="73">
        <f t="shared" si="61"/>
        <v>57.871681477657958</v>
      </c>
      <c r="AC497" s="73">
        <f t="shared" si="62"/>
        <v>58.065596183088964</v>
      </c>
      <c r="AD497" s="73">
        <f t="shared" si="63"/>
        <v>58.156275721599869</v>
      </c>
      <c r="AF497" s="19">
        <v>139</v>
      </c>
      <c r="AH497" s="72">
        <v>19981</v>
      </c>
      <c r="AI497" s="72">
        <v>16468</v>
      </c>
      <c r="AJ497" s="72">
        <v>16403</v>
      </c>
    </row>
    <row r="498" spans="1:36" ht="15" customHeight="1" x14ac:dyDescent="0.2">
      <c r="A498" s="19">
        <v>650</v>
      </c>
      <c r="B498" s="37" t="s">
        <v>569</v>
      </c>
      <c r="C498" s="37" t="s">
        <v>570</v>
      </c>
      <c r="D498" s="37" t="s">
        <v>81</v>
      </c>
      <c r="E498" s="72" t="s">
        <v>1616</v>
      </c>
      <c r="F498" s="72" t="s">
        <v>1625</v>
      </c>
      <c r="G498" s="72">
        <v>81023</v>
      </c>
      <c r="H498" s="72">
        <v>49991</v>
      </c>
      <c r="I498" s="72">
        <f t="shared" si="56"/>
        <v>50218</v>
      </c>
      <c r="J498" s="72">
        <v>50410</v>
      </c>
      <c r="K498" s="73">
        <f t="shared" si="57"/>
        <v>61.699764264468115</v>
      </c>
      <c r="L498" s="73">
        <f t="shared" si="58"/>
        <v>61.979931624353583</v>
      </c>
      <c r="M498" s="73">
        <f t="shared" si="60"/>
        <v>62.216901373684017</v>
      </c>
      <c r="O498" s="19">
        <v>227</v>
      </c>
      <c r="Q498" s="72">
        <v>8943</v>
      </c>
      <c r="R498" s="72">
        <v>7484</v>
      </c>
      <c r="S498" s="72">
        <v>7292</v>
      </c>
      <c r="U498" s="19" t="s">
        <v>568</v>
      </c>
      <c r="V498" s="22">
        <v>650</v>
      </c>
      <c r="W498" s="82" t="s">
        <v>1616</v>
      </c>
      <c r="X498" s="72">
        <v>80105</v>
      </c>
      <c r="Y498" s="72">
        <v>51254</v>
      </c>
      <c r="Z498" s="72">
        <f t="shared" si="59"/>
        <v>51328</v>
      </c>
      <c r="AA498" s="72">
        <v>51565</v>
      </c>
      <c r="AB498" s="73">
        <f t="shared" si="61"/>
        <v>63.983521627863425</v>
      </c>
      <c r="AC498" s="73">
        <f t="shared" si="62"/>
        <v>64.075900380750255</v>
      </c>
      <c r="AD498" s="73">
        <f t="shared" si="63"/>
        <v>64.371762062293243</v>
      </c>
      <c r="AF498" s="19">
        <v>74</v>
      </c>
      <c r="AH498" s="72">
        <v>7579</v>
      </c>
      <c r="AI498" s="72">
        <v>6478</v>
      </c>
      <c r="AJ498" s="72">
        <v>6241</v>
      </c>
    </row>
    <row r="499" spans="1:36" ht="15" customHeight="1" x14ac:dyDescent="0.2">
      <c r="A499" s="19">
        <v>235</v>
      </c>
      <c r="B499" s="37" t="s">
        <v>593</v>
      </c>
      <c r="C499" s="37" t="s">
        <v>594</v>
      </c>
      <c r="D499" s="37" t="s">
        <v>81</v>
      </c>
      <c r="E499" s="72" t="s">
        <v>1616</v>
      </c>
      <c r="F499" s="72" t="s">
        <v>1621</v>
      </c>
      <c r="G499" s="72">
        <v>79143</v>
      </c>
      <c r="H499" s="72">
        <v>57797</v>
      </c>
      <c r="I499" s="72">
        <f t="shared" si="56"/>
        <v>57950</v>
      </c>
      <c r="J499" s="72">
        <v>58865</v>
      </c>
      <c r="K499" s="73">
        <f t="shared" si="57"/>
        <v>73.028568540489999</v>
      </c>
      <c r="L499" s="73">
        <f t="shared" si="58"/>
        <v>73.22188949117421</v>
      </c>
      <c r="M499" s="73">
        <f t="shared" si="60"/>
        <v>74.378024588403264</v>
      </c>
      <c r="O499" s="19">
        <v>153</v>
      </c>
      <c r="Q499" s="72">
        <v>15975</v>
      </c>
      <c r="R499" s="72">
        <v>14058</v>
      </c>
      <c r="S499" s="72">
        <v>13143</v>
      </c>
      <c r="U499" s="19" t="s">
        <v>592</v>
      </c>
      <c r="V499" s="22">
        <v>235</v>
      </c>
      <c r="W499" s="82" t="s">
        <v>1616</v>
      </c>
      <c r="X499" s="72">
        <v>77724</v>
      </c>
      <c r="Y499" s="72">
        <v>55789</v>
      </c>
      <c r="Z499" s="72">
        <f t="shared" si="59"/>
        <v>55873</v>
      </c>
      <c r="AA499" s="72">
        <v>55998</v>
      </c>
      <c r="AB499" s="73">
        <f t="shared" si="61"/>
        <v>71.778343883485149</v>
      </c>
      <c r="AC499" s="73">
        <f t="shared" si="62"/>
        <v>71.886418609438536</v>
      </c>
      <c r="AD499" s="73">
        <f t="shared" si="63"/>
        <v>72.047244094488192</v>
      </c>
      <c r="AF499" s="19">
        <v>84</v>
      </c>
      <c r="AH499" s="72">
        <v>14475</v>
      </c>
      <c r="AI499" s="72">
        <v>11671</v>
      </c>
      <c r="AJ499" s="72">
        <v>11546</v>
      </c>
    </row>
    <row r="500" spans="1:36" ht="15" customHeight="1" x14ac:dyDescent="0.2">
      <c r="A500" s="19">
        <v>276</v>
      </c>
      <c r="B500" s="37" t="s">
        <v>679</v>
      </c>
      <c r="C500" s="37" t="s">
        <v>680</v>
      </c>
      <c r="D500" s="37" t="s">
        <v>126</v>
      </c>
      <c r="E500" s="72" t="s">
        <v>1616</v>
      </c>
      <c r="F500" s="72" t="s">
        <v>1625</v>
      </c>
      <c r="G500" s="72">
        <v>59200</v>
      </c>
      <c r="H500" s="72">
        <v>33731</v>
      </c>
      <c r="I500" s="72">
        <f t="shared" si="56"/>
        <v>33835</v>
      </c>
      <c r="J500" s="72">
        <v>34032</v>
      </c>
      <c r="K500" s="73">
        <f t="shared" si="57"/>
        <v>56.97804054054054</v>
      </c>
      <c r="L500" s="73">
        <f t="shared" si="58"/>
        <v>57.153716216216225</v>
      </c>
      <c r="M500" s="73">
        <f t="shared" si="60"/>
        <v>57.486486486486484</v>
      </c>
      <c r="O500" s="19">
        <v>104</v>
      </c>
      <c r="Q500" s="72">
        <v>7377</v>
      </c>
      <c r="R500" s="72">
        <v>6173</v>
      </c>
      <c r="S500" s="72">
        <v>5976</v>
      </c>
      <c r="U500" s="19" t="s">
        <v>679</v>
      </c>
      <c r="V500" s="22">
        <v>276</v>
      </c>
      <c r="W500" s="82" t="s">
        <v>1616</v>
      </c>
      <c r="X500" s="72">
        <v>61229</v>
      </c>
      <c r="Y500" s="72">
        <v>32954</v>
      </c>
      <c r="Z500" s="72">
        <f t="shared" si="59"/>
        <v>33048</v>
      </c>
      <c r="AA500" s="72">
        <v>33070</v>
      </c>
      <c r="AB500" s="73">
        <f t="shared" si="61"/>
        <v>53.820901860229633</v>
      </c>
      <c r="AC500" s="73">
        <f t="shared" si="62"/>
        <v>53.974423884107203</v>
      </c>
      <c r="AD500" s="73">
        <f t="shared" si="63"/>
        <v>54.010354570546639</v>
      </c>
      <c r="AF500" s="19">
        <v>94</v>
      </c>
      <c r="AH500" s="72">
        <v>6955</v>
      </c>
      <c r="AI500" s="72">
        <v>5129</v>
      </c>
      <c r="AJ500" s="72">
        <v>5107</v>
      </c>
    </row>
    <row r="501" spans="1:36" ht="15" customHeight="1" x14ac:dyDescent="0.2">
      <c r="A501" s="19">
        <v>283</v>
      </c>
      <c r="B501" s="37" t="s">
        <v>696</v>
      </c>
      <c r="C501" s="37" t="s">
        <v>697</v>
      </c>
      <c r="D501" s="37" t="s">
        <v>126</v>
      </c>
      <c r="E501" s="72" t="s">
        <v>1616</v>
      </c>
      <c r="F501" s="72" t="s">
        <v>1621</v>
      </c>
      <c r="G501" s="72">
        <v>70462</v>
      </c>
      <c r="H501" s="72">
        <v>43753</v>
      </c>
      <c r="I501" s="72">
        <f t="shared" si="56"/>
        <v>43994</v>
      </c>
      <c r="J501" s="72">
        <v>44564</v>
      </c>
      <c r="K501" s="73">
        <f t="shared" si="57"/>
        <v>62.094462263347616</v>
      </c>
      <c r="L501" s="73">
        <f t="shared" si="58"/>
        <v>62.436490590672989</v>
      </c>
      <c r="M501" s="73">
        <f t="shared" si="60"/>
        <v>63.245437256961203</v>
      </c>
      <c r="O501" s="19">
        <v>241</v>
      </c>
      <c r="Q501" s="72">
        <v>15634</v>
      </c>
      <c r="R501" s="72">
        <v>13560</v>
      </c>
      <c r="S501" s="72">
        <v>12990</v>
      </c>
      <c r="U501" s="19" t="s">
        <v>696</v>
      </c>
      <c r="V501" s="22">
        <v>283</v>
      </c>
      <c r="W501" s="82" t="s">
        <v>1616</v>
      </c>
      <c r="X501" s="72">
        <v>70380</v>
      </c>
      <c r="Y501" s="72">
        <v>43555</v>
      </c>
      <c r="Z501" s="72">
        <f t="shared" si="59"/>
        <v>43797</v>
      </c>
      <c r="AA501" s="72">
        <v>44560</v>
      </c>
      <c r="AB501" s="73">
        <f t="shared" si="61"/>
        <v>61.88547882921285</v>
      </c>
      <c r="AC501" s="73">
        <f t="shared" si="62"/>
        <v>62.229326513213977</v>
      </c>
      <c r="AD501" s="73">
        <f t="shared" si="63"/>
        <v>63.313441318556407</v>
      </c>
      <c r="AF501" s="19">
        <v>242</v>
      </c>
      <c r="AH501" s="72">
        <v>16463</v>
      </c>
      <c r="AI501" s="72">
        <v>13926</v>
      </c>
      <c r="AJ501" s="72">
        <v>13163</v>
      </c>
    </row>
    <row r="502" spans="1:36" ht="15" customHeight="1" x14ac:dyDescent="0.2">
      <c r="A502" s="19">
        <v>284</v>
      </c>
      <c r="B502" s="37" t="s">
        <v>699</v>
      </c>
      <c r="C502" s="37" t="s">
        <v>700</v>
      </c>
      <c r="D502" s="37" t="s">
        <v>81</v>
      </c>
      <c r="E502" s="72" t="s">
        <v>1616</v>
      </c>
      <c r="F502" s="72" t="s">
        <v>1625</v>
      </c>
      <c r="G502" s="72">
        <v>71195</v>
      </c>
      <c r="H502" s="72">
        <v>48757</v>
      </c>
      <c r="I502" s="72">
        <f t="shared" si="56"/>
        <v>48937</v>
      </c>
      <c r="J502" s="72">
        <v>49054</v>
      </c>
      <c r="K502" s="73">
        <f t="shared" si="57"/>
        <v>68.483741835803073</v>
      </c>
      <c r="L502" s="73">
        <f t="shared" si="58"/>
        <v>68.736568579254168</v>
      </c>
      <c r="M502" s="73">
        <f t="shared" si="60"/>
        <v>68.900905962497376</v>
      </c>
      <c r="O502" s="19">
        <v>180</v>
      </c>
      <c r="Q502" s="72">
        <v>10790</v>
      </c>
      <c r="R502" s="72">
        <v>9329</v>
      </c>
      <c r="S502" s="72">
        <v>9212</v>
      </c>
      <c r="U502" s="19" t="s">
        <v>698</v>
      </c>
      <c r="V502" s="22">
        <v>284</v>
      </c>
      <c r="W502" s="82" t="s">
        <v>1616</v>
      </c>
      <c r="X502" s="72">
        <v>70254</v>
      </c>
      <c r="Y502" s="72">
        <v>48737</v>
      </c>
      <c r="Z502" s="72">
        <f t="shared" si="59"/>
        <v>48822</v>
      </c>
      <c r="AA502" s="72">
        <v>49067</v>
      </c>
      <c r="AB502" s="73">
        <f t="shared" si="61"/>
        <v>69.372562416374876</v>
      </c>
      <c r="AC502" s="73">
        <f t="shared" si="62"/>
        <v>69.493551968571182</v>
      </c>
      <c r="AD502" s="73">
        <f t="shared" si="63"/>
        <v>69.842286560195859</v>
      </c>
      <c r="AF502" s="19">
        <v>85</v>
      </c>
      <c r="AH502" s="72">
        <v>10496</v>
      </c>
      <c r="AI502" s="72">
        <v>9105</v>
      </c>
      <c r="AJ502" s="72">
        <v>8860</v>
      </c>
    </row>
    <row r="503" spans="1:36" ht="15" customHeight="1" x14ac:dyDescent="0.2">
      <c r="A503" s="19">
        <v>293</v>
      </c>
      <c r="B503" s="37" t="s">
        <v>712</v>
      </c>
      <c r="C503" s="37" t="s">
        <v>713</v>
      </c>
      <c r="D503" s="37" t="s">
        <v>81</v>
      </c>
      <c r="E503" s="72" t="s">
        <v>1616</v>
      </c>
      <c r="F503" s="72" t="s">
        <v>6</v>
      </c>
      <c r="G503" s="72">
        <v>76408</v>
      </c>
      <c r="H503" s="72">
        <v>53376</v>
      </c>
      <c r="I503" s="72">
        <f t="shared" si="56"/>
        <v>53514</v>
      </c>
      <c r="J503" s="72">
        <v>53863</v>
      </c>
      <c r="K503" s="73">
        <f t="shared" si="57"/>
        <v>69.856559522563074</v>
      </c>
      <c r="L503" s="73">
        <f t="shared" si="58"/>
        <v>70.037168882839495</v>
      </c>
      <c r="M503" s="73">
        <f t="shared" si="60"/>
        <v>70.493927337451581</v>
      </c>
      <c r="O503" s="19">
        <v>138</v>
      </c>
      <c r="Q503" s="72">
        <v>16207</v>
      </c>
      <c r="R503" s="72">
        <v>14270</v>
      </c>
      <c r="S503" s="72">
        <v>13921</v>
      </c>
      <c r="U503" s="19" t="s">
        <v>711</v>
      </c>
      <c r="V503" s="22">
        <v>293</v>
      </c>
      <c r="W503" s="82" t="s">
        <v>1616</v>
      </c>
      <c r="X503" s="72">
        <v>74760</v>
      </c>
      <c r="Y503" s="72">
        <v>53134</v>
      </c>
      <c r="Z503" s="72">
        <f t="shared" si="59"/>
        <v>53209</v>
      </c>
      <c r="AA503" s="72">
        <v>53414</v>
      </c>
      <c r="AB503" s="73">
        <f t="shared" si="61"/>
        <v>71.07276618512573</v>
      </c>
      <c r="AC503" s="73">
        <f t="shared" si="62"/>
        <v>71.173087212413051</v>
      </c>
      <c r="AD503" s="73">
        <f t="shared" si="63"/>
        <v>71.447298020331729</v>
      </c>
      <c r="AF503" s="19">
        <v>75</v>
      </c>
      <c r="AH503" s="72">
        <v>15934</v>
      </c>
      <c r="AI503" s="72">
        <v>13445</v>
      </c>
      <c r="AJ503" s="72">
        <v>13240</v>
      </c>
    </row>
    <row r="504" spans="1:36" ht="15" customHeight="1" x14ac:dyDescent="0.2">
      <c r="A504" s="19">
        <v>303</v>
      </c>
      <c r="B504" s="37" t="s">
        <v>733</v>
      </c>
      <c r="C504" s="37" t="s">
        <v>734</v>
      </c>
      <c r="D504" s="37" t="s">
        <v>81</v>
      </c>
      <c r="E504" s="72" t="s">
        <v>1616</v>
      </c>
      <c r="F504" s="72" t="s">
        <v>1621</v>
      </c>
      <c r="G504" s="72">
        <v>72714</v>
      </c>
      <c r="H504" s="72">
        <v>42406</v>
      </c>
      <c r="I504" s="72">
        <f t="shared" si="56"/>
        <v>42573</v>
      </c>
      <c r="J504" s="72">
        <v>43235</v>
      </c>
      <c r="K504" s="73">
        <f t="shared" si="57"/>
        <v>58.318893198008638</v>
      </c>
      <c r="L504" s="73">
        <f t="shared" si="58"/>
        <v>58.548560112220486</v>
      </c>
      <c r="M504" s="73">
        <f t="shared" si="60"/>
        <v>59.458976263168026</v>
      </c>
      <c r="O504" s="19">
        <v>167</v>
      </c>
      <c r="Q504" s="72">
        <v>12339</v>
      </c>
      <c r="R504" s="72">
        <v>10667</v>
      </c>
      <c r="S504" s="72">
        <v>10005</v>
      </c>
      <c r="U504" s="19" t="s">
        <v>733</v>
      </c>
      <c r="V504" s="22">
        <v>303</v>
      </c>
      <c r="W504" s="82" t="s">
        <v>1616</v>
      </c>
      <c r="X504" s="72">
        <v>75542</v>
      </c>
      <c r="Y504" s="72">
        <v>43840</v>
      </c>
      <c r="Z504" s="72">
        <f t="shared" si="59"/>
        <v>43948</v>
      </c>
      <c r="AA504" s="72">
        <v>44435</v>
      </c>
      <c r="AB504" s="73">
        <f t="shared" si="61"/>
        <v>58.033941383601174</v>
      </c>
      <c r="AC504" s="73">
        <f t="shared" si="62"/>
        <v>58.176908210002388</v>
      </c>
      <c r="AD504" s="73">
        <f t="shared" si="63"/>
        <v>58.821582695718931</v>
      </c>
      <c r="AF504" s="19">
        <v>108</v>
      </c>
      <c r="AH504" s="72">
        <v>13349</v>
      </c>
      <c r="AI504" s="72">
        <v>10680</v>
      </c>
      <c r="AJ504" s="72">
        <v>10193</v>
      </c>
    </row>
    <row r="505" spans="1:36" ht="15" customHeight="1" x14ac:dyDescent="0.2">
      <c r="A505" s="19">
        <v>322</v>
      </c>
      <c r="B505" s="37" t="s">
        <v>770</v>
      </c>
      <c r="C505" s="37" t="s">
        <v>771</v>
      </c>
      <c r="D505" s="37" t="s">
        <v>126</v>
      </c>
      <c r="E505" s="72" t="s">
        <v>1616</v>
      </c>
      <c r="F505" s="72" t="s">
        <v>1621</v>
      </c>
      <c r="G505" s="72">
        <v>65269</v>
      </c>
      <c r="H505" s="72">
        <v>40478</v>
      </c>
      <c r="I505" s="72">
        <f t="shared" si="56"/>
        <v>40651</v>
      </c>
      <c r="J505" s="72">
        <v>41172</v>
      </c>
      <c r="K505" s="73">
        <f t="shared" si="57"/>
        <v>62.017190396666102</v>
      </c>
      <c r="L505" s="73">
        <f t="shared" si="58"/>
        <v>62.282247314958092</v>
      </c>
      <c r="M505" s="73">
        <f t="shared" si="60"/>
        <v>63.080482311664035</v>
      </c>
      <c r="O505" s="19">
        <v>173</v>
      </c>
      <c r="Q505" s="72">
        <v>10403</v>
      </c>
      <c r="R505" s="72">
        <v>9083</v>
      </c>
      <c r="S505" s="72">
        <v>8562</v>
      </c>
      <c r="U505" s="19" t="s">
        <v>770</v>
      </c>
      <c r="V505" s="22">
        <v>322</v>
      </c>
      <c r="W505" s="82" t="s">
        <v>1616</v>
      </c>
      <c r="X505" s="72">
        <v>66318</v>
      </c>
      <c r="Y505" s="72">
        <v>40524</v>
      </c>
      <c r="Z505" s="72">
        <f t="shared" si="59"/>
        <v>40679</v>
      </c>
      <c r="AA505" s="72">
        <v>40954</v>
      </c>
      <c r="AB505" s="73">
        <f t="shared" si="61"/>
        <v>61.105582194879219</v>
      </c>
      <c r="AC505" s="73">
        <f t="shared" si="62"/>
        <v>61.339304562863774</v>
      </c>
      <c r="AD505" s="73">
        <f t="shared" si="63"/>
        <v>61.753973280255735</v>
      </c>
      <c r="AF505" s="19">
        <v>155</v>
      </c>
      <c r="AH505" s="72">
        <v>11104</v>
      </c>
      <c r="AI505" s="72">
        <v>9125</v>
      </c>
      <c r="AJ505" s="72">
        <v>8850</v>
      </c>
    </row>
    <row r="506" spans="1:36" ht="15" customHeight="1" x14ac:dyDescent="0.2">
      <c r="A506" s="19">
        <v>338</v>
      </c>
      <c r="B506" s="37" t="s">
        <v>795</v>
      </c>
      <c r="C506" s="37" t="s">
        <v>796</v>
      </c>
      <c r="D506" s="37" t="s">
        <v>81</v>
      </c>
      <c r="E506" s="72" t="s">
        <v>1616</v>
      </c>
      <c r="F506" s="72" t="s">
        <v>1621</v>
      </c>
      <c r="G506" s="72">
        <v>68865</v>
      </c>
      <c r="H506" s="72">
        <v>49123</v>
      </c>
      <c r="I506" s="72">
        <f t="shared" si="56"/>
        <v>49321</v>
      </c>
      <c r="J506" s="72">
        <v>49869</v>
      </c>
      <c r="K506" s="73">
        <f t="shared" si="57"/>
        <v>71.332316851811512</v>
      </c>
      <c r="L506" s="73">
        <f t="shared" si="58"/>
        <v>71.619835910840052</v>
      </c>
      <c r="M506" s="73">
        <f t="shared" si="60"/>
        <v>72.415595730777611</v>
      </c>
      <c r="O506" s="19">
        <v>198</v>
      </c>
      <c r="Q506" s="72">
        <v>13494</v>
      </c>
      <c r="R506" s="72">
        <v>12086</v>
      </c>
      <c r="S506" s="72">
        <v>11538</v>
      </c>
      <c r="U506" s="19" t="s">
        <v>795</v>
      </c>
      <c r="V506" s="22">
        <v>338</v>
      </c>
      <c r="W506" s="82" t="s">
        <v>1616</v>
      </c>
      <c r="X506" s="72">
        <v>65893</v>
      </c>
      <c r="Y506" s="72">
        <v>47692</v>
      </c>
      <c r="Z506" s="72">
        <f t="shared" si="59"/>
        <v>47922</v>
      </c>
      <c r="AA506" s="72">
        <v>48362</v>
      </c>
      <c r="AB506" s="73">
        <f t="shared" si="61"/>
        <v>72.377946064073569</v>
      </c>
      <c r="AC506" s="73">
        <f t="shared" si="62"/>
        <v>72.726996797838922</v>
      </c>
      <c r="AD506" s="73">
        <f t="shared" si="63"/>
        <v>73.394746027650896</v>
      </c>
      <c r="AF506" s="19">
        <v>230</v>
      </c>
      <c r="AH506" s="72">
        <v>12662</v>
      </c>
      <c r="AI506" s="72">
        <v>11214</v>
      </c>
      <c r="AJ506" s="72">
        <v>10774</v>
      </c>
    </row>
    <row r="507" spans="1:36" ht="15" customHeight="1" x14ac:dyDescent="0.2">
      <c r="A507" s="19">
        <v>323</v>
      </c>
      <c r="B507" s="37" t="s">
        <v>811</v>
      </c>
      <c r="C507" s="37" t="s">
        <v>812</v>
      </c>
      <c r="D507" s="37" t="s">
        <v>126</v>
      </c>
      <c r="E507" s="72" t="s">
        <v>1616</v>
      </c>
      <c r="F507" s="72" t="s">
        <v>1625</v>
      </c>
      <c r="G507" s="72">
        <v>65710</v>
      </c>
      <c r="H507" s="72">
        <v>35144</v>
      </c>
      <c r="I507" s="72">
        <f t="shared" si="56"/>
        <v>35246</v>
      </c>
      <c r="J507" s="72">
        <v>35486</v>
      </c>
      <c r="K507" s="73">
        <f t="shared" si="57"/>
        <v>53.483488053568706</v>
      </c>
      <c r="L507" s="73">
        <f t="shared" si="58"/>
        <v>53.638715568406639</v>
      </c>
      <c r="M507" s="73">
        <f t="shared" si="60"/>
        <v>54.003956779789988</v>
      </c>
      <c r="O507" s="19">
        <v>102</v>
      </c>
      <c r="P507" s="73"/>
      <c r="Q507" s="72">
        <v>5981</v>
      </c>
      <c r="R507" s="72">
        <v>5144</v>
      </c>
      <c r="S507" s="72">
        <v>4904</v>
      </c>
      <c r="U507" s="19" t="s">
        <v>810</v>
      </c>
      <c r="V507" s="22">
        <v>323</v>
      </c>
      <c r="W507" s="82" t="s">
        <v>1616</v>
      </c>
      <c r="X507" s="72">
        <v>67530</v>
      </c>
      <c r="Y507" s="72">
        <v>34184</v>
      </c>
      <c r="Z507" s="72">
        <f t="shared" si="59"/>
        <v>34270</v>
      </c>
      <c r="AA507" s="72">
        <v>34386</v>
      </c>
      <c r="AB507" s="73">
        <f t="shared" si="61"/>
        <v>50.620464978528055</v>
      </c>
      <c r="AC507" s="73">
        <f t="shared" si="62"/>
        <v>50.747815785576776</v>
      </c>
      <c r="AD507" s="73">
        <f t="shared" si="63"/>
        <v>50.919591292758767</v>
      </c>
      <c r="AF507" s="19">
        <v>86</v>
      </c>
      <c r="AH507" s="72">
        <v>4536</v>
      </c>
      <c r="AI507" s="72">
        <v>3398</v>
      </c>
      <c r="AJ507" s="72">
        <v>3282</v>
      </c>
    </row>
    <row r="508" spans="1:36" ht="15" customHeight="1" x14ac:dyDescent="0.2">
      <c r="A508" s="19">
        <v>324</v>
      </c>
      <c r="B508" s="37" t="s">
        <v>814</v>
      </c>
      <c r="C508" s="37" t="s">
        <v>815</v>
      </c>
      <c r="D508" s="37" t="s">
        <v>126</v>
      </c>
      <c r="E508" s="72" t="s">
        <v>1616</v>
      </c>
      <c r="F508" s="72" t="s">
        <v>1625</v>
      </c>
      <c r="G508" s="72">
        <v>64148</v>
      </c>
      <c r="H508" s="72">
        <v>35336</v>
      </c>
      <c r="I508" s="72">
        <f t="shared" si="56"/>
        <v>35472</v>
      </c>
      <c r="J508" s="72">
        <v>35645</v>
      </c>
      <c r="K508" s="73">
        <f t="shared" si="57"/>
        <v>55.085115670013096</v>
      </c>
      <c r="L508" s="73">
        <f t="shared" si="58"/>
        <v>55.297125397518244</v>
      </c>
      <c r="M508" s="73">
        <f t="shared" si="60"/>
        <v>55.56681424206522</v>
      </c>
      <c r="O508" s="19">
        <v>136</v>
      </c>
      <c r="P508" s="73"/>
      <c r="Q508" s="72">
        <v>5336</v>
      </c>
      <c r="R508" s="72">
        <v>4409</v>
      </c>
      <c r="S508" s="72">
        <v>4236</v>
      </c>
      <c r="U508" s="19" t="s">
        <v>813</v>
      </c>
      <c r="V508" s="22">
        <v>324</v>
      </c>
      <c r="W508" s="82" t="s">
        <v>1616</v>
      </c>
      <c r="X508" s="72">
        <v>64082</v>
      </c>
      <c r="Y508" s="72">
        <v>33291</v>
      </c>
      <c r="Z508" s="72">
        <f t="shared" si="59"/>
        <v>33392</v>
      </c>
      <c r="AA508" s="72">
        <v>33611</v>
      </c>
      <c r="AB508" s="73">
        <f t="shared" si="61"/>
        <v>51.950625760744053</v>
      </c>
      <c r="AC508" s="73">
        <f t="shared" si="62"/>
        <v>52.108236322212164</v>
      </c>
      <c r="AD508" s="73">
        <f t="shared" si="63"/>
        <v>52.449985955494526</v>
      </c>
      <c r="AF508" s="19">
        <v>101</v>
      </c>
      <c r="AH508" s="72">
        <v>3756</v>
      </c>
      <c r="AI508" s="72">
        <v>3004</v>
      </c>
      <c r="AJ508" s="72">
        <v>2785</v>
      </c>
    </row>
    <row r="509" spans="1:36" ht="15" customHeight="1" x14ac:dyDescent="0.2">
      <c r="A509" s="19">
        <v>325</v>
      </c>
      <c r="B509" s="37" t="s">
        <v>817</v>
      </c>
      <c r="C509" s="37" t="s">
        <v>818</v>
      </c>
      <c r="D509" s="37" t="s">
        <v>126</v>
      </c>
      <c r="E509" s="72" t="s">
        <v>1616</v>
      </c>
      <c r="F509" s="72" t="s">
        <v>1625</v>
      </c>
      <c r="G509" s="72">
        <v>59100</v>
      </c>
      <c r="H509" s="72">
        <v>31803</v>
      </c>
      <c r="I509" s="72">
        <f t="shared" si="56"/>
        <v>31886</v>
      </c>
      <c r="J509" s="72">
        <v>32042</v>
      </c>
      <c r="K509" s="73">
        <f t="shared" si="57"/>
        <v>53.812182741116757</v>
      </c>
      <c r="L509" s="73">
        <f t="shared" si="58"/>
        <v>53.95262267343486</v>
      </c>
      <c r="M509" s="73">
        <f t="shared" si="60"/>
        <v>54.216582064297803</v>
      </c>
      <c r="O509" s="19">
        <v>83</v>
      </c>
      <c r="P509" s="73"/>
      <c r="Q509" s="72">
        <v>5550</v>
      </c>
      <c r="R509" s="72">
        <v>4612</v>
      </c>
      <c r="S509" s="72">
        <v>4456</v>
      </c>
      <c r="U509" s="19" t="s">
        <v>816</v>
      </c>
      <c r="V509" s="22">
        <v>325</v>
      </c>
      <c r="W509" s="82" t="s">
        <v>1616</v>
      </c>
      <c r="X509" s="72">
        <v>57264</v>
      </c>
      <c r="Y509" s="72">
        <v>31505</v>
      </c>
      <c r="Z509" s="72">
        <f t="shared" si="59"/>
        <v>31567</v>
      </c>
      <c r="AA509" s="72">
        <v>31740</v>
      </c>
      <c r="AB509" s="73">
        <f t="shared" si="61"/>
        <v>55.017113718915901</v>
      </c>
      <c r="AC509" s="73">
        <f t="shared" si="62"/>
        <v>55.125384185526684</v>
      </c>
      <c r="AD509" s="73">
        <f t="shared" si="63"/>
        <v>55.427493713327749</v>
      </c>
      <c r="AF509" s="19">
        <v>62</v>
      </c>
      <c r="AH509" s="72">
        <v>4044</v>
      </c>
      <c r="AI509" s="72">
        <v>3291</v>
      </c>
      <c r="AJ509" s="72">
        <v>3118</v>
      </c>
    </row>
    <row r="510" spans="1:36" ht="15" customHeight="1" x14ac:dyDescent="0.2">
      <c r="A510" s="19">
        <v>351</v>
      </c>
      <c r="B510" s="37" t="s">
        <v>832</v>
      </c>
      <c r="C510" s="37" t="s">
        <v>833</v>
      </c>
      <c r="D510" s="37" t="s">
        <v>126</v>
      </c>
      <c r="E510" s="72" t="s">
        <v>1616</v>
      </c>
      <c r="F510" s="72" t="s">
        <v>1621</v>
      </c>
      <c r="G510" s="72">
        <v>81799</v>
      </c>
      <c r="H510" s="72">
        <v>45048</v>
      </c>
      <c r="I510" s="72">
        <f t="shared" si="56"/>
        <v>45261</v>
      </c>
      <c r="J510" s="72">
        <v>46155</v>
      </c>
      <c r="K510" s="73">
        <f t="shared" si="57"/>
        <v>55.071577892150273</v>
      </c>
      <c r="L510" s="73">
        <f t="shared" si="58"/>
        <v>55.331972273499673</v>
      </c>
      <c r="M510" s="73">
        <f t="shared" si="60"/>
        <v>56.424895169867604</v>
      </c>
      <c r="O510" s="19">
        <v>213</v>
      </c>
      <c r="Q510" s="72">
        <v>11607</v>
      </c>
      <c r="R510" s="72">
        <v>9307</v>
      </c>
      <c r="S510" s="72">
        <v>8413</v>
      </c>
      <c r="U510" s="19" t="s">
        <v>832</v>
      </c>
      <c r="V510" s="22">
        <v>351</v>
      </c>
      <c r="W510" s="82" t="s">
        <v>1616</v>
      </c>
      <c r="X510" s="72">
        <v>81266</v>
      </c>
      <c r="Y510" s="72">
        <v>37394</v>
      </c>
      <c r="Z510" s="72">
        <f t="shared" si="59"/>
        <v>37542</v>
      </c>
      <c r="AA510" s="72">
        <v>37716</v>
      </c>
      <c r="AB510" s="73">
        <f t="shared" si="61"/>
        <v>46.014323333251298</v>
      </c>
      <c r="AC510" s="73">
        <f t="shared" si="62"/>
        <v>46.19644131617158</v>
      </c>
      <c r="AD510" s="73">
        <f t="shared" si="63"/>
        <v>46.410552998794088</v>
      </c>
      <c r="AF510" s="19">
        <v>148</v>
      </c>
      <c r="AH510" s="72">
        <v>11050</v>
      </c>
      <c r="AI510" s="72">
        <v>7849</v>
      </c>
      <c r="AJ510" s="72">
        <v>7675</v>
      </c>
    </row>
    <row r="511" spans="1:36" ht="15" customHeight="1" x14ac:dyDescent="0.2">
      <c r="A511" s="19">
        <v>352</v>
      </c>
      <c r="B511" s="37" t="s">
        <v>834</v>
      </c>
      <c r="C511" s="37" t="s">
        <v>835</v>
      </c>
      <c r="D511" s="37" t="s">
        <v>126</v>
      </c>
      <c r="E511" s="72" t="s">
        <v>1616</v>
      </c>
      <c r="F511" s="72" t="s">
        <v>1621</v>
      </c>
      <c r="G511" s="72">
        <v>64754</v>
      </c>
      <c r="H511" s="72">
        <v>38196</v>
      </c>
      <c r="I511" s="72">
        <f t="shared" si="56"/>
        <v>38382</v>
      </c>
      <c r="J511" s="72">
        <v>39291</v>
      </c>
      <c r="K511" s="73">
        <f t="shared" si="57"/>
        <v>58.986317447570805</v>
      </c>
      <c r="L511" s="73">
        <f t="shared" si="58"/>
        <v>59.273558390215278</v>
      </c>
      <c r="M511" s="73">
        <f t="shared" si="60"/>
        <v>60.677332674429373</v>
      </c>
      <c r="O511" s="19">
        <v>186</v>
      </c>
      <c r="Q511" s="72">
        <v>12361</v>
      </c>
      <c r="R511" s="72">
        <v>10150</v>
      </c>
      <c r="S511" s="72">
        <v>9241</v>
      </c>
      <c r="U511" s="19" t="s">
        <v>834</v>
      </c>
      <c r="V511" s="22">
        <v>352</v>
      </c>
      <c r="W511" s="82" t="s">
        <v>1616</v>
      </c>
      <c r="X511" s="72">
        <v>64698</v>
      </c>
      <c r="Y511" s="72">
        <v>37813</v>
      </c>
      <c r="Z511" s="72">
        <f t="shared" si="59"/>
        <v>37906</v>
      </c>
      <c r="AA511" s="72">
        <v>38110</v>
      </c>
      <c r="AB511" s="73">
        <f t="shared" si="61"/>
        <v>58.44539243871526</v>
      </c>
      <c r="AC511" s="73">
        <f t="shared" si="62"/>
        <v>58.589137222170706</v>
      </c>
      <c r="AD511" s="73">
        <f t="shared" si="63"/>
        <v>58.904448360072962</v>
      </c>
      <c r="AF511" s="19">
        <v>93</v>
      </c>
      <c r="AH511" s="72">
        <v>13928</v>
      </c>
      <c r="AI511" s="72">
        <v>9947</v>
      </c>
      <c r="AJ511" s="72">
        <v>9743</v>
      </c>
    </row>
    <row r="512" spans="1:36" ht="15" customHeight="1" x14ac:dyDescent="0.2">
      <c r="A512" s="19">
        <v>353</v>
      </c>
      <c r="B512" s="37" t="s">
        <v>836</v>
      </c>
      <c r="C512" s="37" t="s">
        <v>837</v>
      </c>
      <c r="D512" s="37" t="s">
        <v>126</v>
      </c>
      <c r="E512" s="72" t="s">
        <v>1616</v>
      </c>
      <c r="F512" s="72" t="s">
        <v>1621</v>
      </c>
      <c r="G512" s="72">
        <v>69097</v>
      </c>
      <c r="H512" s="72">
        <v>48291</v>
      </c>
      <c r="I512" s="72">
        <f t="shared" si="56"/>
        <v>48530</v>
      </c>
      <c r="J512" s="72">
        <v>49460</v>
      </c>
      <c r="K512" s="73">
        <f t="shared" si="57"/>
        <v>69.888707179761795</v>
      </c>
      <c r="L512" s="73">
        <f t="shared" si="58"/>
        <v>70.234597739409807</v>
      </c>
      <c r="M512" s="73">
        <f t="shared" si="60"/>
        <v>71.580531716282906</v>
      </c>
      <c r="O512" s="19">
        <v>239</v>
      </c>
      <c r="Q512" s="72">
        <v>13356</v>
      </c>
      <c r="R512" s="72">
        <v>11414</v>
      </c>
      <c r="S512" s="72">
        <v>10484</v>
      </c>
      <c r="U512" s="19" t="s">
        <v>836</v>
      </c>
      <c r="V512" s="22">
        <v>353</v>
      </c>
      <c r="W512" s="82" t="s">
        <v>1616</v>
      </c>
      <c r="X512" s="72">
        <v>67899</v>
      </c>
      <c r="Y512" s="72">
        <v>47535</v>
      </c>
      <c r="Z512" s="72">
        <f t="shared" si="59"/>
        <v>47664</v>
      </c>
      <c r="AA512" s="72">
        <v>47787</v>
      </c>
      <c r="AB512" s="73">
        <f t="shared" si="61"/>
        <v>70.008394821720501</v>
      </c>
      <c r="AC512" s="73">
        <f t="shared" si="62"/>
        <v>70.198382892236992</v>
      </c>
      <c r="AD512" s="73">
        <f t="shared" si="63"/>
        <v>70.37953430831088</v>
      </c>
      <c r="AF512" s="19">
        <v>129</v>
      </c>
      <c r="AH512" s="72">
        <v>13113</v>
      </c>
      <c r="AI512" s="72">
        <v>10566</v>
      </c>
      <c r="AJ512" s="72">
        <v>10443</v>
      </c>
    </row>
    <row r="513" spans="1:36" ht="15" customHeight="1" x14ac:dyDescent="0.2">
      <c r="A513" s="19">
        <v>354</v>
      </c>
      <c r="B513" s="37" t="s">
        <v>838</v>
      </c>
      <c r="C513" s="37" t="s">
        <v>839</v>
      </c>
      <c r="D513" s="37" t="s">
        <v>126</v>
      </c>
      <c r="E513" s="72" t="s">
        <v>1616</v>
      </c>
      <c r="F513" s="72" t="s">
        <v>1621</v>
      </c>
      <c r="G513" s="72">
        <v>61974</v>
      </c>
      <c r="H513" s="72">
        <v>43357</v>
      </c>
      <c r="I513" s="72">
        <f t="shared" si="56"/>
        <v>43516</v>
      </c>
      <c r="J513" s="72">
        <v>44259</v>
      </c>
      <c r="K513" s="73">
        <f t="shared" si="57"/>
        <v>69.959983218769167</v>
      </c>
      <c r="L513" s="73">
        <f t="shared" si="58"/>
        <v>70.216542421015262</v>
      </c>
      <c r="M513" s="73">
        <f t="shared" si="60"/>
        <v>71.41543227805208</v>
      </c>
      <c r="O513" s="19">
        <v>159</v>
      </c>
      <c r="Q513" s="72">
        <v>13367</v>
      </c>
      <c r="R513" s="72">
        <v>11710</v>
      </c>
      <c r="S513" s="72">
        <v>10967</v>
      </c>
      <c r="U513" s="19" t="s">
        <v>838</v>
      </c>
      <c r="V513" s="22">
        <v>354</v>
      </c>
      <c r="W513" s="82" t="s">
        <v>1616</v>
      </c>
      <c r="X513" s="72">
        <v>65399</v>
      </c>
      <c r="Y513" s="72">
        <v>43483</v>
      </c>
      <c r="Z513" s="72">
        <f t="shared" si="59"/>
        <v>43589</v>
      </c>
      <c r="AA513" s="72">
        <v>43644</v>
      </c>
      <c r="AB513" s="73">
        <f t="shared" si="61"/>
        <v>66.488784232174808</v>
      </c>
      <c r="AC513" s="73">
        <f t="shared" si="62"/>
        <v>66.650866221196054</v>
      </c>
      <c r="AD513" s="73">
        <f t="shared" si="63"/>
        <v>66.734965366442907</v>
      </c>
      <c r="AF513" s="19">
        <v>106</v>
      </c>
      <c r="AH513" s="72">
        <v>12500</v>
      </c>
      <c r="AI513" s="72">
        <v>10485</v>
      </c>
      <c r="AJ513" s="72">
        <v>10430</v>
      </c>
    </row>
    <row r="514" spans="1:36" ht="15" customHeight="1" x14ac:dyDescent="0.2">
      <c r="A514" s="19">
        <v>355</v>
      </c>
      <c r="B514" s="37" t="s">
        <v>840</v>
      </c>
      <c r="C514" s="37" t="s">
        <v>841</v>
      </c>
      <c r="D514" s="37" t="s">
        <v>126</v>
      </c>
      <c r="E514" s="72" t="s">
        <v>1616</v>
      </c>
      <c r="F514" s="72" t="s">
        <v>1621</v>
      </c>
      <c r="G514" s="72">
        <v>64950</v>
      </c>
      <c r="H514" s="72">
        <v>38423</v>
      </c>
      <c r="I514" s="72">
        <f t="shared" si="56"/>
        <v>38576</v>
      </c>
      <c r="J514" s="72">
        <v>39560</v>
      </c>
      <c r="K514" s="73">
        <f t="shared" si="57"/>
        <v>59.157813702848351</v>
      </c>
      <c r="L514" s="73">
        <f t="shared" si="58"/>
        <v>59.393379522709779</v>
      </c>
      <c r="M514" s="73">
        <f t="shared" si="60"/>
        <v>60.908391070053888</v>
      </c>
      <c r="O514" s="19">
        <v>153</v>
      </c>
      <c r="Q514" s="72">
        <v>9720</v>
      </c>
      <c r="R514" s="72">
        <v>8457</v>
      </c>
      <c r="S514" s="72">
        <v>7473</v>
      </c>
      <c r="U514" s="19" t="s">
        <v>840</v>
      </c>
      <c r="V514" s="22">
        <v>355</v>
      </c>
      <c r="W514" s="82" t="s">
        <v>1616</v>
      </c>
      <c r="X514" s="72">
        <v>67453</v>
      </c>
      <c r="Y514" s="72">
        <v>38752</v>
      </c>
      <c r="Z514" s="72">
        <f t="shared" si="59"/>
        <v>38878</v>
      </c>
      <c r="AA514" s="72">
        <v>38913</v>
      </c>
      <c r="AB514" s="73">
        <f t="shared" si="61"/>
        <v>57.450372852208211</v>
      </c>
      <c r="AC514" s="73">
        <f t="shared" si="62"/>
        <v>57.637169584747895</v>
      </c>
      <c r="AD514" s="73">
        <f t="shared" si="63"/>
        <v>57.689057566008927</v>
      </c>
      <c r="AF514" s="19">
        <v>126</v>
      </c>
      <c r="AH514" s="72">
        <v>9801</v>
      </c>
      <c r="AI514" s="72">
        <v>7269</v>
      </c>
      <c r="AJ514" s="72">
        <v>7234</v>
      </c>
    </row>
    <row r="515" spans="1:36" ht="15" customHeight="1" x14ac:dyDescent="0.2">
      <c r="A515" s="19">
        <v>405</v>
      </c>
      <c r="B515" s="37" t="s">
        <v>968</v>
      </c>
      <c r="C515" s="37" t="s">
        <v>969</v>
      </c>
      <c r="D515" s="37" t="s">
        <v>81</v>
      </c>
      <c r="E515" s="72" t="s">
        <v>1616</v>
      </c>
      <c r="F515" s="72" t="s">
        <v>1621</v>
      </c>
      <c r="G515" s="72">
        <v>75820</v>
      </c>
      <c r="H515" s="72">
        <v>48250</v>
      </c>
      <c r="I515" s="72">
        <f t="shared" si="56"/>
        <v>48389</v>
      </c>
      <c r="J515" s="72">
        <v>49361</v>
      </c>
      <c r="K515" s="73">
        <f t="shared" si="57"/>
        <v>63.637562648377731</v>
      </c>
      <c r="L515" s="73">
        <f t="shared" si="58"/>
        <v>63.820891585333683</v>
      </c>
      <c r="M515" s="73">
        <f t="shared" si="60"/>
        <v>65.102875230809815</v>
      </c>
      <c r="O515" s="19">
        <v>139</v>
      </c>
      <c r="Q515" s="72">
        <v>12836</v>
      </c>
      <c r="R515" s="72">
        <v>11828</v>
      </c>
      <c r="S515" s="72">
        <v>10856</v>
      </c>
      <c r="T515" s="39"/>
      <c r="U515" s="19" t="s">
        <v>967</v>
      </c>
      <c r="V515" s="22">
        <v>405</v>
      </c>
      <c r="W515" s="82" t="s">
        <v>1616</v>
      </c>
      <c r="X515" s="72">
        <v>74891</v>
      </c>
      <c r="Y515" s="72">
        <v>48856</v>
      </c>
      <c r="Z515" s="72">
        <f t="shared" si="59"/>
        <v>48926</v>
      </c>
      <c r="AA515" s="72">
        <v>49098</v>
      </c>
      <c r="AB515" s="73">
        <f t="shared" si="61"/>
        <v>65.236143194776403</v>
      </c>
      <c r="AC515" s="73">
        <f t="shared" si="62"/>
        <v>65.329612369977696</v>
      </c>
      <c r="AD515" s="73">
        <f t="shared" si="63"/>
        <v>65.559279486186597</v>
      </c>
      <c r="AF515" s="19">
        <v>70</v>
      </c>
      <c r="AH515" s="72">
        <v>12492</v>
      </c>
      <c r="AI515" s="72">
        <v>10175</v>
      </c>
      <c r="AJ515" s="72">
        <v>10003</v>
      </c>
    </row>
    <row r="516" spans="1:36" ht="15" customHeight="1" x14ac:dyDescent="0.2">
      <c r="A516" s="19">
        <v>426</v>
      </c>
      <c r="B516" s="37" t="s">
        <v>1001</v>
      </c>
      <c r="C516" s="37" t="s">
        <v>1002</v>
      </c>
      <c r="D516" s="37" t="s">
        <v>81</v>
      </c>
      <c r="E516" s="72" t="s">
        <v>1616</v>
      </c>
      <c r="F516" s="72" t="s">
        <v>1621</v>
      </c>
      <c r="G516" s="72">
        <v>82592</v>
      </c>
      <c r="H516" s="72">
        <v>45897</v>
      </c>
      <c r="I516" s="72">
        <f t="shared" ref="I516:I579" si="64">H516+O516</f>
        <v>46080</v>
      </c>
      <c r="J516" s="72">
        <v>46532</v>
      </c>
      <c r="K516" s="73">
        <f t="shared" ref="K516:K579" si="65">H516/G516*100</f>
        <v>55.570757458349476</v>
      </c>
      <c r="L516" s="73">
        <f t="shared" ref="L516:L579" si="66">I516/G516*100</f>
        <v>55.792328554823712</v>
      </c>
      <c r="M516" s="73">
        <f t="shared" si="60"/>
        <v>56.33959705540488</v>
      </c>
      <c r="O516" s="19">
        <v>183</v>
      </c>
      <c r="Q516" s="72">
        <v>13204</v>
      </c>
      <c r="R516" s="72">
        <v>11372</v>
      </c>
      <c r="S516" s="72">
        <v>10920</v>
      </c>
      <c r="U516" s="19" t="s">
        <v>1000</v>
      </c>
      <c r="V516" s="22">
        <v>426</v>
      </c>
      <c r="W516" s="82" t="s">
        <v>1616</v>
      </c>
      <c r="X516" s="72">
        <v>82336</v>
      </c>
      <c r="Y516" s="72">
        <v>46239</v>
      </c>
      <c r="Z516" s="72">
        <f t="shared" ref="Z516:Z579" si="67">Y516+AF516</f>
        <v>46344</v>
      </c>
      <c r="AA516" s="72">
        <v>46709</v>
      </c>
      <c r="AB516" s="73">
        <f t="shared" si="61"/>
        <v>56.158909832879914</v>
      </c>
      <c r="AC516" s="73">
        <f t="shared" si="62"/>
        <v>56.286436066848033</v>
      </c>
      <c r="AD516" s="73">
        <f t="shared" si="63"/>
        <v>56.729741546832493</v>
      </c>
      <c r="AF516" s="19">
        <v>105</v>
      </c>
      <c r="AH516" s="72">
        <v>12274</v>
      </c>
      <c r="AI516" s="72">
        <v>10854</v>
      </c>
      <c r="AJ516" s="72">
        <v>10489</v>
      </c>
    </row>
    <row r="517" spans="1:36" ht="15" customHeight="1" x14ac:dyDescent="0.2">
      <c r="A517" s="19">
        <v>448</v>
      </c>
      <c r="B517" s="37" t="s">
        <v>1135</v>
      </c>
      <c r="C517" s="37" t="s">
        <v>1136</v>
      </c>
      <c r="D517" s="37" t="s">
        <v>81</v>
      </c>
      <c r="E517" s="72" t="s">
        <v>1616</v>
      </c>
      <c r="F517" s="72" t="s">
        <v>1617</v>
      </c>
      <c r="G517" s="72">
        <v>70817</v>
      </c>
      <c r="H517" s="72">
        <v>46854</v>
      </c>
      <c r="I517" s="72">
        <f t="shared" si="64"/>
        <v>47060</v>
      </c>
      <c r="J517" s="72">
        <v>47211</v>
      </c>
      <c r="K517" s="73">
        <f t="shared" si="65"/>
        <v>66.162079726619311</v>
      </c>
      <c r="L517" s="73">
        <f t="shared" si="66"/>
        <v>66.452970331982428</v>
      </c>
      <c r="M517" s="73">
        <f t="shared" ref="M517:M580" si="68">J517/G517*100</f>
        <v>66.666195969894233</v>
      </c>
      <c r="O517" s="19">
        <v>206</v>
      </c>
      <c r="Q517" s="72">
        <v>14914</v>
      </c>
      <c r="R517" s="72">
        <v>12738</v>
      </c>
      <c r="S517" s="72">
        <v>12587</v>
      </c>
      <c r="U517" s="19" t="s">
        <v>1134</v>
      </c>
      <c r="V517" s="22">
        <v>448</v>
      </c>
      <c r="W517" s="82" t="s">
        <v>1616</v>
      </c>
      <c r="X517" s="72">
        <v>68480</v>
      </c>
      <c r="Y517" s="72">
        <v>46516</v>
      </c>
      <c r="Z517" s="72">
        <f t="shared" si="67"/>
        <v>46599</v>
      </c>
      <c r="AA517" s="72">
        <v>47074</v>
      </c>
      <c r="AB517" s="73">
        <f t="shared" ref="AB517:AB580" si="69">Y517/X517*100</f>
        <v>67.92640186915888</v>
      </c>
      <c r="AC517" s="73">
        <f t="shared" ref="AC517:AC580" si="70">Z517/X517*100</f>
        <v>68.047605140186917</v>
      </c>
      <c r="AD517" s="73">
        <f t="shared" ref="AD517:AD580" si="71">AA517/X517*100</f>
        <v>68.741238317757009</v>
      </c>
      <c r="AF517" s="19">
        <v>83</v>
      </c>
      <c r="AH517" s="72">
        <v>14515</v>
      </c>
      <c r="AI517" s="72">
        <v>12426</v>
      </c>
      <c r="AJ517" s="72">
        <v>11951</v>
      </c>
    </row>
    <row r="518" spans="1:36" ht="15" customHeight="1" x14ac:dyDescent="0.2">
      <c r="A518" s="19">
        <v>461</v>
      </c>
      <c r="B518" s="37" t="s">
        <v>1165</v>
      </c>
      <c r="C518" s="37" t="s">
        <v>1166</v>
      </c>
      <c r="D518" s="37" t="s">
        <v>126</v>
      </c>
      <c r="E518" s="72" t="s">
        <v>1616</v>
      </c>
      <c r="F518" s="72" t="s">
        <v>1621</v>
      </c>
      <c r="G518" s="72">
        <v>70533</v>
      </c>
      <c r="H518" s="72">
        <v>50927</v>
      </c>
      <c r="I518" s="72">
        <f t="shared" si="64"/>
        <v>51061</v>
      </c>
      <c r="J518" s="72">
        <v>51746</v>
      </c>
      <c r="K518" s="73">
        <f t="shared" si="65"/>
        <v>72.203082245190203</v>
      </c>
      <c r="L518" s="73">
        <f t="shared" si="66"/>
        <v>72.393064239434025</v>
      </c>
      <c r="M518" s="73">
        <f t="shared" si="68"/>
        <v>73.364240851799863</v>
      </c>
      <c r="O518" s="19">
        <v>134</v>
      </c>
      <c r="Q518" s="72">
        <v>15271</v>
      </c>
      <c r="R518" s="72">
        <v>13323</v>
      </c>
      <c r="S518" s="72">
        <v>12638</v>
      </c>
      <c r="U518" s="19" t="s">
        <v>1165</v>
      </c>
      <c r="V518" s="22">
        <v>461</v>
      </c>
      <c r="W518" s="82" t="s">
        <v>1616</v>
      </c>
      <c r="X518" s="72">
        <v>69257</v>
      </c>
      <c r="Y518" s="72">
        <v>49083</v>
      </c>
      <c r="Z518" s="72">
        <f t="shared" si="67"/>
        <v>49174</v>
      </c>
      <c r="AA518" s="72">
        <v>49301</v>
      </c>
      <c r="AB518" s="73">
        <f t="shared" si="69"/>
        <v>70.870814502505169</v>
      </c>
      <c r="AC518" s="73">
        <f t="shared" si="70"/>
        <v>71.00220916297269</v>
      </c>
      <c r="AD518" s="73">
        <f t="shared" si="71"/>
        <v>71.185584128680134</v>
      </c>
      <c r="AF518" s="19">
        <v>91</v>
      </c>
      <c r="AH518" s="72">
        <v>14274</v>
      </c>
      <c r="AI518" s="72">
        <v>11921</v>
      </c>
      <c r="AJ518" s="72">
        <v>11794</v>
      </c>
    </row>
    <row r="519" spans="1:36" ht="15" customHeight="1" x14ac:dyDescent="0.2">
      <c r="A519" s="19">
        <v>472</v>
      </c>
      <c r="B519" s="37" t="s">
        <v>1185</v>
      </c>
      <c r="C519" s="37" t="s">
        <v>1186</v>
      </c>
      <c r="D519" s="37" t="s">
        <v>81</v>
      </c>
      <c r="E519" s="72" t="s">
        <v>1616</v>
      </c>
      <c r="F519" s="72" t="s">
        <v>6</v>
      </c>
      <c r="G519" s="72">
        <v>79062</v>
      </c>
      <c r="H519" s="72">
        <v>53999</v>
      </c>
      <c r="I519" s="72">
        <f t="shared" si="64"/>
        <v>54163</v>
      </c>
      <c r="J519" s="72">
        <v>54489</v>
      </c>
      <c r="K519" s="73">
        <f t="shared" si="65"/>
        <v>68.299562368773863</v>
      </c>
      <c r="L519" s="73">
        <f t="shared" si="66"/>
        <v>68.506994510637213</v>
      </c>
      <c r="M519" s="73">
        <f t="shared" si="68"/>
        <v>68.919329134097296</v>
      </c>
      <c r="O519" s="19">
        <v>164</v>
      </c>
      <c r="Q519" s="72">
        <v>14042</v>
      </c>
      <c r="R519" s="72">
        <v>12049</v>
      </c>
      <c r="S519" s="72">
        <v>11723</v>
      </c>
      <c r="U519" s="19" t="s">
        <v>1185</v>
      </c>
      <c r="V519" s="22">
        <v>472</v>
      </c>
      <c r="W519" s="82" t="s">
        <v>1616</v>
      </c>
      <c r="X519" s="72">
        <v>80563</v>
      </c>
      <c r="Y519" s="72">
        <v>53412</v>
      </c>
      <c r="Z519" s="72">
        <f t="shared" si="67"/>
        <v>53547</v>
      </c>
      <c r="AA519" s="72">
        <v>53816</v>
      </c>
      <c r="AB519" s="73">
        <f t="shared" si="69"/>
        <v>66.298424835222121</v>
      </c>
      <c r="AC519" s="73">
        <f t="shared" si="70"/>
        <v>66.46599555627273</v>
      </c>
      <c r="AD519" s="73">
        <f t="shared" si="71"/>
        <v>66.799895733773567</v>
      </c>
      <c r="AF519" s="19">
        <v>135</v>
      </c>
      <c r="AH519" s="72">
        <v>13800</v>
      </c>
      <c r="AI519" s="72">
        <v>11312</v>
      </c>
      <c r="AJ519" s="72">
        <v>11043</v>
      </c>
    </row>
    <row r="520" spans="1:36" ht="15" customHeight="1" x14ac:dyDescent="0.2">
      <c r="A520" s="19">
        <v>481</v>
      </c>
      <c r="B520" s="37" t="s">
        <v>1208</v>
      </c>
      <c r="C520" s="37" t="s">
        <v>1209</v>
      </c>
      <c r="D520" s="37" t="s">
        <v>81</v>
      </c>
      <c r="E520" s="72" t="s">
        <v>1616</v>
      </c>
      <c r="F520" s="72" t="s">
        <v>1617</v>
      </c>
      <c r="G520" s="72">
        <v>74275</v>
      </c>
      <c r="H520" s="72">
        <v>47019</v>
      </c>
      <c r="I520" s="72">
        <f t="shared" si="64"/>
        <v>47214</v>
      </c>
      <c r="J520" s="72">
        <v>47799</v>
      </c>
      <c r="K520" s="73">
        <f t="shared" si="65"/>
        <v>63.303938067990572</v>
      </c>
      <c r="L520" s="73">
        <f t="shared" si="66"/>
        <v>63.566475934028944</v>
      </c>
      <c r="M520" s="73">
        <f t="shared" si="68"/>
        <v>64.354089532144059</v>
      </c>
      <c r="O520" s="19">
        <v>195</v>
      </c>
      <c r="Q520" s="72">
        <v>19810</v>
      </c>
      <c r="R520" s="72">
        <v>17240</v>
      </c>
      <c r="S520" s="72">
        <v>16655</v>
      </c>
      <c r="U520" s="19" t="s">
        <v>1208</v>
      </c>
      <c r="V520" s="22">
        <v>481</v>
      </c>
      <c r="W520" s="82" t="s">
        <v>1616</v>
      </c>
      <c r="X520" s="72">
        <v>72847</v>
      </c>
      <c r="Y520" s="72">
        <v>46758</v>
      </c>
      <c r="Z520" s="72">
        <f t="shared" si="67"/>
        <v>46852</v>
      </c>
      <c r="AA520" s="72">
        <v>47464</v>
      </c>
      <c r="AB520" s="73">
        <f t="shared" si="69"/>
        <v>64.186582838002934</v>
      </c>
      <c r="AC520" s="73">
        <f t="shared" si="70"/>
        <v>64.315620409900191</v>
      </c>
      <c r="AD520" s="73">
        <f t="shared" si="71"/>
        <v>65.155737367358995</v>
      </c>
      <c r="AF520" s="19">
        <v>94</v>
      </c>
      <c r="AH520" s="72">
        <v>19346</v>
      </c>
      <c r="AI520" s="72">
        <v>16820</v>
      </c>
      <c r="AJ520" s="72">
        <v>16208</v>
      </c>
    </row>
    <row r="521" spans="1:36" ht="15" customHeight="1" x14ac:dyDescent="0.2">
      <c r="A521" s="19">
        <v>482</v>
      </c>
      <c r="B521" s="37" t="s">
        <v>1210</v>
      </c>
      <c r="C521" s="37" t="s">
        <v>1211</v>
      </c>
      <c r="D521" s="37" t="s">
        <v>126</v>
      </c>
      <c r="E521" s="72" t="s">
        <v>1616</v>
      </c>
      <c r="F521" s="72" t="s">
        <v>1617</v>
      </c>
      <c r="G521" s="72">
        <v>63698</v>
      </c>
      <c r="H521" s="72">
        <v>37823</v>
      </c>
      <c r="I521" s="72">
        <f t="shared" si="64"/>
        <v>37976</v>
      </c>
      <c r="J521" s="72">
        <v>38558</v>
      </c>
      <c r="K521" s="73">
        <f t="shared" si="65"/>
        <v>59.378630412257834</v>
      </c>
      <c r="L521" s="73">
        <f t="shared" si="66"/>
        <v>59.618826336776664</v>
      </c>
      <c r="M521" s="73">
        <f t="shared" si="68"/>
        <v>60.532512794750225</v>
      </c>
      <c r="O521" s="19">
        <v>153</v>
      </c>
      <c r="Q521" s="72">
        <v>16216</v>
      </c>
      <c r="R521" s="72">
        <v>14124</v>
      </c>
      <c r="S521" s="72">
        <v>13542</v>
      </c>
      <c r="U521" s="19" t="s">
        <v>1210</v>
      </c>
      <c r="V521" s="22">
        <v>482</v>
      </c>
      <c r="W521" s="82" t="s">
        <v>1616</v>
      </c>
      <c r="X521" s="72">
        <v>63563</v>
      </c>
      <c r="Y521" s="72">
        <v>37506</v>
      </c>
      <c r="Z521" s="72">
        <f t="shared" si="67"/>
        <v>37601</v>
      </c>
      <c r="AA521" s="72">
        <v>38348</v>
      </c>
      <c r="AB521" s="73">
        <f t="shared" si="69"/>
        <v>59.006025517990025</v>
      </c>
      <c r="AC521" s="73">
        <f t="shared" si="70"/>
        <v>59.155483536019382</v>
      </c>
      <c r="AD521" s="73">
        <f t="shared" si="71"/>
        <v>60.330695530418645</v>
      </c>
      <c r="AF521" s="19">
        <v>95</v>
      </c>
      <c r="AH521" s="72">
        <v>16502</v>
      </c>
      <c r="AI521" s="72">
        <v>14246</v>
      </c>
      <c r="AJ521" s="72">
        <v>13499</v>
      </c>
    </row>
    <row r="522" spans="1:36" ht="15" customHeight="1" x14ac:dyDescent="0.2">
      <c r="A522" s="19">
        <v>497</v>
      </c>
      <c r="B522" s="37" t="s">
        <v>1235</v>
      </c>
      <c r="C522" s="37" t="s">
        <v>1236</v>
      </c>
      <c r="D522" s="37" t="s">
        <v>81</v>
      </c>
      <c r="E522" s="72" t="s">
        <v>1616</v>
      </c>
      <c r="F522" s="72" t="s">
        <v>6</v>
      </c>
      <c r="G522" s="72">
        <v>73511</v>
      </c>
      <c r="H522" s="72">
        <v>47739</v>
      </c>
      <c r="I522" s="72">
        <f t="shared" si="64"/>
        <v>47925</v>
      </c>
      <c r="J522" s="72">
        <v>48204</v>
      </c>
      <c r="K522" s="73">
        <f t="shared" si="65"/>
        <v>64.941301301845982</v>
      </c>
      <c r="L522" s="73">
        <f t="shared" si="66"/>
        <v>65.194324658894587</v>
      </c>
      <c r="M522" s="73">
        <f t="shared" si="68"/>
        <v>65.573859694467501</v>
      </c>
      <c r="O522" s="19">
        <v>186</v>
      </c>
      <c r="Q522" s="72">
        <v>11787</v>
      </c>
      <c r="R522" s="72">
        <v>10320</v>
      </c>
      <c r="S522" s="72">
        <v>10041</v>
      </c>
      <c r="U522" s="19" t="s">
        <v>1234</v>
      </c>
      <c r="V522" s="22">
        <v>497</v>
      </c>
      <c r="W522" s="82" t="s">
        <v>1616</v>
      </c>
      <c r="X522" s="72">
        <v>75470</v>
      </c>
      <c r="Y522" s="72">
        <v>49282</v>
      </c>
      <c r="Z522" s="72">
        <f t="shared" si="67"/>
        <v>49328</v>
      </c>
      <c r="AA522" s="72">
        <v>49577</v>
      </c>
      <c r="AB522" s="73">
        <f t="shared" si="69"/>
        <v>65.300119252683189</v>
      </c>
      <c r="AC522" s="73">
        <f t="shared" si="70"/>
        <v>65.361070624089052</v>
      </c>
      <c r="AD522" s="73">
        <f t="shared" si="71"/>
        <v>65.691003047568572</v>
      </c>
      <c r="AF522" s="19">
        <v>46</v>
      </c>
      <c r="AH522" s="72">
        <v>11450</v>
      </c>
      <c r="AI522" s="72">
        <v>10061</v>
      </c>
      <c r="AJ522" s="72">
        <v>9812</v>
      </c>
    </row>
    <row r="523" spans="1:36" ht="15" customHeight="1" x14ac:dyDescent="0.2">
      <c r="A523" s="19">
        <v>498</v>
      </c>
      <c r="B523" s="37" t="s">
        <v>1237</v>
      </c>
      <c r="C523" s="37" t="s">
        <v>1238</v>
      </c>
      <c r="D523" s="37" t="s">
        <v>81</v>
      </c>
      <c r="E523" s="72" t="s">
        <v>1616</v>
      </c>
      <c r="F523" s="72" t="s">
        <v>1625</v>
      </c>
      <c r="G523" s="72">
        <v>64025</v>
      </c>
      <c r="H523" s="72">
        <v>36941</v>
      </c>
      <c r="I523" s="72">
        <f t="shared" si="64"/>
        <v>37074</v>
      </c>
      <c r="J523" s="72">
        <v>37447</v>
      </c>
      <c r="K523" s="73">
        <f t="shared" si="65"/>
        <v>57.697774306911363</v>
      </c>
      <c r="L523" s="73">
        <f t="shared" si="66"/>
        <v>57.905505661850839</v>
      </c>
      <c r="M523" s="73">
        <f t="shared" si="68"/>
        <v>58.488090589613428</v>
      </c>
      <c r="O523" s="19">
        <v>133</v>
      </c>
      <c r="Q523" s="72">
        <v>11729</v>
      </c>
      <c r="R523" s="72">
        <v>9740</v>
      </c>
      <c r="S523" s="72">
        <v>9367</v>
      </c>
      <c r="U523" s="19" t="s">
        <v>1237</v>
      </c>
      <c r="V523" s="22">
        <v>498</v>
      </c>
      <c r="W523" s="82" t="s">
        <v>1616</v>
      </c>
      <c r="X523" s="72">
        <v>63089</v>
      </c>
      <c r="Y523" s="72">
        <v>37034</v>
      </c>
      <c r="Z523" s="72">
        <f t="shared" si="67"/>
        <v>37076</v>
      </c>
      <c r="AA523" s="72">
        <v>37444</v>
      </c>
      <c r="AB523" s="73">
        <f t="shared" si="69"/>
        <v>58.701199892215762</v>
      </c>
      <c r="AC523" s="73">
        <f t="shared" si="70"/>
        <v>58.767772511848335</v>
      </c>
      <c r="AD523" s="73">
        <f t="shared" si="71"/>
        <v>59.351075464819537</v>
      </c>
      <c r="AF523" s="19">
        <v>42</v>
      </c>
      <c r="AH523" s="72">
        <v>10801</v>
      </c>
      <c r="AI523" s="72">
        <v>9046</v>
      </c>
      <c r="AJ523" s="72">
        <v>8678</v>
      </c>
    </row>
    <row r="524" spans="1:36" ht="15" customHeight="1" x14ac:dyDescent="0.2">
      <c r="A524" s="19">
        <v>501</v>
      </c>
      <c r="B524" s="37" t="s">
        <v>1244</v>
      </c>
      <c r="C524" s="37" t="s">
        <v>1245</v>
      </c>
      <c r="D524" s="37" t="s">
        <v>81</v>
      </c>
      <c r="E524" s="72" t="s">
        <v>1616</v>
      </c>
      <c r="F524" s="72" t="s">
        <v>6</v>
      </c>
      <c r="G524" s="72">
        <v>76082</v>
      </c>
      <c r="H524" s="72">
        <v>52804</v>
      </c>
      <c r="I524" s="72">
        <f t="shared" si="64"/>
        <v>52976</v>
      </c>
      <c r="J524" s="72">
        <v>53182</v>
      </c>
      <c r="K524" s="73">
        <f t="shared" si="65"/>
        <v>69.404064036171491</v>
      </c>
      <c r="L524" s="73">
        <f t="shared" si="66"/>
        <v>69.630135905996156</v>
      </c>
      <c r="M524" s="73">
        <f t="shared" si="68"/>
        <v>69.900896401251273</v>
      </c>
      <c r="O524" s="19">
        <v>172</v>
      </c>
      <c r="Q524" s="72">
        <v>13593</v>
      </c>
      <c r="R524" s="72">
        <v>11955</v>
      </c>
      <c r="S524" s="72">
        <v>11749</v>
      </c>
      <c r="U524" s="19" t="s">
        <v>1243</v>
      </c>
      <c r="V524" s="22">
        <v>501</v>
      </c>
      <c r="W524" s="82" t="s">
        <v>1616</v>
      </c>
      <c r="X524" s="72">
        <v>72804</v>
      </c>
      <c r="Y524" s="72">
        <v>51728</v>
      </c>
      <c r="Z524" s="72">
        <f t="shared" si="67"/>
        <v>51803</v>
      </c>
      <c r="AA524" s="72">
        <v>52050</v>
      </c>
      <c r="AB524" s="73">
        <f t="shared" si="69"/>
        <v>71.051041151585082</v>
      </c>
      <c r="AC524" s="73">
        <f t="shared" si="70"/>
        <v>71.154057469369818</v>
      </c>
      <c r="AD524" s="73">
        <f t="shared" si="71"/>
        <v>71.493324542607553</v>
      </c>
      <c r="AF524" s="19">
        <v>75</v>
      </c>
      <c r="AH524" s="72">
        <v>13409</v>
      </c>
      <c r="AI524" s="72">
        <v>11519</v>
      </c>
      <c r="AJ524" s="72">
        <v>11272</v>
      </c>
    </row>
    <row r="525" spans="1:36" ht="15" customHeight="1" x14ac:dyDescent="0.2">
      <c r="A525" s="19">
        <v>504</v>
      </c>
      <c r="B525" s="37" t="s">
        <v>1248</v>
      </c>
      <c r="C525" s="37" t="s">
        <v>1249</v>
      </c>
      <c r="D525" s="37" t="s">
        <v>126</v>
      </c>
      <c r="E525" s="72" t="s">
        <v>1616</v>
      </c>
      <c r="F525" s="72" t="s">
        <v>1617</v>
      </c>
      <c r="G525" s="72">
        <v>72321</v>
      </c>
      <c r="H525" s="72">
        <v>44173</v>
      </c>
      <c r="I525" s="72">
        <f t="shared" si="64"/>
        <v>44372</v>
      </c>
      <c r="J525" s="72">
        <v>44531</v>
      </c>
      <c r="K525" s="73">
        <f t="shared" si="65"/>
        <v>61.079077999474563</v>
      </c>
      <c r="L525" s="73">
        <f t="shared" si="66"/>
        <v>61.35424012389209</v>
      </c>
      <c r="M525" s="73">
        <f t="shared" si="68"/>
        <v>61.574093278577458</v>
      </c>
      <c r="O525" s="19">
        <v>199</v>
      </c>
      <c r="Q525" s="72">
        <v>11530</v>
      </c>
      <c r="R525" s="72">
        <v>9640</v>
      </c>
      <c r="S525" s="72">
        <v>9481</v>
      </c>
      <c r="U525" s="19" t="s">
        <v>1248</v>
      </c>
      <c r="V525" s="22">
        <v>504</v>
      </c>
      <c r="W525" s="82" t="s">
        <v>1616</v>
      </c>
      <c r="X525" s="72">
        <v>67554</v>
      </c>
      <c r="Y525" s="72">
        <v>41468</v>
      </c>
      <c r="Z525" s="72">
        <f t="shared" si="67"/>
        <v>41609</v>
      </c>
      <c r="AA525" s="72">
        <v>42165</v>
      </c>
      <c r="AB525" s="73">
        <f t="shared" si="69"/>
        <v>61.384966101193115</v>
      </c>
      <c r="AC525" s="73">
        <f t="shared" si="70"/>
        <v>61.593688012552917</v>
      </c>
      <c r="AD525" s="73">
        <f t="shared" si="71"/>
        <v>62.416733280042635</v>
      </c>
      <c r="AF525" s="19">
        <v>141</v>
      </c>
      <c r="AH525" s="72">
        <v>12663</v>
      </c>
      <c r="AI525" s="72">
        <v>10575</v>
      </c>
      <c r="AJ525" s="72">
        <v>10019</v>
      </c>
    </row>
    <row r="526" spans="1:36" ht="15" customHeight="1" x14ac:dyDescent="0.2">
      <c r="A526" s="19">
        <v>507</v>
      </c>
      <c r="B526" s="37" t="s">
        <v>1250</v>
      </c>
      <c r="C526" s="37" t="s">
        <v>1251</v>
      </c>
      <c r="D526" s="37" t="s">
        <v>126</v>
      </c>
      <c r="E526" s="72" t="s">
        <v>1616</v>
      </c>
      <c r="F526" s="72" t="s">
        <v>1617</v>
      </c>
      <c r="G526" s="72">
        <v>70422</v>
      </c>
      <c r="H526" s="72">
        <v>41685</v>
      </c>
      <c r="I526" s="72">
        <f t="shared" si="64"/>
        <v>41793</v>
      </c>
      <c r="J526" s="72">
        <v>41957</v>
      </c>
      <c r="K526" s="73">
        <f t="shared" si="65"/>
        <v>59.193149867938999</v>
      </c>
      <c r="L526" s="73">
        <f t="shared" si="66"/>
        <v>59.34651103348385</v>
      </c>
      <c r="M526" s="73">
        <f t="shared" si="68"/>
        <v>59.579392803385304</v>
      </c>
      <c r="O526" s="19">
        <v>108</v>
      </c>
      <c r="Q526" s="72">
        <v>14584</v>
      </c>
      <c r="R526" s="72">
        <v>12512</v>
      </c>
      <c r="S526" s="72">
        <v>12348</v>
      </c>
      <c r="U526" s="19" t="s">
        <v>1250</v>
      </c>
      <c r="V526" s="22">
        <v>507</v>
      </c>
      <c r="W526" s="82" t="s">
        <v>1616</v>
      </c>
      <c r="X526" s="72">
        <v>67068</v>
      </c>
      <c r="Y526" s="72">
        <v>41408</v>
      </c>
      <c r="Z526" s="72">
        <f t="shared" si="67"/>
        <v>41547</v>
      </c>
      <c r="AA526" s="72">
        <v>42215</v>
      </c>
      <c r="AB526" s="73">
        <f t="shared" si="69"/>
        <v>61.740323254010853</v>
      </c>
      <c r="AC526" s="73">
        <f t="shared" si="70"/>
        <v>61.94757559491859</v>
      </c>
      <c r="AD526" s="73">
        <f t="shared" si="71"/>
        <v>62.943579650503963</v>
      </c>
      <c r="AF526" s="19">
        <v>139</v>
      </c>
      <c r="AH526" s="72">
        <v>15078</v>
      </c>
      <c r="AI526" s="72">
        <v>12691</v>
      </c>
      <c r="AJ526" s="72">
        <v>12023</v>
      </c>
    </row>
    <row r="527" spans="1:36" ht="15" customHeight="1" x14ac:dyDescent="0.2">
      <c r="A527" s="19">
        <v>503</v>
      </c>
      <c r="B527" s="37" t="s">
        <v>1253</v>
      </c>
      <c r="C527" s="37" t="s">
        <v>1254</v>
      </c>
      <c r="D527" s="37" t="s">
        <v>126</v>
      </c>
      <c r="E527" s="72" t="s">
        <v>1616</v>
      </c>
      <c r="F527" s="72" t="s">
        <v>1617</v>
      </c>
      <c r="G527" s="72">
        <v>70874</v>
      </c>
      <c r="H527" s="72">
        <v>40053</v>
      </c>
      <c r="I527" s="72">
        <f t="shared" si="64"/>
        <v>40202</v>
      </c>
      <c r="J527" s="72">
        <v>40332</v>
      </c>
      <c r="K527" s="73">
        <f t="shared" si="65"/>
        <v>56.512966673251121</v>
      </c>
      <c r="L527" s="73">
        <f t="shared" si="66"/>
        <v>56.723198916386828</v>
      </c>
      <c r="M527" s="73">
        <f t="shared" si="68"/>
        <v>56.906623021136106</v>
      </c>
      <c r="O527" s="19">
        <v>149</v>
      </c>
      <c r="Q527" s="72">
        <v>12766</v>
      </c>
      <c r="R527" s="72">
        <v>10576</v>
      </c>
      <c r="S527" s="72">
        <v>10446</v>
      </c>
      <c r="U527" s="19" t="s">
        <v>1252</v>
      </c>
      <c r="V527" s="22">
        <v>503</v>
      </c>
      <c r="W527" s="82" t="s">
        <v>1616</v>
      </c>
      <c r="X527" s="72">
        <v>67740</v>
      </c>
      <c r="Y527" s="72">
        <v>38914</v>
      </c>
      <c r="Z527" s="72">
        <f t="shared" si="67"/>
        <v>39069</v>
      </c>
      <c r="AA527" s="72">
        <v>39684</v>
      </c>
      <c r="AB527" s="73">
        <f t="shared" si="69"/>
        <v>57.446117508119279</v>
      </c>
      <c r="AC527" s="73">
        <f t="shared" si="70"/>
        <v>57.674933569530559</v>
      </c>
      <c r="AD527" s="73">
        <f t="shared" si="71"/>
        <v>58.582816651904338</v>
      </c>
      <c r="AF527" s="19">
        <v>155</v>
      </c>
      <c r="AH527" s="72">
        <v>13780</v>
      </c>
      <c r="AI527" s="72">
        <v>11398</v>
      </c>
      <c r="AJ527" s="72">
        <v>10783</v>
      </c>
    </row>
    <row r="528" spans="1:36" ht="15" customHeight="1" x14ac:dyDescent="0.2">
      <c r="A528" s="19">
        <v>505</v>
      </c>
      <c r="B528" s="37" t="s">
        <v>1256</v>
      </c>
      <c r="C528" s="37" t="s">
        <v>1257</v>
      </c>
      <c r="D528" s="37" t="s">
        <v>81</v>
      </c>
      <c r="E528" s="72" t="s">
        <v>1616</v>
      </c>
      <c r="F528" s="72" t="s">
        <v>1617</v>
      </c>
      <c r="G528" s="72">
        <v>72351</v>
      </c>
      <c r="H528" s="72">
        <v>55481</v>
      </c>
      <c r="I528" s="72">
        <f t="shared" si="64"/>
        <v>55602</v>
      </c>
      <c r="J528" s="72">
        <v>55720</v>
      </c>
      <c r="K528" s="73">
        <f t="shared" si="65"/>
        <v>76.683114262415174</v>
      </c>
      <c r="L528" s="73">
        <f t="shared" si="66"/>
        <v>76.850354521706677</v>
      </c>
      <c r="M528" s="73">
        <f t="shared" si="68"/>
        <v>77.013448328288476</v>
      </c>
      <c r="O528" s="19">
        <v>121</v>
      </c>
      <c r="Q528" s="72">
        <v>16029</v>
      </c>
      <c r="R528" s="72">
        <v>14388</v>
      </c>
      <c r="S528" s="72">
        <v>14270</v>
      </c>
      <c r="U528" s="19" t="s">
        <v>1255</v>
      </c>
      <c r="V528" s="22">
        <v>505</v>
      </c>
      <c r="W528" s="82" t="s">
        <v>1616</v>
      </c>
      <c r="X528" s="72">
        <v>68798</v>
      </c>
      <c r="Y528" s="72">
        <v>51135</v>
      </c>
      <c r="Z528" s="72">
        <f t="shared" si="67"/>
        <v>51263</v>
      </c>
      <c r="AA528" s="72">
        <v>51626</v>
      </c>
      <c r="AB528" s="73">
        <f t="shared" si="69"/>
        <v>74.326288554899861</v>
      </c>
      <c r="AC528" s="73">
        <f t="shared" si="70"/>
        <v>74.512340475013801</v>
      </c>
      <c r="AD528" s="73">
        <f t="shared" si="71"/>
        <v>75.039972092211983</v>
      </c>
      <c r="AF528" s="19">
        <v>128</v>
      </c>
      <c r="AH528" s="72">
        <v>14362</v>
      </c>
      <c r="AI528" s="72">
        <v>12680</v>
      </c>
      <c r="AJ528" s="72">
        <v>12317</v>
      </c>
    </row>
    <row r="529" spans="1:36" ht="15" customHeight="1" x14ac:dyDescent="0.2">
      <c r="A529" s="19">
        <v>506</v>
      </c>
      <c r="B529" s="37" t="s">
        <v>1259</v>
      </c>
      <c r="C529" s="37" t="s">
        <v>1260</v>
      </c>
      <c r="D529" s="37" t="s">
        <v>126</v>
      </c>
      <c r="E529" s="72" t="s">
        <v>1616</v>
      </c>
      <c r="F529" s="72" t="s">
        <v>1617</v>
      </c>
      <c r="G529" s="72">
        <v>67950</v>
      </c>
      <c r="H529" s="72">
        <v>42048</v>
      </c>
      <c r="I529" s="72">
        <f t="shared" si="64"/>
        <v>42179</v>
      </c>
      <c r="J529" s="72">
        <v>42296</v>
      </c>
      <c r="K529" s="73">
        <f t="shared" si="65"/>
        <v>61.880794701986751</v>
      </c>
      <c r="L529" s="73">
        <f t="shared" si="66"/>
        <v>62.073583517292128</v>
      </c>
      <c r="M529" s="73">
        <f t="shared" si="68"/>
        <v>62.2457689477557</v>
      </c>
      <c r="O529" s="19">
        <v>131</v>
      </c>
      <c r="Q529" s="72">
        <v>13719</v>
      </c>
      <c r="R529" s="72">
        <v>11673</v>
      </c>
      <c r="S529" s="72">
        <v>11556</v>
      </c>
      <c r="U529" s="19" t="s">
        <v>1258</v>
      </c>
      <c r="V529" s="22">
        <v>506</v>
      </c>
      <c r="W529" s="82" t="s">
        <v>1616</v>
      </c>
      <c r="X529" s="72">
        <v>65571</v>
      </c>
      <c r="Y529" s="72">
        <v>40871</v>
      </c>
      <c r="Z529" s="72">
        <f t="shared" si="67"/>
        <v>40980</v>
      </c>
      <c r="AA529" s="72">
        <v>41675</v>
      </c>
      <c r="AB529" s="73">
        <f t="shared" si="69"/>
        <v>62.330908480883316</v>
      </c>
      <c r="AC529" s="73">
        <f t="shared" si="70"/>
        <v>62.497140504186298</v>
      </c>
      <c r="AD529" s="73">
        <f t="shared" si="71"/>
        <v>63.557060285797071</v>
      </c>
      <c r="AF529" s="19">
        <v>109</v>
      </c>
      <c r="AH529" s="72">
        <v>14375</v>
      </c>
      <c r="AI529" s="72">
        <v>12095</v>
      </c>
      <c r="AJ529" s="72">
        <v>11400</v>
      </c>
    </row>
    <row r="530" spans="1:36" ht="15" customHeight="1" x14ac:dyDescent="0.2">
      <c r="A530" s="19">
        <v>509</v>
      </c>
      <c r="B530" s="37" t="s">
        <v>1262</v>
      </c>
      <c r="C530" s="37" t="s">
        <v>1263</v>
      </c>
      <c r="D530" s="37" t="s">
        <v>81</v>
      </c>
      <c r="E530" s="72" t="s">
        <v>1616</v>
      </c>
      <c r="F530" s="72" t="s">
        <v>1621</v>
      </c>
      <c r="G530" s="72">
        <v>70464</v>
      </c>
      <c r="H530" s="72">
        <v>50542</v>
      </c>
      <c r="I530" s="72">
        <f t="shared" si="64"/>
        <v>50662</v>
      </c>
      <c r="J530" s="72">
        <v>50845</v>
      </c>
      <c r="K530" s="73">
        <f t="shared" si="65"/>
        <v>71.72740690281563</v>
      </c>
      <c r="L530" s="73">
        <f t="shared" si="66"/>
        <v>71.89770663033606</v>
      </c>
      <c r="M530" s="73">
        <f t="shared" si="68"/>
        <v>72.157413714804719</v>
      </c>
      <c r="O530" s="19">
        <v>120</v>
      </c>
      <c r="Q530" s="72">
        <v>12883</v>
      </c>
      <c r="R530" s="72">
        <v>11467</v>
      </c>
      <c r="S530" s="72">
        <v>11284</v>
      </c>
      <c r="U530" s="19" t="s">
        <v>1262</v>
      </c>
      <c r="V530" s="22">
        <v>509</v>
      </c>
      <c r="W530" s="82" t="s">
        <v>1616</v>
      </c>
      <c r="X530" s="72">
        <v>67689</v>
      </c>
      <c r="Y530" s="72">
        <v>49427</v>
      </c>
      <c r="Z530" s="72">
        <f t="shared" si="67"/>
        <v>49600</v>
      </c>
      <c r="AA530" s="72">
        <v>50020</v>
      </c>
      <c r="AB530" s="73">
        <f t="shared" si="69"/>
        <v>73.020727149167513</v>
      </c>
      <c r="AC530" s="73">
        <f t="shared" si="70"/>
        <v>73.276307819586634</v>
      </c>
      <c r="AD530" s="73">
        <f t="shared" si="71"/>
        <v>73.896792684187972</v>
      </c>
      <c r="AF530" s="19">
        <v>173</v>
      </c>
      <c r="AH530" s="72">
        <v>12835</v>
      </c>
      <c r="AI530" s="72">
        <v>11444</v>
      </c>
      <c r="AJ530" s="72">
        <v>11024</v>
      </c>
    </row>
    <row r="531" spans="1:36" ht="15" customHeight="1" x14ac:dyDescent="0.2">
      <c r="A531" s="19">
        <v>513</v>
      </c>
      <c r="B531" s="37" t="s">
        <v>1271</v>
      </c>
      <c r="C531" s="37" t="s">
        <v>1272</v>
      </c>
      <c r="D531" s="37" t="s">
        <v>81</v>
      </c>
      <c r="E531" s="72" t="s">
        <v>1616</v>
      </c>
      <c r="F531" s="72" t="s">
        <v>6</v>
      </c>
      <c r="G531" s="72">
        <v>76645</v>
      </c>
      <c r="H531" s="72">
        <v>54559</v>
      </c>
      <c r="I531" s="72">
        <f t="shared" si="64"/>
        <v>54758</v>
      </c>
      <c r="J531" s="72">
        <v>54896</v>
      </c>
      <c r="K531" s="73">
        <f t="shared" si="65"/>
        <v>71.184030269423971</v>
      </c>
      <c r="L531" s="73">
        <f t="shared" si="66"/>
        <v>71.443668862939518</v>
      </c>
      <c r="M531" s="73">
        <f t="shared" si="68"/>
        <v>71.623719746884987</v>
      </c>
      <c r="O531" s="19">
        <v>199</v>
      </c>
      <c r="Q531" s="72">
        <v>13213</v>
      </c>
      <c r="R531" s="72">
        <v>11535</v>
      </c>
      <c r="S531" s="72">
        <v>11397</v>
      </c>
      <c r="U531" s="19" t="s">
        <v>1270</v>
      </c>
      <c r="V531" s="22">
        <v>513</v>
      </c>
      <c r="W531" s="82" t="s">
        <v>1616</v>
      </c>
      <c r="X531" s="72">
        <v>77381</v>
      </c>
      <c r="Y531" s="72">
        <v>54724</v>
      </c>
      <c r="Z531" s="72">
        <f t="shared" si="67"/>
        <v>54875</v>
      </c>
      <c r="AA531" s="72">
        <v>55165</v>
      </c>
      <c r="AB531" s="73">
        <f t="shared" si="69"/>
        <v>70.720202633721456</v>
      </c>
      <c r="AC531" s="73">
        <f t="shared" si="70"/>
        <v>70.915340975174786</v>
      </c>
      <c r="AD531" s="73">
        <f t="shared" si="71"/>
        <v>71.290109975316938</v>
      </c>
      <c r="AF531" s="19">
        <v>151</v>
      </c>
      <c r="AH531" s="72">
        <v>12129</v>
      </c>
      <c r="AI531" s="72">
        <v>10493</v>
      </c>
      <c r="AJ531" s="72">
        <v>10203</v>
      </c>
    </row>
    <row r="532" spans="1:36" ht="15" customHeight="1" x14ac:dyDescent="0.2">
      <c r="A532" s="19">
        <v>569</v>
      </c>
      <c r="B532" s="37" t="s">
        <v>1436</v>
      </c>
      <c r="C532" s="37" t="s">
        <v>1437</v>
      </c>
      <c r="D532" s="37" t="s">
        <v>81</v>
      </c>
      <c r="E532" s="72" t="s">
        <v>1616</v>
      </c>
      <c r="F532" s="72" t="s">
        <v>6</v>
      </c>
      <c r="G532" s="72">
        <v>77451</v>
      </c>
      <c r="H532" s="72">
        <v>52365</v>
      </c>
      <c r="I532" s="72">
        <f t="shared" si="64"/>
        <v>52535</v>
      </c>
      <c r="J532" s="72">
        <v>52763</v>
      </c>
      <c r="K532" s="73">
        <f t="shared" si="65"/>
        <v>67.610489212534375</v>
      </c>
      <c r="L532" s="73">
        <f t="shared" si="66"/>
        <v>67.829982827852447</v>
      </c>
      <c r="M532" s="73">
        <f t="shared" si="68"/>
        <v>68.124362500161396</v>
      </c>
      <c r="O532" s="19">
        <v>170</v>
      </c>
      <c r="Q532" s="72">
        <v>13530</v>
      </c>
      <c r="R532" s="72">
        <v>11666</v>
      </c>
      <c r="S532" s="72">
        <v>11438</v>
      </c>
      <c r="U532" s="19" t="s">
        <v>1435</v>
      </c>
      <c r="V532" s="22">
        <v>569</v>
      </c>
      <c r="W532" s="82" t="s">
        <v>1616</v>
      </c>
      <c r="X532" s="72">
        <v>76416</v>
      </c>
      <c r="Y532" s="72">
        <v>38142</v>
      </c>
      <c r="Z532" s="72">
        <f t="shared" si="67"/>
        <v>38215</v>
      </c>
      <c r="AA532" s="72">
        <v>38479</v>
      </c>
      <c r="AB532" s="73">
        <f t="shared" si="69"/>
        <v>49.913630653266331</v>
      </c>
      <c r="AC532" s="73">
        <f t="shared" si="70"/>
        <v>50.009160385259634</v>
      </c>
      <c r="AD532" s="73">
        <f t="shared" si="71"/>
        <v>50.354637772194302</v>
      </c>
      <c r="AF532" s="19">
        <v>73</v>
      </c>
      <c r="AH532" s="72">
        <v>13050</v>
      </c>
      <c r="AI532" s="72">
        <v>10260</v>
      </c>
      <c r="AJ532" s="72">
        <v>9996</v>
      </c>
    </row>
    <row r="533" spans="1:36" ht="15" customHeight="1" x14ac:dyDescent="0.2">
      <c r="A533" s="19">
        <v>591</v>
      </c>
      <c r="B533" s="37" t="s">
        <v>1480</v>
      </c>
      <c r="C533" s="37" t="s">
        <v>1481</v>
      </c>
      <c r="D533" s="37" t="s">
        <v>81</v>
      </c>
      <c r="E533" s="72" t="s">
        <v>1616</v>
      </c>
      <c r="F533" s="72" t="s">
        <v>1621</v>
      </c>
      <c r="G533" s="72">
        <v>70521</v>
      </c>
      <c r="H533" s="72">
        <v>42973</v>
      </c>
      <c r="I533" s="72">
        <f t="shared" si="64"/>
        <v>43079</v>
      </c>
      <c r="J533" s="72">
        <v>43712</v>
      </c>
      <c r="K533" s="73">
        <f t="shared" si="65"/>
        <v>60.936458643524624</v>
      </c>
      <c r="L533" s="73">
        <f t="shared" si="66"/>
        <v>61.086768480310823</v>
      </c>
      <c r="M533" s="73">
        <f t="shared" si="68"/>
        <v>61.984373449043552</v>
      </c>
      <c r="O533" s="19">
        <v>106</v>
      </c>
      <c r="Q533" s="72">
        <v>12181</v>
      </c>
      <c r="R533" s="72">
        <v>10804</v>
      </c>
      <c r="S533" s="72">
        <v>10171</v>
      </c>
      <c r="U533" s="19" t="s">
        <v>1480</v>
      </c>
      <c r="V533" s="22">
        <v>591</v>
      </c>
      <c r="W533" s="82" t="s">
        <v>1616</v>
      </c>
      <c r="X533" s="72">
        <v>70812</v>
      </c>
      <c r="Y533" s="72">
        <v>44444</v>
      </c>
      <c r="Z533" s="72">
        <f t="shared" si="67"/>
        <v>44538</v>
      </c>
      <c r="AA533" s="72">
        <v>44920</v>
      </c>
      <c r="AB533" s="73">
        <f t="shared" si="69"/>
        <v>62.763373439530021</v>
      </c>
      <c r="AC533" s="73">
        <f t="shared" si="70"/>
        <v>62.896119301813243</v>
      </c>
      <c r="AD533" s="73">
        <f t="shared" si="71"/>
        <v>63.435575891091901</v>
      </c>
      <c r="AF533" s="19">
        <v>94</v>
      </c>
      <c r="AH533" s="72">
        <v>12188</v>
      </c>
      <c r="AI533" s="72">
        <v>10155</v>
      </c>
      <c r="AJ533" s="72">
        <v>9773</v>
      </c>
    </row>
    <row r="534" spans="1:36" ht="15" customHeight="1" x14ac:dyDescent="0.2">
      <c r="A534" s="19">
        <v>611</v>
      </c>
      <c r="B534" s="37" t="s">
        <v>1518</v>
      </c>
      <c r="C534" s="37" t="s">
        <v>1519</v>
      </c>
      <c r="D534" s="37" t="s">
        <v>81</v>
      </c>
      <c r="E534" s="72" t="s">
        <v>1616</v>
      </c>
      <c r="F534" s="72" t="s">
        <v>1617</v>
      </c>
      <c r="G534" s="72">
        <v>74283</v>
      </c>
      <c r="H534" s="72">
        <v>43189</v>
      </c>
      <c r="I534" s="72">
        <f t="shared" si="64"/>
        <v>43347</v>
      </c>
      <c r="J534" s="72">
        <v>43926</v>
      </c>
      <c r="K534" s="73">
        <f t="shared" si="65"/>
        <v>58.141162850181061</v>
      </c>
      <c r="L534" s="73">
        <f t="shared" si="66"/>
        <v>58.353862929607047</v>
      </c>
      <c r="M534" s="73">
        <f t="shared" si="68"/>
        <v>59.133314486490853</v>
      </c>
      <c r="O534" s="19">
        <v>158</v>
      </c>
      <c r="Q534" s="72">
        <v>16990</v>
      </c>
      <c r="R534" s="72">
        <v>14678</v>
      </c>
      <c r="S534" s="72">
        <v>14099</v>
      </c>
      <c r="U534" s="19" t="s">
        <v>1517</v>
      </c>
      <c r="V534" s="22">
        <v>611</v>
      </c>
      <c r="W534" s="82" t="s">
        <v>1616</v>
      </c>
      <c r="X534" s="72">
        <v>72586</v>
      </c>
      <c r="Y534" s="72">
        <v>42106</v>
      </c>
      <c r="Z534" s="72">
        <f t="shared" si="67"/>
        <v>42187</v>
      </c>
      <c r="AA534" s="72">
        <v>42849</v>
      </c>
      <c r="AB534" s="73">
        <f t="shared" si="69"/>
        <v>58.008431377951673</v>
      </c>
      <c r="AC534" s="73">
        <f t="shared" si="70"/>
        <v>58.120023144959085</v>
      </c>
      <c r="AD534" s="73">
        <f t="shared" si="71"/>
        <v>59.032044746920896</v>
      </c>
      <c r="AF534" s="19">
        <v>81</v>
      </c>
      <c r="AH534" s="72">
        <v>16760</v>
      </c>
      <c r="AI534" s="72">
        <v>14174</v>
      </c>
      <c r="AJ534" s="72">
        <v>13512</v>
      </c>
    </row>
    <row r="535" spans="1:36" ht="15" customHeight="1" x14ac:dyDescent="0.2">
      <c r="A535" s="19">
        <v>648</v>
      </c>
      <c r="B535" s="37" t="s">
        <v>1601</v>
      </c>
      <c r="C535" s="37" t="s">
        <v>1602</v>
      </c>
      <c r="D535" s="37" t="s">
        <v>126</v>
      </c>
      <c r="E535" s="72" t="s">
        <v>1616</v>
      </c>
      <c r="F535" s="72" t="s">
        <v>6</v>
      </c>
      <c r="G535" s="72">
        <v>75351</v>
      </c>
      <c r="H535" s="72">
        <v>47677</v>
      </c>
      <c r="I535" s="72">
        <f t="shared" si="64"/>
        <v>47901</v>
      </c>
      <c r="J535" s="72">
        <v>48066</v>
      </c>
      <c r="K535" s="73">
        <f t="shared" si="65"/>
        <v>63.273214688590727</v>
      </c>
      <c r="L535" s="73">
        <f t="shared" si="66"/>
        <v>63.570490106302501</v>
      </c>
      <c r="M535" s="73">
        <f t="shared" si="68"/>
        <v>63.789465302384841</v>
      </c>
      <c r="O535" s="19">
        <v>224</v>
      </c>
      <c r="P535" s="73"/>
      <c r="Q535" s="72">
        <v>7232</v>
      </c>
      <c r="R535" s="72">
        <v>6194</v>
      </c>
      <c r="S535" s="72">
        <v>6029</v>
      </c>
      <c r="U535" s="19" t="s">
        <v>1601</v>
      </c>
      <c r="V535" s="22">
        <v>648</v>
      </c>
      <c r="W535" s="82" t="s">
        <v>1616</v>
      </c>
      <c r="X535" s="72">
        <v>76439</v>
      </c>
      <c r="Y535" s="72">
        <v>46483</v>
      </c>
      <c r="Z535" s="72">
        <f t="shared" si="67"/>
        <v>46549</v>
      </c>
      <c r="AA535" s="72">
        <v>46709</v>
      </c>
      <c r="AB535" s="73">
        <f t="shared" si="69"/>
        <v>60.810580986145816</v>
      </c>
      <c r="AC535" s="73">
        <f t="shared" si="70"/>
        <v>60.896924344902473</v>
      </c>
      <c r="AD535" s="73">
        <f t="shared" si="71"/>
        <v>61.106241578251939</v>
      </c>
      <c r="AF535" s="19">
        <v>66</v>
      </c>
      <c r="AH535" s="72">
        <v>7727</v>
      </c>
      <c r="AI535" s="72">
        <v>6568</v>
      </c>
      <c r="AJ535" s="72">
        <v>6408</v>
      </c>
    </row>
    <row r="536" spans="1:36" ht="15" customHeight="1" x14ac:dyDescent="0.2">
      <c r="A536" s="19">
        <v>649</v>
      </c>
      <c r="B536" s="37" t="s">
        <v>1603</v>
      </c>
      <c r="C536" s="37" t="s">
        <v>1604</v>
      </c>
      <c r="D536" s="37" t="s">
        <v>81</v>
      </c>
      <c r="E536" s="72" t="s">
        <v>1616</v>
      </c>
      <c r="F536" s="72" t="s">
        <v>6</v>
      </c>
      <c r="G536" s="72">
        <v>78561</v>
      </c>
      <c r="H536" s="72">
        <v>53903</v>
      </c>
      <c r="I536" s="72">
        <f t="shared" si="64"/>
        <v>54057</v>
      </c>
      <c r="J536" s="72">
        <v>54270</v>
      </c>
      <c r="K536" s="73">
        <f t="shared" si="65"/>
        <v>68.612924988225714</v>
      </c>
      <c r="L536" s="73">
        <f t="shared" si="66"/>
        <v>68.808951006224461</v>
      </c>
      <c r="M536" s="73">
        <f t="shared" si="68"/>
        <v>69.080077901248714</v>
      </c>
      <c r="O536" s="19">
        <v>154</v>
      </c>
      <c r="Q536" s="72">
        <v>9655</v>
      </c>
      <c r="R536" s="72">
        <v>8467</v>
      </c>
      <c r="S536" s="72">
        <v>8254</v>
      </c>
      <c r="U536" s="19" t="s">
        <v>1603</v>
      </c>
      <c r="V536" s="22">
        <v>649</v>
      </c>
      <c r="W536" s="82" t="s">
        <v>1616</v>
      </c>
      <c r="X536" s="72">
        <v>75939</v>
      </c>
      <c r="Y536" s="72">
        <v>53300</v>
      </c>
      <c r="Z536" s="72">
        <f t="shared" si="67"/>
        <v>53375</v>
      </c>
      <c r="AA536" s="72">
        <v>53583</v>
      </c>
      <c r="AB536" s="73">
        <f t="shared" si="69"/>
        <v>70.187913983592097</v>
      </c>
      <c r="AC536" s="73">
        <f t="shared" si="70"/>
        <v>70.286677464807283</v>
      </c>
      <c r="AD536" s="73">
        <f t="shared" si="71"/>
        <v>70.560581519377394</v>
      </c>
      <c r="AF536" s="19">
        <v>75</v>
      </c>
      <c r="AH536" s="72">
        <v>9767</v>
      </c>
      <c r="AI536" s="72">
        <v>8486</v>
      </c>
      <c r="AJ536" s="72">
        <v>8278</v>
      </c>
    </row>
    <row r="537" spans="1:36" ht="15" customHeight="1" x14ac:dyDescent="0.2">
      <c r="A537" s="19">
        <v>45</v>
      </c>
      <c r="B537" s="37" t="s">
        <v>191</v>
      </c>
      <c r="C537" s="37" t="s">
        <v>192</v>
      </c>
      <c r="D537" s="37" t="s">
        <v>126</v>
      </c>
      <c r="E537" s="72" t="s">
        <v>1612</v>
      </c>
      <c r="F537" s="72" t="s">
        <v>1613</v>
      </c>
      <c r="G537" s="72">
        <v>63157</v>
      </c>
      <c r="H537" s="72">
        <v>39682</v>
      </c>
      <c r="I537" s="72">
        <f t="shared" si="64"/>
        <v>39860</v>
      </c>
      <c r="J537" s="72">
        <v>39894</v>
      </c>
      <c r="K537" s="73">
        <f t="shared" si="65"/>
        <v>62.830723435248672</v>
      </c>
      <c r="L537" s="73">
        <f t="shared" si="66"/>
        <v>63.11256076127745</v>
      </c>
      <c r="M537" s="73">
        <f t="shared" si="68"/>
        <v>63.166394857260478</v>
      </c>
      <c r="O537" s="19">
        <v>178</v>
      </c>
      <c r="Q537" s="72">
        <v>684</v>
      </c>
      <c r="R537" s="72">
        <v>638</v>
      </c>
      <c r="S537" s="72">
        <v>604</v>
      </c>
      <c r="U537" s="19" t="s">
        <v>191</v>
      </c>
      <c r="V537" s="22">
        <v>45</v>
      </c>
      <c r="W537" s="82" t="s">
        <v>1612</v>
      </c>
      <c r="X537" s="72">
        <v>59007</v>
      </c>
      <c r="Y537" s="72">
        <v>34488</v>
      </c>
      <c r="Z537" s="72">
        <f t="shared" si="67"/>
        <v>34612</v>
      </c>
      <c r="AA537" s="72">
        <v>34658</v>
      </c>
      <c r="AB537" s="73">
        <f t="shared" si="69"/>
        <v>58.447302862372261</v>
      </c>
      <c r="AC537" s="73">
        <f t="shared" si="70"/>
        <v>58.657447421492371</v>
      </c>
      <c r="AD537" s="73">
        <f t="shared" si="71"/>
        <v>58.735404274069182</v>
      </c>
      <c r="AF537" s="19">
        <v>124</v>
      </c>
      <c r="AH537" s="72">
        <v>608</v>
      </c>
      <c r="AI537" s="72">
        <v>484</v>
      </c>
      <c r="AJ537" s="72">
        <v>438</v>
      </c>
    </row>
    <row r="538" spans="1:36" ht="15" customHeight="1" x14ac:dyDescent="0.2">
      <c r="A538" s="19">
        <v>46</v>
      </c>
      <c r="B538" s="37" t="s">
        <v>193</v>
      </c>
      <c r="C538" s="37" t="s">
        <v>194</v>
      </c>
      <c r="D538" s="37" t="s">
        <v>126</v>
      </c>
      <c r="E538" s="72" t="s">
        <v>1612</v>
      </c>
      <c r="F538" s="72" t="s">
        <v>1613</v>
      </c>
      <c r="G538" s="72">
        <v>68553</v>
      </c>
      <c r="H538" s="72">
        <v>40593</v>
      </c>
      <c r="I538" s="72">
        <f t="shared" si="64"/>
        <v>40887</v>
      </c>
      <c r="J538" s="72">
        <v>40902</v>
      </c>
      <c r="K538" s="73">
        <f t="shared" si="65"/>
        <v>59.214038772920219</v>
      </c>
      <c r="L538" s="73">
        <f t="shared" si="66"/>
        <v>59.64290403045819</v>
      </c>
      <c r="M538" s="73">
        <f t="shared" si="68"/>
        <v>59.66478491094481</v>
      </c>
      <c r="O538" s="19">
        <v>294</v>
      </c>
      <c r="Q538" s="72">
        <v>588</v>
      </c>
      <c r="R538" s="72">
        <v>506</v>
      </c>
      <c r="S538" s="72">
        <v>491</v>
      </c>
      <c r="U538" s="19" t="s">
        <v>193</v>
      </c>
      <c r="V538" s="22">
        <v>46</v>
      </c>
      <c r="W538" s="82" t="s">
        <v>1612</v>
      </c>
      <c r="X538" s="72">
        <v>65504</v>
      </c>
      <c r="Y538" s="72">
        <v>36993</v>
      </c>
      <c r="Z538" s="72">
        <f t="shared" si="67"/>
        <v>37233</v>
      </c>
      <c r="AA538" s="72">
        <v>37265</v>
      </c>
      <c r="AB538" s="73">
        <f t="shared" si="69"/>
        <v>56.47441377625794</v>
      </c>
      <c r="AC538" s="73">
        <f t="shared" si="70"/>
        <v>56.840803615046411</v>
      </c>
      <c r="AD538" s="73">
        <f t="shared" si="71"/>
        <v>56.889655593551538</v>
      </c>
      <c r="AF538" s="19">
        <v>240</v>
      </c>
      <c r="AH538" s="72">
        <v>487</v>
      </c>
      <c r="AI538" s="72">
        <v>377</v>
      </c>
      <c r="AJ538" s="72">
        <v>345</v>
      </c>
    </row>
    <row r="539" spans="1:36" ht="15" customHeight="1" x14ac:dyDescent="0.2">
      <c r="A539" s="19">
        <v>47</v>
      </c>
      <c r="B539" s="37" t="s">
        <v>195</v>
      </c>
      <c r="C539" s="37" t="s">
        <v>196</v>
      </c>
      <c r="D539" s="37" t="s">
        <v>126</v>
      </c>
      <c r="E539" s="72" t="s">
        <v>1612</v>
      </c>
      <c r="F539" s="72" t="s">
        <v>1613</v>
      </c>
      <c r="G539" s="72">
        <v>64927</v>
      </c>
      <c r="H539" s="72">
        <v>38957</v>
      </c>
      <c r="I539" s="72">
        <f t="shared" si="64"/>
        <v>39140</v>
      </c>
      <c r="J539" s="72">
        <v>39146</v>
      </c>
      <c r="K539" s="73">
        <f t="shared" si="65"/>
        <v>60.001232153033399</v>
      </c>
      <c r="L539" s="73">
        <f t="shared" si="66"/>
        <v>60.2830871594252</v>
      </c>
      <c r="M539" s="73">
        <f t="shared" si="68"/>
        <v>60.292328307175744</v>
      </c>
      <c r="O539" s="19">
        <v>183</v>
      </c>
      <c r="Q539" s="72">
        <v>601</v>
      </c>
      <c r="R539" s="72">
        <v>516</v>
      </c>
      <c r="S539" s="72">
        <v>510</v>
      </c>
      <c r="U539" s="19" t="s">
        <v>195</v>
      </c>
      <c r="V539" s="22">
        <v>47</v>
      </c>
      <c r="W539" s="82" t="s">
        <v>1612</v>
      </c>
      <c r="X539" s="72">
        <v>59524</v>
      </c>
      <c r="Y539" s="72">
        <v>34186</v>
      </c>
      <c r="Z539" s="72">
        <f t="shared" si="67"/>
        <v>34359</v>
      </c>
      <c r="AA539" s="72">
        <v>34387</v>
      </c>
      <c r="AB539" s="73">
        <f t="shared" si="69"/>
        <v>57.432296216652112</v>
      </c>
      <c r="AC539" s="73">
        <f t="shared" si="70"/>
        <v>57.722935286607083</v>
      </c>
      <c r="AD539" s="73">
        <f t="shared" si="71"/>
        <v>57.769975136079566</v>
      </c>
      <c r="AF539" s="19">
        <v>173</v>
      </c>
      <c r="AH539" s="72">
        <v>501</v>
      </c>
      <c r="AI539" s="72">
        <v>384</v>
      </c>
      <c r="AJ539" s="72">
        <v>356</v>
      </c>
    </row>
    <row r="540" spans="1:36" ht="15" customHeight="1" x14ac:dyDescent="0.2">
      <c r="A540" s="19">
        <v>48</v>
      </c>
      <c r="B540" s="37" t="s">
        <v>197</v>
      </c>
      <c r="C540" s="37" t="s">
        <v>198</v>
      </c>
      <c r="D540" s="37" t="s">
        <v>126</v>
      </c>
      <c r="E540" s="72" t="s">
        <v>1612</v>
      </c>
      <c r="F540" s="72" t="s">
        <v>1613</v>
      </c>
      <c r="G540" s="72">
        <v>62697</v>
      </c>
      <c r="H540" s="72">
        <v>35329</v>
      </c>
      <c r="I540" s="72">
        <f t="shared" si="64"/>
        <v>35610</v>
      </c>
      <c r="J540" s="72">
        <v>35623</v>
      </c>
      <c r="K540" s="73">
        <f t="shared" si="65"/>
        <v>56.348788618275194</v>
      </c>
      <c r="L540" s="73">
        <f t="shared" si="66"/>
        <v>56.796975931862768</v>
      </c>
      <c r="M540" s="73">
        <f t="shared" si="68"/>
        <v>56.817710576263615</v>
      </c>
      <c r="O540" s="19">
        <v>281</v>
      </c>
      <c r="Q540" s="72">
        <v>449</v>
      </c>
      <c r="R540" s="72">
        <v>348</v>
      </c>
      <c r="S540" s="72">
        <v>335</v>
      </c>
      <c r="U540" s="19" t="s">
        <v>197</v>
      </c>
      <c r="V540" s="22">
        <v>48</v>
      </c>
      <c r="W540" s="82" t="s">
        <v>1612</v>
      </c>
      <c r="X540" s="72">
        <v>59522</v>
      </c>
      <c r="Y540" s="72">
        <v>32133</v>
      </c>
      <c r="Z540" s="72">
        <f t="shared" si="67"/>
        <v>32682</v>
      </c>
      <c r="AA540" s="72">
        <v>32714</v>
      </c>
      <c r="AB540" s="73">
        <f t="shared" si="69"/>
        <v>53.985081146466854</v>
      </c>
      <c r="AC540" s="73">
        <f t="shared" si="70"/>
        <v>54.907429185847242</v>
      </c>
      <c r="AD540" s="73">
        <f t="shared" si="71"/>
        <v>54.961190820200933</v>
      </c>
      <c r="AF540" s="19">
        <v>549</v>
      </c>
      <c r="AH540" s="72">
        <v>493</v>
      </c>
      <c r="AI540" s="72">
        <v>334</v>
      </c>
      <c r="AJ540" s="72">
        <v>302</v>
      </c>
    </row>
    <row r="541" spans="1:36" ht="15" customHeight="1" x14ac:dyDescent="0.2">
      <c r="A541" s="19">
        <v>13</v>
      </c>
      <c r="B541" s="37" t="s">
        <v>538</v>
      </c>
      <c r="C541" s="37" t="s">
        <v>539</v>
      </c>
      <c r="D541" s="37" t="s">
        <v>81</v>
      </c>
      <c r="E541" s="72" t="s">
        <v>1612</v>
      </c>
      <c r="F541" s="72" t="s">
        <v>1613</v>
      </c>
      <c r="G541" s="72">
        <v>62811</v>
      </c>
      <c r="H541" s="72">
        <v>33497</v>
      </c>
      <c r="I541" s="72">
        <f t="shared" si="64"/>
        <v>33688</v>
      </c>
      <c r="J541" s="72">
        <v>33702</v>
      </c>
      <c r="K541" s="73">
        <f t="shared" si="65"/>
        <v>53.329830762127649</v>
      </c>
      <c r="L541" s="73">
        <f t="shared" si="66"/>
        <v>53.633917625893559</v>
      </c>
      <c r="M541" s="73">
        <f t="shared" si="68"/>
        <v>53.656206715384243</v>
      </c>
      <c r="O541" s="19">
        <v>191</v>
      </c>
      <c r="Q541" s="72">
        <v>483</v>
      </c>
      <c r="R541" s="72">
        <v>430</v>
      </c>
      <c r="S541" s="72">
        <v>416</v>
      </c>
      <c r="U541" s="19" t="s">
        <v>537</v>
      </c>
      <c r="V541" s="22">
        <v>13</v>
      </c>
      <c r="W541" s="82" t="s">
        <v>1612</v>
      </c>
      <c r="X541" s="72">
        <v>60204</v>
      </c>
      <c r="Y541" s="72">
        <v>30502</v>
      </c>
      <c r="Z541" s="72">
        <f t="shared" si="67"/>
        <v>30640</v>
      </c>
      <c r="AA541" s="72">
        <v>30655</v>
      </c>
      <c r="AB541" s="73">
        <f t="shared" si="69"/>
        <v>50.664407680552792</v>
      </c>
      <c r="AC541" s="73">
        <f t="shared" si="70"/>
        <v>50.893628330343496</v>
      </c>
      <c r="AD541" s="73">
        <f t="shared" si="71"/>
        <v>50.918543618364232</v>
      </c>
      <c r="AF541" s="19">
        <v>138</v>
      </c>
      <c r="AH541" s="72">
        <v>360</v>
      </c>
      <c r="AI541" s="72">
        <v>275</v>
      </c>
      <c r="AJ541" s="72">
        <v>260</v>
      </c>
    </row>
    <row r="542" spans="1:36" ht="15" customHeight="1" x14ac:dyDescent="0.2">
      <c r="A542" s="19">
        <v>376</v>
      </c>
      <c r="B542" s="37" t="s">
        <v>555</v>
      </c>
      <c r="C542" s="37" t="s">
        <v>556</v>
      </c>
      <c r="D542" s="37" t="s">
        <v>81</v>
      </c>
      <c r="E542" s="72" t="s">
        <v>1612</v>
      </c>
      <c r="F542" s="72" t="s">
        <v>1613</v>
      </c>
      <c r="G542" s="72">
        <v>66926</v>
      </c>
      <c r="H542" s="72">
        <v>34714</v>
      </c>
      <c r="I542" s="72">
        <f t="shared" si="64"/>
        <v>34965</v>
      </c>
      <c r="J542" s="72">
        <v>34976</v>
      </c>
      <c r="K542" s="73">
        <f t="shared" si="65"/>
        <v>51.86922870035562</v>
      </c>
      <c r="L542" s="73">
        <f t="shared" si="66"/>
        <v>52.244269790514899</v>
      </c>
      <c r="M542" s="73">
        <f t="shared" si="68"/>
        <v>52.260705854227055</v>
      </c>
      <c r="O542" s="19">
        <v>251</v>
      </c>
      <c r="Q542" s="72">
        <v>948</v>
      </c>
      <c r="R542" s="72">
        <v>779</v>
      </c>
      <c r="S542" s="72">
        <v>768</v>
      </c>
      <c r="U542" s="19" t="s">
        <v>554</v>
      </c>
      <c r="V542" s="22">
        <v>376</v>
      </c>
      <c r="W542" s="82" t="s">
        <v>1612</v>
      </c>
      <c r="X542" s="72">
        <v>63220</v>
      </c>
      <c r="Y542" s="72">
        <v>34950</v>
      </c>
      <c r="Z542" s="72">
        <f t="shared" si="67"/>
        <v>35086</v>
      </c>
      <c r="AA542" s="72">
        <v>35126</v>
      </c>
      <c r="AB542" s="73">
        <f t="shared" si="69"/>
        <v>55.283138247390063</v>
      </c>
      <c r="AC542" s="73">
        <f t="shared" si="70"/>
        <v>55.498260044289779</v>
      </c>
      <c r="AD542" s="73">
        <f t="shared" si="71"/>
        <v>55.561531161024988</v>
      </c>
      <c r="AF542" s="19">
        <v>136</v>
      </c>
      <c r="AH542" s="72">
        <v>938</v>
      </c>
      <c r="AI542" s="72">
        <v>723</v>
      </c>
      <c r="AJ542" s="72">
        <v>683</v>
      </c>
    </row>
    <row r="543" spans="1:36" ht="15" customHeight="1" x14ac:dyDescent="0.2">
      <c r="A543" s="19">
        <v>249</v>
      </c>
      <c r="B543" s="37" t="s">
        <v>624</v>
      </c>
      <c r="C543" s="37" t="s">
        <v>625</v>
      </c>
      <c r="D543" s="37" t="s">
        <v>81</v>
      </c>
      <c r="E543" s="72" t="s">
        <v>1612</v>
      </c>
      <c r="F543" s="72" t="s">
        <v>1613</v>
      </c>
      <c r="G543" s="72">
        <v>70108</v>
      </c>
      <c r="H543" s="72">
        <v>50864</v>
      </c>
      <c r="I543" s="72">
        <f t="shared" si="64"/>
        <v>51150</v>
      </c>
      <c r="J543" s="72">
        <v>51341</v>
      </c>
      <c r="K543" s="73">
        <f t="shared" si="65"/>
        <v>72.550921435499518</v>
      </c>
      <c r="L543" s="73">
        <f t="shared" si="66"/>
        <v>72.95886346779254</v>
      </c>
      <c r="M543" s="73">
        <f t="shared" si="68"/>
        <v>73.231300279568671</v>
      </c>
      <c r="O543" s="19">
        <v>286</v>
      </c>
      <c r="Q543" s="72">
        <v>2789</v>
      </c>
      <c r="R543" s="72">
        <v>2535</v>
      </c>
      <c r="S543" s="72">
        <v>2344</v>
      </c>
      <c r="U543" s="19" t="s">
        <v>1734</v>
      </c>
      <c r="V543" s="22">
        <v>249</v>
      </c>
      <c r="W543" s="82" t="s">
        <v>1612</v>
      </c>
      <c r="X543" s="72">
        <v>67908</v>
      </c>
      <c r="Y543" s="72">
        <v>46803</v>
      </c>
      <c r="Z543" s="72">
        <f t="shared" si="67"/>
        <v>47066</v>
      </c>
      <c r="AA543" s="72">
        <v>47352</v>
      </c>
      <c r="AB543" s="73">
        <f t="shared" si="69"/>
        <v>68.921187488955653</v>
      </c>
      <c r="AC543" s="73">
        <f t="shared" si="70"/>
        <v>69.308476173646696</v>
      </c>
      <c r="AD543" s="73">
        <f t="shared" si="71"/>
        <v>69.72963421099135</v>
      </c>
      <c r="AF543" s="19">
        <v>263</v>
      </c>
      <c r="AH543" s="72">
        <v>2667</v>
      </c>
      <c r="AI543" s="72">
        <v>2322</v>
      </c>
      <c r="AJ543" s="72">
        <v>2036</v>
      </c>
    </row>
    <row r="544" spans="1:36" ht="15" customHeight="1" x14ac:dyDescent="0.2">
      <c r="A544" s="19">
        <v>255</v>
      </c>
      <c r="B544" s="37" t="s">
        <v>637</v>
      </c>
      <c r="C544" s="37" t="s">
        <v>638</v>
      </c>
      <c r="D544" s="37" t="s">
        <v>81</v>
      </c>
      <c r="E544" s="72" t="s">
        <v>1612</v>
      </c>
      <c r="F544" s="72" t="s">
        <v>1613</v>
      </c>
      <c r="G544" s="72">
        <v>70036</v>
      </c>
      <c r="H544" s="72">
        <v>37002</v>
      </c>
      <c r="I544" s="72">
        <f t="shared" si="64"/>
        <v>37528</v>
      </c>
      <c r="J544" s="72">
        <v>37550</v>
      </c>
      <c r="K544" s="73">
        <f t="shared" si="65"/>
        <v>52.832828830886967</v>
      </c>
      <c r="L544" s="73">
        <f t="shared" si="66"/>
        <v>53.583871151978983</v>
      </c>
      <c r="M544" s="73">
        <f t="shared" si="68"/>
        <v>53.615283568450508</v>
      </c>
      <c r="O544" s="19">
        <v>526</v>
      </c>
      <c r="Q544" s="72">
        <v>936</v>
      </c>
      <c r="R544" s="72">
        <v>770</v>
      </c>
      <c r="S544" s="72">
        <v>748</v>
      </c>
      <c r="U544" s="19" t="s">
        <v>637</v>
      </c>
      <c r="V544" s="22">
        <v>255</v>
      </c>
      <c r="W544" s="82" t="s">
        <v>1612</v>
      </c>
      <c r="X544" s="72">
        <v>65843</v>
      </c>
      <c r="Y544" s="72">
        <v>37889</v>
      </c>
      <c r="Z544" s="72">
        <f t="shared" si="67"/>
        <v>38190</v>
      </c>
      <c r="AA544" s="72">
        <v>38235</v>
      </c>
      <c r="AB544" s="73">
        <f t="shared" si="69"/>
        <v>57.544461825858484</v>
      </c>
      <c r="AC544" s="73">
        <f t="shared" si="70"/>
        <v>58.001609890193336</v>
      </c>
      <c r="AD544" s="73">
        <f t="shared" si="71"/>
        <v>58.069954285193568</v>
      </c>
      <c r="AF544" s="19">
        <v>301</v>
      </c>
      <c r="AH544" s="72">
        <v>792</v>
      </c>
      <c r="AI544" s="72">
        <v>648</v>
      </c>
      <c r="AJ544" s="72">
        <v>603</v>
      </c>
    </row>
    <row r="545" spans="1:36" ht="15" customHeight="1" x14ac:dyDescent="0.2">
      <c r="A545" s="19">
        <v>347</v>
      </c>
      <c r="B545" s="37" t="s">
        <v>824</v>
      </c>
      <c r="C545" s="37" t="s">
        <v>825</v>
      </c>
      <c r="D545" s="37" t="s">
        <v>81</v>
      </c>
      <c r="E545" s="72" t="s">
        <v>1612</v>
      </c>
      <c r="F545" s="72" t="s">
        <v>1613</v>
      </c>
      <c r="G545" s="72">
        <v>71152</v>
      </c>
      <c r="H545" s="72">
        <v>39795</v>
      </c>
      <c r="I545" s="72">
        <f t="shared" si="64"/>
        <v>39986</v>
      </c>
      <c r="J545" s="72">
        <v>40026</v>
      </c>
      <c r="K545" s="73">
        <f t="shared" si="65"/>
        <v>55.929559253429275</v>
      </c>
      <c r="L545" s="73">
        <f t="shared" si="66"/>
        <v>56.197998650775801</v>
      </c>
      <c r="M545" s="73">
        <f t="shared" si="68"/>
        <v>56.254216325612774</v>
      </c>
      <c r="O545" s="19">
        <v>191</v>
      </c>
      <c r="Q545" s="72">
        <v>708</v>
      </c>
      <c r="R545" s="72">
        <v>566</v>
      </c>
      <c r="S545" s="72">
        <v>526</v>
      </c>
      <c r="U545" s="19" t="s">
        <v>824</v>
      </c>
      <c r="V545" s="22">
        <v>347</v>
      </c>
      <c r="W545" s="82" t="s">
        <v>1612</v>
      </c>
      <c r="X545" s="72">
        <v>65257</v>
      </c>
      <c r="Y545" s="72">
        <v>36540</v>
      </c>
      <c r="Z545" s="72">
        <f t="shared" si="67"/>
        <v>36678</v>
      </c>
      <c r="AA545" s="72">
        <v>36739</v>
      </c>
      <c r="AB545" s="73">
        <f t="shared" si="69"/>
        <v>55.993992981595838</v>
      </c>
      <c r="AC545" s="73">
        <f t="shared" si="70"/>
        <v>56.205464547864594</v>
      </c>
      <c r="AD545" s="73">
        <f t="shared" si="71"/>
        <v>56.298941109765998</v>
      </c>
      <c r="AF545" s="19">
        <v>138</v>
      </c>
      <c r="AH545" s="72">
        <v>791</v>
      </c>
      <c r="AI545" s="72">
        <v>488</v>
      </c>
      <c r="AJ545" s="72">
        <v>427</v>
      </c>
    </row>
    <row r="546" spans="1:36" ht="15" customHeight="1" x14ac:dyDescent="0.2">
      <c r="A546" s="19">
        <v>585</v>
      </c>
      <c r="B546" s="37" t="s">
        <v>938</v>
      </c>
      <c r="C546" s="37" t="s">
        <v>939</v>
      </c>
      <c r="D546" s="37" t="s">
        <v>81</v>
      </c>
      <c r="E546" s="72" t="s">
        <v>1612</v>
      </c>
      <c r="F546" s="72" t="s">
        <v>1613</v>
      </c>
      <c r="G546" s="72">
        <v>67832</v>
      </c>
      <c r="H546" s="72">
        <v>40922</v>
      </c>
      <c r="I546" s="72">
        <f t="shared" si="64"/>
        <v>41317</v>
      </c>
      <c r="J546" s="72">
        <v>41420</v>
      </c>
      <c r="K546" s="73">
        <f t="shared" si="65"/>
        <v>60.328458544639695</v>
      </c>
      <c r="L546" s="73">
        <f t="shared" si="66"/>
        <v>60.910779573062854</v>
      </c>
      <c r="M546" s="73">
        <f t="shared" si="68"/>
        <v>61.062625309588391</v>
      </c>
      <c r="O546" s="19">
        <v>395</v>
      </c>
      <c r="Q546" s="72">
        <v>1687</v>
      </c>
      <c r="R546" s="72">
        <v>1458</v>
      </c>
      <c r="S546" s="72">
        <v>1355</v>
      </c>
      <c r="U546" s="19" t="s">
        <v>937</v>
      </c>
      <c r="V546" s="22">
        <v>585</v>
      </c>
      <c r="W546" s="82" t="s">
        <v>1612</v>
      </c>
      <c r="X546" s="72">
        <v>64594</v>
      </c>
      <c r="Y546" s="72">
        <v>40842</v>
      </c>
      <c r="Z546" s="72">
        <f t="shared" si="67"/>
        <v>41139</v>
      </c>
      <c r="AA546" s="72">
        <v>41329</v>
      </c>
      <c r="AB546" s="73">
        <f t="shared" si="69"/>
        <v>63.22878285908908</v>
      </c>
      <c r="AC546" s="73">
        <f t="shared" si="70"/>
        <v>63.688577886491004</v>
      </c>
      <c r="AD546" s="73">
        <f t="shared" si="71"/>
        <v>63.982722853515803</v>
      </c>
      <c r="AF546" s="19">
        <v>297</v>
      </c>
      <c r="AH546" s="72">
        <v>1660</v>
      </c>
      <c r="AI546" s="72">
        <v>1372</v>
      </c>
      <c r="AJ546" s="72">
        <v>1182</v>
      </c>
    </row>
    <row r="547" spans="1:36" ht="15" customHeight="1" x14ac:dyDescent="0.2">
      <c r="A547" s="19">
        <v>419</v>
      </c>
      <c r="B547" s="37" t="s">
        <v>996</v>
      </c>
      <c r="C547" s="37" t="s">
        <v>997</v>
      </c>
      <c r="D547" s="37" t="s">
        <v>81</v>
      </c>
      <c r="E547" s="72" t="s">
        <v>1612</v>
      </c>
      <c r="F547" s="72" t="s">
        <v>1613</v>
      </c>
      <c r="G547" s="72">
        <v>77633</v>
      </c>
      <c r="H547" s="72">
        <v>49877</v>
      </c>
      <c r="I547" s="72">
        <f t="shared" si="64"/>
        <v>50263</v>
      </c>
      <c r="J547" s="72">
        <v>50351</v>
      </c>
      <c r="K547" s="73">
        <f t="shared" si="65"/>
        <v>64.247162933288678</v>
      </c>
      <c r="L547" s="73">
        <f t="shared" si="66"/>
        <v>64.744374170777903</v>
      </c>
      <c r="M547" s="73">
        <f t="shared" si="68"/>
        <v>64.857728028029314</v>
      </c>
      <c r="O547" s="19">
        <v>386</v>
      </c>
      <c r="Q547" s="72">
        <v>1216</v>
      </c>
      <c r="R547" s="72">
        <v>1033</v>
      </c>
      <c r="S547" s="72">
        <v>945</v>
      </c>
      <c r="U547" s="19" t="s">
        <v>1735</v>
      </c>
      <c r="V547" s="22">
        <v>419</v>
      </c>
      <c r="W547" s="82" t="s">
        <v>1612</v>
      </c>
      <c r="X547" s="72">
        <v>74308</v>
      </c>
      <c r="Y547" s="72">
        <v>44906</v>
      </c>
      <c r="Z547" s="72">
        <f t="shared" si="67"/>
        <v>45249</v>
      </c>
      <c r="AA547" s="72">
        <v>45321</v>
      </c>
      <c r="AB547" s="73">
        <f t="shared" si="69"/>
        <v>60.432254938902943</v>
      </c>
      <c r="AC547" s="73">
        <f t="shared" si="70"/>
        <v>60.893847230446255</v>
      </c>
      <c r="AD547" s="73">
        <f t="shared" si="71"/>
        <v>60.990741239166709</v>
      </c>
      <c r="AF547" s="19">
        <v>343</v>
      </c>
      <c r="AH547" s="72">
        <v>920</v>
      </c>
      <c r="AI547" s="72">
        <v>690</v>
      </c>
      <c r="AJ547" s="72">
        <v>618</v>
      </c>
    </row>
    <row r="548" spans="1:36" ht="15" customHeight="1" x14ac:dyDescent="0.2">
      <c r="A548" s="19">
        <v>14</v>
      </c>
      <c r="B548" s="37" t="s">
        <v>1004</v>
      </c>
      <c r="C548" s="37" t="s">
        <v>1005</v>
      </c>
      <c r="D548" s="37" t="s">
        <v>81</v>
      </c>
      <c r="E548" s="72" t="s">
        <v>1612</v>
      </c>
      <c r="F548" s="72" t="s">
        <v>1613</v>
      </c>
      <c r="G548" s="72">
        <v>75876</v>
      </c>
      <c r="H548" s="72">
        <v>41907</v>
      </c>
      <c r="I548" s="72">
        <f t="shared" si="64"/>
        <v>42116</v>
      </c>
      <c r="J548" s="72">
        <v>42150</v>
      </c>
      <c r="K548" s="73">
        <f t="shared" si="65"/>
        <v>55.230903052348566</v>
      </c>
      <c r="L548" s="73">
        <f t="shared" si="66"/>
        <v>55.506352469819177</v>
      </c>
      <c r="M548" s="73">
        <f t="shared" si="68"/>
        <v>55.551162422900525</v>
      </c>
      <c r="O548" s="19">
        <v>209</v>
      </c>
      <c r="Q548" s="72">
        <v>773</v>
      </c>
      <c r="R548" s="72">
        <v>665</v>
      </c>
      <c r="S548" s="72">
        <v>631</v>
      </c>
      <c r="U548" s="19" t="s">
        <v>1003</v>
      </c>
      <c r="V548" s="22">
        <v>14</v>
      </c>
      <c r="W548" s="82" t="s">
        <v>1612</v>
      </c>
      <c r="X548" s="72">
        <v>73338</v>
      </c>
      <c r="Y548" s="72">
        <v>42397</v>
      </c>
      <c r="Z548" s="72">
        <f t="shared" si="67"/>
        <v>42579</v>
      </c>
      <c r="AA548" s="72">
        <v>42637</v>
      </c>
      <c r="AB548" s="73">
        <f t="shared" si="69"/>
        <v>57.810412064686787</v>
      </c>
      <c r="AC548" s="73">
        <f t="shared" si="70"/>
        <v>58.058578090485149</v>
      </c>
      <c r="AD548" s="73">
        <f t="shared" si="71"/>
        <v>58.137663966838474</v>
      </c>
      <c r="AF548" s="19">
        <v>182</v>
      </c>
      <c r="AH548" s="72">
        <v>726</v>
      </c>
      <c r="AI548" s="72">
        <v>567</v>
      </c>
      <c r="AJ548" s="72">
        <v>509</v>
      </c>
    </row>
    <row r="549" spans="1:36" ht="15" customHeight="1" x14ac:dyDescent="0.2">
      <c r="A549" s="19">
        <v>202</v>
      </c>
      <c r="B549" s="37" t="s">
        <v>1019</v>
      </c>
      <c r="C549" s="37" t="s">
        <v>1020</v>
      </c>
      <c r="D549" s="37" t="s">
        <v>81</v>
      </c>
      <c r="E549" s="72" t="s">
        <v>1612</v>
      </c>
      <c r="F549" s="72" t="s">
        <v>1613</v>
      </c>
      <c r="G549" s="72">
        <v>64207</v>
      </c>
      <c r="H549" s="72">
        <v>35947</v>
      </c>
      <c r="I549" s="72">
        <f t="shared" si="64"/>
        <v>36044</v>
      </c>
      <c r="J549" s="72">
        <v>36073</v>
      </c>
      <c r="K549" s="73">
        <f t="shared" si="65"/>
        <v>55.986107433768908</v>
      </c>
      <c r="L549" s="73">
        <f t="shared" si="66"/>
        <v>56.137181304219162</v>
      </c>
      <c r="M549" s="73">
        <f t="shared" si="68"/>
        <v>56.18234771909605</v>
      </c>
      <c r="O549" s="19">
        <v>97</v>
      </c>
      <c r="Q549" s="72">
        <v>644</v>
      </c>
      <c r="R549" s="72">
        <v>576</v>
      </c>
      <c r="S549" s="72">
        <v>547</v>
      </c>
      <c r="U549" s="19" t="s">
        <v>1018</v>
      </c>
      <c r="V549" s="22">
        <v>202</v>
      </c>
      <c r="W549" s="82" t="s">
        <v>1612</v>
      </c>
      <c r="X549" s="72">
        <v>60698</v>
      </c>
      <c r="Y549" s="72">
        <v>33481</v>
      </c>
      <c r="Z549" s="72">
        <f t="shared" si="67"/>
        <v>33543</v>
      </c>
      <c r="AA549" s="72">
        <v>33563</v>
      </c>
      <c r="AB549" s="73">
        <f t="shared" si="69"/>
        <v>55.159972321987553</v>
      </c>
      <c r="AC549" s="73">
        <f t="shared" si="70"/>
        <v>55.262117367952811</v>
      </c>
      <c r="AD549" s="73">
        <f t="shared" si="71"/>
        <v>55.295067382780324</v>
      </c>
      <c r="AF549" s="19">
        <v>62</v>
      </c>
      <c r="AH549" s="72">
        <v>495</v>
      </c>
      <c r="AI549" s="72">
        <v>400</v>
      </c>
      <c r="AJ549" s="72">
        <v>380</v>
      </c>
    </row>
    <row r="550" spans="1:36" ht="15" customHeight="1" x14ac:dyDescent="0.2">
      <c r="A550" s="19">
        <v>15</v>
      </c>
      <c r="B550" s="37" t="s">
        <v>1283</v>
      </c>
      <c r="C550" s="37" t="s">
        <v>1284</v>
      </c>
      <c r="D550" s="37" t="s">
        <v>81</v>
      </c>
      <c r="E550" s="72" t="s">
        <v>1612</v>
      </c>
      <c r="F550" s="72" t="s">
        <v>1613</v>
      </c>
      <c r="G550" s="72">
        <v>67425</v>
      </c>
      <c r="H550" s="72">
        <v>36523</v>
      </c>
      <c r="I550" s="72">
        <f t="shared" si="64"/>
        <v>36734</v>
      </c>
      <c r="J550" s="72">
        <v>36737</v>
      </c>
      <c r="K550" s="73">
        <f t="shared" si="65"/>
        <v>54.168335187245084</v>
      </c>
      <c r="L550" s="73">
        <f t="shared" si="66"/>
        <v>54.481275491286617</v>
      </c>
      <c r="M550" s="73">
        <f t="shared" si="68"/>
        <v>54.485724879495734</v>
      </c>
      <c r="O550" s="19">
        <v>211</v>
      </c>
      <c r="Q550" s="72">
        <v>495</v>
      </c>
      <c r="R550" s="72">
        <v>409</v>
      </c>
      <c r="S550" s="72">
        <v>406</v>
      </c>
      <c r="U550" s="19" t="s">
        <v>1282</v>
      </c>
      <c r="V550" s="22">
        <v>15</v>
      </c>
      <c r="W550" s="82" t="s">
        <v>1612</v>
      </c>
      <c r="X550" s="72">
        <v>63054</v>
      </c>
      <c r="Y550" s="72">
        <v>34009</v>
      </c>
      <c r="Z550" s="72">
        <f t="shared" si="67"/>
        <v>34143</v>
      </c>
      <c r="AA550" s="72">
        <v>34160</v>
      </c>
      <c r="AB550" s="73">
        <f t="shared" si="69"/>
        <v>53.936308560916032</v>
      </c>
      <c r="AC550" s="73">
        <f t="shared" si="70"/>
        <v>54.148824816823669</v>
      </c>
      <c r="AD550" s="73">
        <f t="shared" si="71"/>
        <v>54.175785834364198</v>
      </c>
      <c r="AF550" s="19">
        <v>134</v>
      </c>
      <c r="AH550" s="72">
        <v>421</v>
      </c>
      <c r="AI550" s="72">
        <v>309</v>
      </c>
      <c r="AJ550" s="72">
        <v>292</v>
      </c>
    </row>
    <row r="551" spans="1:36" ht="15" customHeight="1" x14ac:dyDescent="0.2">
      <c r="A551" s="19">
        <v>203</v>
      </c>
      <c r="B551" s="37" t="s">
        <v>1296</v>
      </c>
      <c r="C551" s="37" t="s">
        <v>1297</v>
      </c>
      <c r="D551" s="37" t="s">
        <v>81</v>
      </c>
      <c r="E551" s="72" t="s">
        <v>1612</v>
      </c>
      <c r="F551" s="72" t="s">
        <v>1613</v>
      </c>
      <c r="G551" s="72">
        <v>75220</v>
      </c>
      <c r="H551" s="72">
        <v>42697</v>
      </c>
      <c r="I551" s="72">
        <f t="shared" si="64"/>
        <v>43000</v>
      </c>
      <c r="J551" s="72">
        <v>43084</v>
      </c>
      <c r="K551" s="73">
        <f t="shared" si="65"/>
        <v>56.762829034831164</v>
      </c>
      <c r="L551" s="73">
        <f t="shared" si="66"/>
        <v>57.165647434193033</v>
      </c>
      <c r="M551" s="73">
        <f t="shared" si="68"/>
        <v>57.277319861738896</v>
      </c>
      <c r="O551" s="19">
        <v>303</v>
      </c>
      <c r="Q551" s="72">
        <v>1037</v>
      </c>
      <c r="R551" s="72">
        <v>821</v>
      </c>
      <c r="S551" s="72">
        <v>737</v>
      </c>
      <c r="U551" s="19" t="s">
        <v>1295</v>
      </c>
      <c r="V551" s="22">
        <v>203</v>
      </c>
      <c r="W551" s="82" t="s">
        <v>1612</v>
      </c>
      <c r="X551" s="72">
        <v>70784</v>
      </c>
      <c r="Y551" s="72">
        <v>42589</v>
      </c>
      <c r="Z551" s="72">
        <f t="shared" si="67"/>
        <v>42840</v>
      </c>
      <c r="AA551" s="72">
        <v>42968</v>
      </c>
      <c r="AB551" s="73">
        <f t="shared" si="69"/>
        <v>60.167551989150091</v>
      </c>
      <c r="AC551" s="73">
        <f t="shared" si="70"/>
        <v>60.52215189873418</v>
      </c>
      <c r="AD551" s="73">
        <f t="shared" si="71"/>
        <v>60.702983725135631</v>
      </c>
      <c r="AF551" s="19">
        <v>251</v>
      </c>
      <c r="AH551" s="72">
        <v>1192</v>
      </c>
      <c r="AI551" s="72">
        <v>803</v>
      </c>
      <c r="AJ551" s="72">
        <v>675</v>
      </c>
    </row>
    <row r="552" spans="1:36" ht="15" customHeight="1" x14ac:dyDescent="0.2">
      <c r="A552" s="19">
        <v>542</v>
      </c>
      <c r="B552" s="37" t="s">
        <v>1397</v>
      </c>
      <c r="C552" s="37" t="s">
        <v>1398</v>
      </c>
      <c r="D552" s="37" t="s">
        <v>81</v>
      </c>
      <c r="E552" s="72" t="s">
        <v>1612</v>
      </c>
      <c r="F552" s="72" t="s">
        <v>1613</v>
      </c>
      <c r="G552" s="72">
        <v>64289</v>
      </c>
      <c r="H552" s="72">
        <v>33924</v>
      </c>
      <c r="I552" s="72">
        <f t="shared" si="64"/>
        <v>34104</v>
      </c>
      <c r="J552" s="72">
        <v>34131</v>
      </c>
      <c r="K552" s="73">
        <f t="shared" si="65"/>
        <v>52.767969637107434</v>
      </c>
      <c r="L552" s="73">
        <f t="shared" si="66"/>
        <v>53.047955326727745</v>
      </c>
      <c r="M552" s="73">
        <f t="shared" si="68"/>
        <v>53.089953180170788</v>
      </c>
      <c r="O552" s="19">
        <v>180</v>
      </c>
      <c r="Q552" s="72">
        <v>610</v>
      </c>
      <c r="R552" s="72">
        <v>513</v>
      </c>
      <c r="S552" s="72">
        <v>486</v>
      </c>
      <c r="U552" s="19" t="s">
        <v>1397</v>
      </c>
      <c r="V552" s="22">
        <v>542</v>
      </c>
      <c r="W552" s="82" t="s">
        <v>1612</v>
      </c>
      <c r="X552" s="72">
        <v>60539</v>
      </c>
      <c r="Y552" s="72">
        <v>32505</v>
      </c>
      <c r="Z552" s="72">
        <f t="shared" si="67"/>
        <v>32600</v>
      </c>
      <c r="AA552" s="72">
        <v>32661</v>
      </c>
      <c r="AB552" s="73">
        <f t="shared" si="69"/>
        <v>53.692660929318293</v>
      </c>
      <c r="AC552" s="73">
        <f t="shared" si="70"/>
        <v>53.849584565321528</v>
      </c>
      <c r="AD552" s="73">
        <f t="shared" si="71"/>
        <v>53.95034605791308</v>
      </c>
      <c r="AF552" s="19">
        <v>95</v>
      </c>
      <c r="AH552" s="72">
        <v>636</v>
      </c>
      <c r="AI552" s="72">
        <v>446</v>
      </c>
      <c r="AJ552" s="72">
        <v>385</v>
      </c>
    </row>
    <row r="553" spans="1:36" ht="15" customHeight="1" x14ac:dyDescent="0.2">
      <c r="A553" s="19">
        <v>586</v>
      </c>
      <c r="B553" s="37" t="s">
        <v>1470</v>
      </c>
      <c r="C553" s="37" t="s">
        <v>1471</v>
      </c>
      <c r="D553" s="37" t="s">
        <v>81</v>
      </c>
      <c r="E553" s="72" t="s">
        <v>1612</v>
      </c>
      <c r="F553" s="72" t="s">
        <v>1613</v>
      </c>
      <c r="G553" s="72">
        <v>80060</v>
      </c>
      <c r="H553" s="72">
        <v>47219</v>
      </c>
      <c r="I553" s="72">
        <f t="shared" si="64"/>
        <v>47473</v>
      </c>
      <c r="J553" s="72">
        <v>47538</v>
      </c>
      <c r="K553" s="73">
        <f t="shared" si="65"/>
        <v>58.979515363477397</v>
      </c>
      <c r="L553" s="73">
        <f t="shared" si="66"/>
        <v>59.296777416937296</v>
      </c>
      <c r="M553" s="73">
        <f t="shared" si="68"/>
        <v>59.377966525106174</v>
      </c>
      <c r="O553" s="19">
        <v>254</v>
      </c>
      <c r="Q553" s="72">
        <v>974</v>
      </c>
      <c r="R553" s="72">
        <v>848</v>
      </c>
      <c r="S553" s="72">
        <v>783</v>
      </c>
      <c r="U553" s="19" t="s">
        <v>1470</v>
      </c>
      <c r="V553" s="22">
        <v>586</v>
      </c>
      <c r="W553" s="82" t="s">
        <v>1612</v>
      </c>
      <c r="X553" s="72">
        <v>74732</v>
      </c>
      <c r="Y553" s="72">
        <v>41383</v>
      </c>
      <c r="Z553" s="72">
        <f t="shared" si="67"/>
        <v>41681</v>
      </c>
      <c r="AA553" s="72">
        <v>41749</v>
      </c>
      <c r="AB553" s="73">
        <f t="shared" si="69"/>
        <v>55.375207407803885</v>
      </c>
      <c r="AC553" s="73">
        <f t="shared" si="70"/>
        <v>55.773965637210296</v>
      </c>
      <c r="AD553" s="73">
        <f t="shared" si="71"/>
        <v>55.864957447947326</v>
      </c>
      <c r="AF553" s="19">
        <v>298</v>
      </c>
      <c r="AH553" s="72">
        <v>821</v>
      </c>
      <c r="AI553" s="72">
        <v>620</v>
      </c>
      <c r="AJ553" s="72">
        <v>552</v>
      </c>
    </row>
    <row r="554" spans="1:36" ht="15" customHeight="1" x14ac:dyDescent="0.2">
      <c r="A554" s="19">
        <v>584</v>
      </c>
      <c r="B554" s="37" t="s">
        <v>1541</v>
      </c>
      <c r="C554" s="37" t="s">
        <v>1542</v>
      </c>
      <c r="D554" s="37" t="s">
        <v>81</v>
      </c>
      <c r="E554" s="72" t="s">
        <v>1612</v>
      </c>
      <c r="F554" s="72" t="s">
        <v>1613</v>
      </c>
      <c r="G554" s="72">
        <v>63856</v>
      </c>
      <c r="H554" s="72">
        <v>38654</v>
      </c>
      <c r="I554" s="72">
        <f t="shared" si="64"/>
        <v>39007</v>
      </c>
      <c r="J554" s="72">
        <v>39084</v>
      </c>
      <c r="K554" s="73">
        <f t="shared" si="65"/>
        <v>60.533074417439238</v>
      </c>
      <c r="L554" s="73">
        <f t="shared" si="66"/>
        <v>61.085880731646199</v>
      </c>
      <c r="M554" s="73">
        <f t="shared" si="68"/>
        <v>61.206464545226758</v>
      </c>
      <c r="O554" s="19">
        <v>353</v>
      </c>
      <c r="Q554" s="72">
        <v>1481</v>
      </c>
      <c r="R554" s="72">
        <v>1301</v>
      </c>
      <c r="S554" s="72">
        <v>1224</v>
      </c>
      <c r="U554" s="19" t="s">
        <v>1540</v>
      </c>
      <c r="V554" s="22">
        <v>584</v>
      </c>
      <c r="W554" s="82" t="s">
        <v>1612</v>
      </c>
      <c r="X554" s="72">
        <v>61148</v>
      </c>
      <c r="Y554" s="72">
        <v>37275</v>
      </c>
      <c r="Z554" s="72">
        <f t="shared" si="67"/>
        <v>37616</v>
      </c>
      <c r="AA554" s="72">
        <v>37777</v>
      </c>
      <c r="AB554" s="73">
        <f t="shared" si="69"/>
        <v>60.958657682998627</v>
      </c>
      <c r="AC554" s="73">
        <f t="shared" si="70"/>
        <v>61.516321057107348</v>
      </c>
      <c r="AD554" s="73">
        <f t="shared" si="71"/>
        <v>61.779616667756919</v>
      </c>
      <c r="AF554" s="19">
        <v>341</v>
      </c>
      <c r="AH554" s="72">
        <v>1493</v>
      </c>
      <c r="AI554" s="72">
        <v>1262</v>
      </c>
      <c r="AJ554" s="72">
        <v>1101</v>
      </c>
    </row>
    <row r="555" spans="1:36" ht="15" customHeight="1" x14ac:dyDescent="0.2">
      <c r="A555" s="19">
        <v>3</v>
      </c>
      <c r="B555" s="37" t="s">
        <v>116</v>
      </c>
      <c r="C555" s="37" t="s">
        <v>117</v>
      </c>
      <c r="D555" s="37" t="s">
        <v>118</v>
      </c>
      <c r="E555" s="72" t="s">
        <v>1606</v>
      </c>
      <c r="F555" s="72" t="s">
        <v>1606</v>
      </c>
      <c r="G555" s="72">
        <v>67745</v>
      </c>
      <c r="H555" s="72">
        <v>43936</v>
      </c>
      <c r="I555" s="72">
        <f t="shared" si="64"/>
        <v>44014</v>
      </c>
      <c r="J555" s="72">
        <v>44431</v>
      </c>
      <c r="K555" s="73">
        <f t="shared" si="65"/>
        <v>64.854970846556938</v>
      </c>
      <c r="L555" s="73">
        <f t="shared" si="66"/>
        <v>64.970108495091893</v>
      </c>
      <c r="M555" s="73">
        <f t="shared" si="68"/>
        <v>65.585652077644113</v>
      </c>
      <c r="O555" s="19">
        <v>78</v>
      </c>
      <c r="Q555" s="72">
        <v>14313</v>
      </c>
      <c r="R555" s="72">
        <v>12225</v>
      </c>
      <c r="S555" s="72">
        <v>11808</v>
      </c>
      <c r="U555" s="19" t="s">
        <v>116</v>
      </c>
      <c r="V555" s="22">
        <v>3</v>
      </c>
      <c r="W555" s="82" t="s">
        <v>1606</v>
      </c>
      <c r="X555" s="72">
        <v>64808</v>
      </c>
      <c r="Y555" s="72">
        <v>37701</v>
      </c>
      <c r="Z555" s="72">
        <f t="shared" si="67"/>
        <v>37777</v>
      </c>
      <c r="AA555" s="72">
        <v>38210</v>
      </c>
      <c r="AB555" s="73">
        <f t="shared" si="69"/>
        <v>58.173373657573137</v>
      </c>
      <c r="AC555" s="73">
        <f t="shared" si="70"/>
        <v>58.290643130477719</v>
      </c>
      <c r="AD555" s="73">
        <f t="shared" si="71"/>
        <v>58.958770522157756</v>
      </c>
      <c r="AF555" s="19">
        <v>76</v>
      </c>
      <c r="AH555" s="72">
        <v>11241</v>
      </c>
      <c r="AI555" s="72">
        <v>9420</v>
      </c>
      <c r="AJ555" s="72">
        <v>8987</v>
      </c>
    </row>
    <row r="556" spans="1:36" ht="15" customHeight="1" x14ac:dyDescent="0.2">
      <c r="A556" s="19">
        <v>4</v>
      </c>
      <c r="B556" s="37" t="s">
        <v>119</v>
      </c>
      <c r="C556" s="37" t="s">
        <v>120</v>
      </c>
      <c r="D556" s="37" t="s">
        <v>118</v>
      </c>
      <c r="E556" s="72" t="s">
        <v>1606</v>
      </c>
      <c r="F556" s="72" t="s">
        <v>1606</v>
      </c>
      <c r="G556" s="72">
        <v>68056</v>
      </c>
      <c r="H556" s="72">
        <v>48551</v>
      </c>
      <c r="I556" s="72">
        <f t="shared" si="64"/>
        <v>48607</v>
      </c>
      <c r="J556" s="72">
        <v>49009</v>
      </c>
      <c r="K556" s="73">
        <f t="shared" si="65"/>
        <v>71.339779005524861</v>
      </c>
      <c r="L556" s="73">
        <f t="shared" si="66"/>
        <v>71.422064182437992</v>
      </c>
      <c r="M556" s="73">
        <f t="shared" si="68"/>
        <v>72.012754202421533</v>
      </c>
      <c r="O556" s="19">
        <v>56</v>
      </c>
      <c r="Q556" s="72">
        <v>15935</v>
      </c>
      <c r="R556" s="72">
        <v>13689</v>
      </c>
      <c r="S556" s="72">
        <v>13287</v>
      </c>
      <c r="U556" s="19" t="s">
        <v>119</v>
      </c>
      <c r="V556" s="22">
        <v>4</v>
      </c>
      <c r="W556" s="82" t="s">
        <v>1606</v>
      </c>
      <c r="X556" s="72">
        <v>64031</v>
      </c>
      <c r="Y556" s="72">
        <v>43034</v>
      </c>
      <c r="Z556" s="72">
        <f t="shared" si="67"/>
        <v>43083</v>
      </c>
      <c r="AA556" s="72">
        <v>43428</v>
      </c>
      <c r="AB556" s="73">
        <f t="shared" si="69"/>
        <v>67.208071090565497</v>
      </c>
      <c r="AC556" s="73">
        <f t="shared" si="70"/>
        <v>67.284596523558903</v>
      </c>
      <c r="AD556" s="73">
        <f t="shared" si="71"/>
        <v>67.823398041573611</v>
      </c>
      <c r="AF556" s="19">
        <v>49</v>
      </c>
      <c r="AH556" s="72">
        <v>12041</v>
      </c>
      <c r="AI556" s="72">
        <v>10363</v>
      </c>
      <c r="AJ556" s="72">
        <v>10018</v>
      </c>
    </row>
    <row r="557" spans="1:36" ht="15" customHeight="1" x14ac:dyDescent="0.2">
      <c r="A557" s="19">
        <v>6</v>
      </c>
      <c r="B557" s="37" t="s">
        <v>122</v>
      </c>
      <c r="C557" s="37" t="s">
        <v>123</v>
      </c>
      <c r="D557" s="37" t="s">
        <v>81</v>
      </c>
      <c r="E557" s="72" t="s">
        <v>1606</v>
      </c>
      <c r="F557" s="72" t="s">
        <v>1606</v>
      </c>
      <c r="G557" s="72">
        <v>66792</v>
      </c>
      <c r="H557" s="72">
        <v>44286</v>
      </c>
      <c r="I557" s="72">
        <f t="shared" si="64"/>
        <v>44331</v>
      </c>
      <c r="J557" s="72">
        <v>44555</v>
      </c>
      <c r="K557" s="73">
        <f t="shared" si="65"/>
        <v>66.304347826086953</v>
      </c>
      <c r="L557" s="73">
        <f t="shared" si="66"/>
        <v>66.37172116421128</v>
      </c>
      <c r="M557" s="73">
        <f t="shared" si="68"/>
        <v>66.707090669541259</v>
      </c>
      <c r="O557" s="19">
        <v>45</v>
      </c>
      <c r="Q557" s="72">
        <v>8061</v>
      </c>
      <c r="R557" s="72">
        <v>6625</v>
      </c>
      <c r="S557" s="72">
        <v>6401</v>
      </c>
      <c r="U557" s="19" t="s">
        <v>121</v>
      </c>
      <c r="V557" s="22">
        <v>6</v>
      </c>
      <c r="W557" s="82" t="s">
        <v>1606</v>
      </c>
      <c r="X557" s="72">
        <v>62364</v>
      </c>
      <c r="Y557" s="72">
        <v>35849</v>
      </c>
      <c r="Z557" s="72">
        <f t="shared" si="67"/>
        <v>35905</v>
      </c>
      <c r="AA557" s="72">
        <v>36115</v>
      </c>
      <c r="AB557" s="73">
        <f t="shared" si="69"/>
        <v>57.483484061317426</v>
      </c>
      <c r="AC557" s="73">
        <f t="shared" si="70"/>
        <v>57.573279456096472</v>
      </c>
      <c r="AD557" s="73">
        <f t="shared" si="71"/>
        <v>57.910012186517868</v>
      </c>
      <c r="AF557" s="19">
        <v>56</v>
      </c>
      <c r="AH557" s="72">
        <v>5430</v>
      </c>
      <c r="AI557" s="72">
        <v>4269</v>
      </c>
      <c r="AJ557" s="72">
        <v>4059</v>
      </c>
    </row>
    <row r="558" spans="1:36" ht="15" customHeight="1" x14ac:dyDescent="0.2">
      <c r="A558" s="19">
        <v>12</v>
      </c>
      <c r="B558" s="37" t="s">
        <v>136</v>
      </c>
      <c r="C558" s="37" t="s">
        <v>137</v>
      </c>
      <c r="D558" s="37" t="s">
        <v>81</v>
      </c>
      <c r="E558" s="72" t="s">
        <v>1606</v>
      </c>
      <c r="F558" s="72" t="s">
        <v>1606</v>
      </c>
      <c r="G558" s="72">
        <v>65792</v>
      </c>
      <c r="H558" s="72">
        <v>44485</v>
      </c>
      <c r="I558" s="72">
        <f t="shared" si="64"/>
        <v>44520</v>
      </c>
      <c r="J558" s="72">
        <v>44800</v>
      </c>
      <c r="K558" s="73">
        <f t="shared" si="65"/>
        <v>67.614603599221795</v>
      </c>
      <c r="L558" s="73">
        <f t="shared" si="66"/>
        <v>67.667801556420244</v>
      </c>
      <c r="M558" s="73">
        <f t="shared" si="68"/>
        <v>68.093385214007782</v>
      </c>
      <c r="O558" s="19">
        <v>35</v>
      </c>
      <c r="Q558" s="72">
        <v>10719</v>
      </c>
      <c r="R558" s="72">
        <v>9256</v>
      </c>
      <c r="S558" s="72">
        <v>8976</v>
      </c>
      <c r="U558" s="19" t="s">
        <v>136</v>
      </c>
      <c r="V558" s="22">
        <v>12</v>
      </c>
      <c r="W558" s="82" t="s">
        <v>1606</v>
      </c>
      <c r="X558" s="72">
        <v>62860</v>
      </c>
      <c r="Y558" s="72">
        <v>37960</v>
      </c>
      <c r="Z558" s="72">
        <f t="shared" si="67"/>
        <v>38022</v>
      </c>
      <c r="AA558" s="72">
        <v>38241</v>
      </c>
      <c r="AB558" s="73">
        <f t="shared" si="69"/>
        <v>60.388164174355708</v>
      </c>
      <c r="AC558" s="73">
        <f t="shared" si="70"/>
        <v>60.486796054724792</v>
      </c>
      <c r="AD558" s="73">
        <f t="shared" si="71"/>
        <v>60.83518930957684</v>
      </c>
      <c r="AF558" s="19">
        <v>62</v>
      </c>
      <c r="AH558" s="72">
        <v>7535</v>
      </c>
      <c r="AI558" s="72">
        <v>6292</v>
      </c>
      <c r="AJ558" s="72">
        <v>6073</v>
      </c>
    </row>
    <row r="559" spans="1:36" ht="15" customHeight="1" x14ac:dyDescent="0.2">
      <c r="A559" s="19">
        <v>17</v>
      </c>
      <c r="B559" s="37" t="s">
        <v>141</v>
      </c>
      <c r="C559" s="37" t="s">
        <v>142</v>
      </c>
      <c r="D559" s="37" t="s">
        <v>81</v>
      </c>
      <c r="E559" s="72" t="s">
        <v>1606</v>
      </c>
      <c r="F559" s="72" t="s">
        <v>1606</v>
      </c>
      <c r="G559" s="72">
        <v>68875</v>
      </c>
      <c r="H559" s="72">
        <v>51883</v>
      </c>
      <c r="I559" s="72">
        <f t="shared" si="64"/>
        <v>51942</v>
      </c>
      <c r="J559" s="72">
        <v>52148</v>
      </c>
      <c r="K559" s="73">
        <f t="shared" si="65"/>
        <v>75.329219600725949</v>
      </c>
      <c r="L559" s="73">
        <f t="shared" si="66"/>
        <v>75.414882032667876</v>
      </c>
      <c r="M559" s="73">
        <f t="shared" si="68"/>
        <v>75.713974591651549</v>
      </c>
      <c r="O559" s="19">
        <v>59</v>
      </c>
      <c r="Q559" s="72">
        <v>13204</v>
      </c>
      <c r="R559" s="72">
        <v>11772</v>
      </c>
      <c r="S559" s="72">
        <v>11566</v>
      </c>
      <c r="U559" s="19" t="s">
        <v>140</v>
      </c>
      <c r="V559" s="22">
        <v>17</v>
      </c>
      <c r="W559" s="82" t="s">
        <v>1606</v>
      </c>
      <c r="X559" s="72">
        <v>67165</v>
      </c>
      <c r="Y559" s="72">
        <v>45207</v>
      </c>
      <c r="Z559" s="72">
        <f t="shared" si="67"/>
        <v>45293</v>
      </c>
      <c r="AA559" s="72">
        <v>45531</v>
      </c>
      <c r="AB559" s="73">
        <f t="shared" si="69"/>
        <v>67.307377354276781</v>
      </c>
      <c r="AC559" s="73">
        <f t="shared" si="70"/>
        <v>67.435420233752694</v>
      </c>
      <c r="AD559" s="73">
        <f t="shared" si="71"/>
        <v>67.789771458348852</v>
      </c>
      <c r="AF559" s="19">
        <v>86</v>
      </c>
      <c r="AH559" s="72">
        <v>10170</v>
      </c>
      <c r="AI559" s="72">
        <v>8584</v>
      </c>
      <c r="AJ559" s="72">
        <v>8346</v>
      </c>
    </row>
    <row r="560" spans="1:36" ht="15" customHeight="1" x14ac:dyDescent="0.2">
      <c r="A560" s="19">
        <v>23</v>
      </c>
      <c r="B560" s="37" t="s">
        <v>156</v>
      </c>
      <c r="C560" s="37" t="s">
        <v>157</v>
      </c>
      <c r="D560" s="37" t="s">
        <v>81</v>
      </c>
      <c r="E560" s="72" t="s">
        <v>1606</v>
      </c>
      <c r="F560" s="72" t="s">
        <v>1606</v>
      </c>
      <c r="G560" s="72">
        <v>72995</v>
      </c>
      <c r="H560" s="72">
        <v>52209</v>
      </c>
      <c r="I560" s="72">
        <f t="shared" si="64"/>
        <v>52268</v>
      </c>
      <c r="J560" s="72">
        <v>52594</v>
      </c>
      <c r="K560" s="73">
        <f t="shared" si="65"/>
        <v>71.524076991574773</v>
      </c>
      <c r="L560" s="73">
        <f t="shared" si="66"/>
        <v>71.604904445509959</v>
      </c>
      <c r="M560" s="73">
        <f t="shared" si="68"/>
        <v>72.051510377423114</v>
      </c>
      <c r="O560" s="19">
        <v>59</v>
      </c>
      <c r="Q560" s="72">
        <v>14406</v>
      </c>
      <c r="R560" s="72">
        <v>12575</v>
      </c>
      <c r="S560" s="72">
        <v>12249</v>
      </c>
      <c r="U560" s="19" t="s">
        <v>155</v>
      </c>
      <c r="V560" s="22">
        <v>23</v>
      </c>
      <c r="W560" s="82" t="s">
        <v>1606</v>
      </c>
      <c r="X560" s="72">
        <v>73320</v>
      </c>
      <c r="Y560" s="72">
        <v>45893</v>
      </c>
      <c r="Z560" s="72">
        <f t="shared" si="67"/>
        <v>45959</v>
      </c>
      <c r="AA560" s="72">
        <v>46317</v>
      </c>
      <c r="AB560" s="73">
        <f t="shared" si="69"/>
        <v>62.59274413529733</v>
      </c>
      <c r="AC560" s="73">
        <f t="shared" si="70"/>
        <v>62.682760501909442</v>
      </c>
      <c r="AD560" s="73">
        <f t="shared" si="71"/>
        <v>63.171031096563013</v>
      </c>
      <c r="AF560" s="19">
        <v>66</v>
      </c>
      <c r="AH560" s="72">
        <v>12010</v>
      </c>
      <c r="AI560" s="72">
        <v>10015</v>
      </c>
      <c r="AJ560" s="72">
        <v>9657</v>
      </c>
    </row>
    <row r="561" spans="1:36" ht="15" customHeight="1" x14ac:dyDescent="0.2">
      <c r="A561" s="19">
        <v>27</v>
      </c>
      <c r="B561" s="37" t="s">
        <v>161</v>
      </c>
      <c r="C561" s="37" t="s">
        <v>162</v>
      </c>
      <c r="D561" s="37" t="s">
        <v>81</v>
      </c>
      <c r="E561" s="72" t="s">
        <v>1606</v>
      </c>
      <c r="F561" s="72" t="s">
        <v>1606</v>
      </c>
      <c r="G561" s="72">
        <v>68609</v>
      </c>
      <c r="H561" s="72">
        <v>45629</v>
      </c>
      <c r="I561" s="72">
        <f t="shared" si="64"/>
        <v>45741</v>
      </c>
      <c r="J561" s="72">
        <v>46209</v>
      </c>
      <c r="K561" s="73">
        <f t="shared" si="65"/>
        <v>66.505852001923955</v>
      </c>
      <c r="L561" s="73">
        <f t="shared" si="66"/>
        <v>66.669095891209608</v>
      </c>
      <c r="M561" s="73">
        <f t="shared" si="68"/>
        <v>67.351222142867556</v>
      </c>
      <c r="O561" s="19">
        <v>112</v>
      </c>
      <c r="Q561" s="72">
        <v>14883</v>
      </c>
      <c r="R561" s="72">
        <v>12736</v>
      </c>
      <c r="S561" s="72">
        <v>12268</v>
      </c>
      <c r="U561" s="19" t="s">
        <v>160</v>
      </c>
      <c r="V561" s="22">
        <v>27</v>
      </c>
      <c r="W561" s="82" t="s">
        <v>1606</v>
      </c>
      <c r="X561" s="72">
        <v>64300</v>
      </c>
      <c r="Y561" s="72">
        <v>38466</v>
      </c>
      <c r="Z561" s="72">
        <f t="shared" si="67"/>
        <v>38513</v>
      </c>
      <c r="AA561" s="72">
        <v>38853</v>
      </c>
      <c r="AB561" s="73">
        <f t="shared" si="69"/>
        <v>59.822706065318819</v>
      </c>
      <c r="AC561" s="73">
        <f t="shared" si="70"/>
        <v>59.895800933125976</v>
      </c>
      <c r="AD561" s="73">
        <f t="shared" si="71"/>
        <v>60.424572317262829</v>
      </c>
      <c r="AF561" s="19">
        <v>47</v>
      </c>
      <c r="AH561" s="72">
        <v>10642</v>
      </c>
      <c r="AI561" s="72">
        <v>8788</v>
      </c>
      <c r="AJ561" s="72">
        <v>8448</v>
      </c>
    </row>
    <row r="562" spans="1:36" ht="15" customHeight="1" x14ac:dyDescent="0.2">
      <c r="A562" s="19">
        <v>51</v>
      </c>
      <c r="B562" s="37" t="s">
        <v>203</v>
      </c>
      <c r="C562" s="37" t="s">
        <v>204</v>
      </c>
      <c r="D562" s="37" t="s">
        <v>81</v>
      </c>
      <c r="E562" s="72" t="s">
        <v>1606</v>
      </c>
      <c r="F562" s="72" t="s">
        <v>1606</v>
      </c>
      <c r="G562" s="72">
        <v>74214</v>
      </c>
      <c r="H562" s="72">
        <v>55038</v>
      </c>
      <c r="I562" s="72">
        <f t="shared" si="64"/>
        <v>55094</v>
      </c>
      <c r="J562" s="72">
        <v>55294</v>
      </c>
      <c r="K562" s="73">
        <f t="shared" si="65"/>
        <v>74.161209475301163</v>
      </c>
      <c r="L562" s="73">
        <f t="shared" si="66"/>
        <v>74.236666936157604</v>
      </c>
      <c r="M562" s="73">
        <f t="shared" si="68"/>
        <v>74.506157867787749</v>
      </c>
      <c r="O562" s="19">
        <v>56</v>
      </c>
      <c r="Q562" s="72">
        <v>10617</v>
      </c>
      <c r="R562" s="72">
        <v>9525</v>
      </c>
      <c r="S562" s="72">
        <v>9325</v>
      </c>
      <c r="U562" s="19" t="s">
        <v>202</v>
      </c>
      <c r="V562" s="22">
        <v>51</v>
      </c>
      <c r="W562" s="82" t="s">
        <v>1606</v>
      </c>
      <c r="X562" s="72">
        <v>73826</v>
      </c>
      <c r="Y562" s="72">
        <v>49014</v>
      </c>
      <c r="Z562" s="72">
        <f t="shared" si="67"/>
        <v>49084</v>
      </c>
      <c r="AA562" s="72">
        <v>49298</v>
      </c>
      <c r="AB562" s="73">
        <f t="shared" si="69"/>
        <v>66.391244277083956</v>
      </c>
      <c r="AC562" s="73">
        <f t="shared" si="70"/>
        <v>66.48606182103866</v>
      </c>
      <c r="AD562" s="73">
        <f t="shared" si="71"/>
        <v>66.775932598271609</v>
      </c>
      <c r="AF562" s="19">
        <v>70</v>
      </c>
      <c r="AH562" s="72">
        <v>7556</v>
      </c>
      <c r="AI562" s="72">
        <v>6575</v>
      </c>
      <c r="AJ562" s="72">
        <v>6361</v>
      </c>
    </row>
    <row r="563" spans="1:36" ht="15" customHeight="1" x14ac:dyDescent="0.2">
      <c r="A563" s="19">
        <v>115</v>
      </c>
      <c r="B563" s="37" t="s">
        <v>354</v>
      </c>
      <c r="C563" s="37" t="s">
        <v>355</v>
      </c>
      <c r="D563" s="37" t="s">
        <v>81</v>
      </c>
      <c r="E563" s="72" t="s">
        <v>1606</v>
      </c>
      <c r="F563" s="72" t="s">
        <v>1606</v>
      </c>
      <c r="G563" s="72">
        <v>47558</v>
      </c>
      <c r="H563" s="72">
        <v>34186</v>
      </c>
      <c r="I563" s="72">
        <f t="shared" si="64"/>
        <v>34231</v>
      </c>
      <c r="J563" s="72">
        <v>34405</v>
      </c>
      <c r="K563" s="73">
        <f t="shared" si="65"/>
        <v>71.882753690230871</v>
      </c>
      <c r="L563" s="73">
        <f t="shared" si="66"/>
        <v>71.977374994743258</v>
      </c>
      <c r="M563" s="73">
        <f t="shared" si="68"/>
        <v>72.343244038857819</v>
      </c>
      <c r="O563" s="19">
        <v>45</v>
      </c>
      <c r="Q563" s="72">
        <v>8817</v>
      </c>
      <c r="R563" s="72">
        <v>7611</v>
      </c>
      <c r="S563" s="72">
        <v>7437</v>
      </c>
      <c r="U563" s="19" t="s">
        <v>353</v>
      </c>
      <c r="V563" s="22">
        <v>115</v>
      </c>
      <c r="W563" s="82" t="s">
        <v>1606</v>
      </c>
      <c r="X563" s="72">
        <v>47263</v>
      </c>
      <c r="Y563" s="72">
        <v>28768</v>
      </c>
      <c r="Z563" s="72">
        <f t="shared" si="67"/>
        <v>28848</v>
      </c>
      <c r="AA563" s="72">
        <v>29121</v>
      </c>
      <c r="AB563" s="73">
        <f t="shared" si="69"/>
        <v>60.867909358271802</v>
      </c>
      <c r="AC563" s="73">
        <f t="shared" si="70"/>
        <v>61.037174957154647</v>
      </c>
      <c r="AD563" s="73">
        <f t="shared" si="71"/>
        <v>61.614793813342359</v>
      </c>
      <c r="AF563" s="19">
        <v>80</v>
      </c>
      <c r="AH563" s="72">
        <v>5497</v>
      </c>
      <c r="AI563" s="72">
        <v>4444</v>
      </c>
      <c r="AJ563" s="72">
        <v>4171</v>
      </c>
    </row>
    <row r="564" spans="1:36" ht="15" customHeight="1" x14ac:dyDescent="0.2">
      <c r="A564" s="19">
        <v>24</v>
      </c>
      <c r="B564" s="37" t="s">
        <v>389</v>
      </c>
      <c r="C564" s="37" t="s">
        <v>390</v>
      </c>
      <c r="D564" s="37" t="s">
        <v>81</v>
      </c>
      <c r="E564" s="72" t="s">
        <v>1606</v>
      </c>
      <c r="F564" s="72" t="s">
        <v>1606</v>
      </c>
      <c r="G564" s="72">
        <v>70021</v>
      </c>
      <c r="H564" s="72">
        <v>50774</v>
      </c>
      <c r="I564" s="72">
        <f t="shared" si="64"/>
        <v>50842</v>
      </c>
      <c r="J564" s="72">
        <v>51107</v>
      </c>
      <c r="K564" s="73">
        <f t="shared" si="65"/>
        <v>72.512531954699298</v>
      </c>
      <c r="L564" s="73">
        <f t="shared" si="66"/>
        <v>72.609645677725254</v>
      </c>
      <c r="M564" s="73">
        <f t="shared" si="68"/>
        <v>72.988103568929318</v>
      </c>
      <c r="O564" s="19">
        <v>68</v>
      </c>
      <c r="Q564" s="72">
        <v>12320</v>
      </c>
      <c r="R564" s="72">
        <v>10818</v>
      </c>
      <c r="S564" s="72">
        <v>10553</v>
      </c>
      <c r="U564" s="19" t="s">
        <v>388</v>
      </c>
      <c r="V564" s="22">
        <v>24</v>
      </c>
      <c r="W564" s="82" t="s">
        <v>1606</v>
      </c>
      <c r="X564" s="72">
        <v>68352</v>
      </c>
      <c r="Y564" s="72">
        <v>43915</v>
      </c>
      <c r="Z564" s="72">
        <f t="shared" si="67"/>
        <v>44002</v>
      </c>
      <c r="AA564" s="72">
        <v>44268</v>
      </c>
      <c r="AB564" s="73">
        <f t="shared" si="69"/>
        <v>64.248302902621717</v>
      </c>
      <c r="AC564" s="73">
        <f t="shared" si="70"/>
        <v>64.375585205992508</v>
      </c>
      <c r="AD564" s="73">
        <f t="shared" si="71"/>
        <v>64.764747191011239</v>
      </c>
      <c r="AF564" s="19">
        <v>87</v>
      </c>
      <c r="AH564" s="72">
        <v>10144</v>
      </c>
      <c r="AI564" s="72">
        <v>8490</v>
      </c>
      <c r="AJ564" s="72">
        <v>8224</v>
      </c>
    </row>
    <row r="565" spans="1:36" ht="15" customHeight="1" x14ac:dyDescent="0.2">
      <c r="A565" s="19">
        <v>156</v>
      </c>
      <c r="B565" s="37" t="s">
        <v>443</v>
      </c>
      <c r="C565" s="37" t="s">
        <v>444</v>
      </c>
      <c r="D565" s="37" t="s">
        <v>118</v>
      </c>
      <c r="E565" s="72" t="s">
        <v>1606</v>
      </c>
      <c r="F565" s="72" t="s">
        <v>1606</v>
      </c>
      <c r="G565" s="72">
        <v>73894</v>
      </c>
      <c r="H565" s="72">
        <v>50698</v>
      </c>
      <c r="I565" s="72">
        <f t="shared" si="64"/>
        <v>50753</v>
      </c>
      <c r="J565" s="72">
        <v>51399</v>
      </c>
      <c r="K565" s="73">
        <f t="shared" si="65"/>
        <v>68.609088694616617</v>
      </c>
      <c r="L565" s="73">
        <f t="shared" si="66"/>
        <v>68.683519636235687</v>
      </c>
      <c r="M565" s="73">
        <f t="shared" si="68"/>
        <v>69.557744877797916</v>
      </c>
      <c r="O565" s="19">
        <v>55</v>
      </c>
      <c r="Q565" s="72">
        <v>8196</v>
      </c>
      <c r="R565" s="72">
        <v>7771</v>
      </c>
      <c r="S565" s="72">
        <v>7125</v>
      </c>
      <c r="U565" s="19" t="s">
        <v>442</v>
      </c>
      <c r="V565" s="22">
        <v>156</v>
      </c>
      <c r="W565" s="82" t="s">
        <v>1606</v>
      </c>
      <c r="X565" s="72">
        <v>70067</v>
      </c>
      <c r="Y565" s="72">
        <v>41635</v>
      </c>
      <c r="Z565" s="72">
        <f t="shared" si="67"/>
        <v>41766</v>
      </c>
      <c r="AA565" s="72">
        <v>42023</v>
      </c>
      <c r="AB565" s="73">
        <f t="shared" si="69"/>
        <v>59.421696376325514</v>
      </c>
      <c r="AC565" s="73">
        <f t="shared" si="70"/>
        <v>59.60866028230123</v>
      </c>
      <c r="AD565" s="73">
        <f t="shared" si="71"/>
        <v>59.97545206730701</v>
      </c>
      <c r="AF565" s="19">
        <v>131</v>
      </c>
      <c r="AH565" s="72">
        <v>5747</v>
      </c>
      <c r="AI565" s="72">
        <v>4609</v>
      </c>
      <c r="AJ565" s="72">
        <v>4352</v>
      </c>
    </row>
    <row r="566" spans="1:36" ht="15" customHeight="1" x14ac:dyDescent="0.2">
      <c r="A566" s="19">
        <v>173</v>
      </c>
      <c r="B566" s="37" t="s">
        <v>471</v>
      </c>
      <c r="C566" s="37" t="s">
        <v>472</v>
      </c>
      <c r="D566" s="37" t="s">
        <v>81</v>
      </c>
      <c r="E566" s="72" t="s">
        <v>1606</v>
      </c>
      <c r="F566" s="72" t="s">
        <v>1606</v>
      </c>
      <c r="G566" s="72">
        <v>67088</v>
      </c>
      <c r="H566" s="72">
        <v>49382</v>
      </c>
      <c r="I566" s="72">
        <f t="shared" si="64"/>
        <v>49508</v>
      </c>
      <c r="J566" s="72">
        <v>49904</v>
      </c>
      <c r="K566" s="73">
        <f t="shared" si="65"/>
        <v>73.607798712139285</v>
      </c>
      <c r="L566" s="73">
        <f t="shared" si="66"/>
        <v>73.795611733842108</v>
      </c>
      <c r="M566" s="73">
        <f t="shared" si="68"/>
        <v>74.385881230622459</v>
      </c>
      <c r="O566" s="19">
        <v>126</v>
      </c>
      <c r="Q566" s="72">
        <v>9304</v>
      </c>
      <c r="R566" s="72">
        <v>8318</v>
      </c>
      <c r="S566" s="72">
        <v>7922</v>
      </c>
      <c r="U566" s="19" t="s">
        <v>470</v>
      </c>
      <c r="V566" s="22">
        <v>173</v>
      </c>
      <c r="W566" s="82" t="s">
        <v>1606</v>
      </c>
      <c r="X566" s="72">
        <v>64037</v>
      </c>
      <c r="Y566" s="72">
        <v>41150</v>
      </c>
      <c r="Z566" s="72">
        <f t="shared" si="67"/>
        <v>41232</v>
      </c>
      <c r="AA566" s="72">
        <v>41427</v>
      </c>
      <c r="AB566" s="73">
        <f t="shared" si="69"/>
        <v>64.259724846573079</v>
      </c>
      <c r="AC566" s="73">
        <f t="shared" si="70"/>
        <v>64.387775817105748</v>
      </c>
      <c r="AD566" s="73">
        <f t="shared" si="71"/>
        <v>64.692287271421208</v>
      </c>
      <c r="AF566" s="19">
        <v>82</v>
      </c>
      <c r="AH566" s="72">
        <v>6131</v>
      </c>
      <c r="AI566" s="72">
        <v>5117</v>
      </c>
      <c r="AJ566" s="72">
        <v>4922</v>
      </c>
    </row>
    <row r="567" spans="1:36" ht="15" customHeight="1" x14ac:dyDescent="0.2">
      <c r="A567" s="19">
        <v>207</v>
      </c>
      <c r="B567" s="37" t="s">
        <v>514</v>
      </c>
      <c r="C567" s="37" t="s">
        <v>515</v>
      </c>
      <c r="D567" s="37" t="s">
        <v>81</v>
      </c>
      <c r="E567" s="72" t="s">
        <v>1606</v>
      </c>
      <c r="F567" s="72" t="s">
        <v>1606</v>
      </c>
      <c r="G567" s="72">
        <v>75249</v>
      </c>
      <c r="H567" s="72">
        <v>56602</v>
      </c>
      <c r="I567" s="72">
        <f t="shared" si="64"/>
        <v>56668</v>
      </c>
      <c r="J567" s="72">
        <v>56981</v>
      </c>
      <c r="K567" s="73">
        <f t="shared" si="65"/>
        <v>75.219604247232525</v>
      </c>
      <c r="L567" s="73">
        <f t="shared" si="66"/>
        <v>75.307313053994079</v>
      </c>
      <c r="M567" s="73">
        <f t="shared" si="68"/>
        <v>75.723265425454159</v>
      </c>
      <c r="O567" s="19">
        <v>66</v>
      </c>
      <c r="Q567" s="72">
        <v>16218</v>
      </c>
      <c r="R567" s="72">
        <v>14607</v>
      </c>
      <c r="S567" s="72">
        <v>14294</v>
      </c>
      <c r="U567" s="19" t="s">
        <v>513</v>
      </c>
      <c r="V567" s="22">
        <v>207</v>
      </c>
      <c r="W567" s="82" t="s">
        <v>1606</v>
      </c>
      <c r="X567" s="72">
        <v>74584</v>
      </c>
      <c r="Y567" s="72">
        <v>52173</v>
      </c>
      <c r="Z567" s="72">
        <f t="shared" si="67"/>
        <v>52271</v>
      </c>
      <c r="AA567" s="72">
        <v>52408</v>
      </c>
      <c r="AB567" s="73">
        <f t="shared" si="69"/>
        <v>69.95200042904645</v>
      </c>
      <c r="AC567" s="73">
        <f t="shared" si="70"/>
        <v>70.083395902606455</v>
      </c>
      <c r="AD567" s="73">
        <f t="shared" si="71"/>
        <v>70.267081411562799</v>
      </c>
      <c r="AF567" s="19">
        <v>98</v>
      </c>
      <c r="AH567" s="72">
        <v>12480</v>
      </c>
      <c r="AI567" s="72">
        <v>10872</v>
      </c>
      <c r="AJ567" s="72">
        <v>10735</v>
      </c>
    </row>
    <row r="568" spans="1:36" ht="15" customHeight="1" x14ac:dyDescent="0.2">
      <c r="A568" s="19">
        <v>208</v>
      </c>
      <c r="B568" s="37" t="s">
        <v>517</v>
      </c>
      <c r="C568" s="37" t="s">
        <v>518</v>
      </c>
      <c r="D568" s="37" t="s">
        <v>81</v>
      </c>
      <c r="E568" s="72" t="s">
        <v>1606</v>
      </c>
      <c r="F568" s="72" t="s">
        <v>1606</v>
      </c>
      <c r="G568" s="72">
        <v>68483</v>
      </c>
      <c r="H568" s="72">
        <v>52134</v>
      </c>
      <c r="I568" s="72">
        <f t="shared" si="64"/>
        <v>52168</v>
      </c>
      <c r="J568" s="72">
        <v>52420</v>
      </c>
      <c r="K568" s="73">
        <f t="shared" si="65"/>
        <v>76.126922009841863</v>
      </c>
      <c r="L568" s="73">
        <f t="shared" si="66"/>
        <v>76.176569367580271</v>
      </c>
      <c r="M568" s="73">
        <f t="shared" si="68"/>
        <v>76.544543901406186</v>
      </c>
      <c r="O568" s="19">
        <v>34</v>
      </c>
      <c r="Q568" s="72">
        <v>14066</v>
      </c>
      <c r="R568" s="72">
        <v>12623</v>
      </c>
      <c r="S568" s="72">
        <v>12371</v>
      </c>
      <c r="U568" s="19" t="s">
        <v>516</v>
      </c>
      <c r="V568" s="22">
        <v>208</v>
      </c>
      <c r="W568" s="82" t="s">
        <v>1606</v>
      </c>
      <c r="X568" s="72">
        <v>66627</v>
      </c>
      <c r="Y568" s="72">
        <v>45892</v>
      </c>
      <c r="Z568" s="72">
        <f t="shared" si="67"/>
        <v>45962</v>
      </c>
      <c r="AA568" s="72">
        <v>46083</v>
      </c>
      <c r="AB568" s="73">
        <f t="shared" si="69"/>
        <v>68.878982994881952</v>
      </c>
      <c r="AC568" s="73">
        <f t="shared" si="70"/>
        <v>68.984045507076701</v>
      </c>
      <c r="AD568" s="73">
        <f t="shared" si="71"/>
        <v>69.165653563870507</v>
      </c>
      <c r="AF568" s="19">
        <v>70</v>
      </c>
      <c r="AH568" s="72">
        <v>10046</v>
      </c>
      <c r="AI568" s="72">
        <v>8711</v>
      </c>
      <c r="AJ568" s="72">
        <v>8590</v>
      </c>
    </row>
    <row r="569" spans="1:36" ht="15" customHeight="1" x14ac:dyDescent="0.2">
      <c r="A569" s="19">
        <v>211</v>
      </c>
      <c r="B569" s="37" t="s">
        <v>519</v>
      </c>
      <c r="C569" s="37" t="s">
        <v>520</v>
      </c>
      <c r="D569" s="37" t="s">
        <v>118</v>
      </c>
      <c r="E569" s="72" t="s">
        <v>1606</v>
      </c>
      <c r="F569" s="72" t="s">
        <v>1606</v>
      </c>
      <c r="G569" s="72">
        <v>67822</v>
      </c>
      <c r="H569" s="72">
        <v>48185</v>
      </c>
      <c r="I569" s="72">
        <f t="shared" si="64"/>
        <v>48258</v>
      </c>
      <c r="J569" s="72">
        <v>48417</v>
      </c>
      <c r="K569" s="73">
        <f t="shared" si="65"/>
        <v>71.04626817256937</v>
      </c>
      <c r="L569" s="73">
        <f t="shared" si="66"/>
        <v>71.153902863377667</v>
      </c>
      <c r="M569" s="73">
        <f t="shared" si="68"/>
        <v>71.388340066645043</v>
      </c>
      <c r="O569" s="19">
        <v>73</v>
      </c>
      <c r="Q569" s="72">
        <v>13338</v>
      </c>
      <c r="R569" s="72">
        <v>11473</v>
      </c>
      <c r="S569" s="72">
        <v>11314</v>
      </c>
      <c r="U569" s="19" t="s">
        <v>519</v>
      </c>
      <c r="V569" s="22">
        <v>211</v>
      </c>
      <c r="W569" s="82" t="s">
        <v>1606</v>
      </c>
      <c r="X569" s="72">
        <v>65471</v>
      </c>
      <c r="Y569" s="72">
        <v>40568</v>
      </c>
      <c r="Z569" s="72">
        <f t="shared" si="67"/>
        <v>40640</v>
      </c>
      <c r="AA569" s="72">
        <v>40894</v>
      </c>
      <c r="AB569" s="73">
        <f t="shared" si="69"/>
        <v>61.963312000733154</v>
      </c>
      <c r="AC569" s="73">
        <f t="shared" si="70"/>
        <v>62.073284354905226</v>
      </c>
      <c r="AD569" s="73">
        <f t="shared" si="71"/>
        <v>62.46124238212338</v>
      </c>
      <c r="AF569" s="19">
        <v>72</v>
      </c>
      <c r="AH569" s="72">
        <v>9732</v>
      </c>
      <c r="AI569" s="72">
        <v>7976</v>
      </c>
      <c r="AJ569" s="72">
        <v>7722</v>
      </c>
    </row>
    <row r="570" spans="1:36" ht="15" customHeight="1" x14ac:dyDescent="0.2">
      <c r="A570" s="19">
        <v>212</v>
      </c>
      <c r="B570" s="37" t="s">
        <v>521</v>
      </c>
      <c r="C570" s="37" t="s">
        <v>522</v>
      </c>
      <c r="D570" s="37" t="s">
        <v>118</v>
      </c>
      <c r="E570" s="72" t="s">
        <v>1606</v>
      </c>
      <c r="F570" s="72" t="s">
        <v>1606</v>
      </c>
      <c r="G570" s="72">
        <v>65927</v>
      </c>
      <c r="H570" s="72">
        <v>44714</v>
      </c>
      <c r="I570" s="72">
        <f t="shared" si="64"/>
        <v>44760</v>
      </c>
      <c r="J570" s="72">
        <v>44915</v>
      </c>
      <c r="K570" s="73">
        <f t="shared" si="65"/>
        <v>67.823501751937755</v>
      </c>
      <c r="L570" s="73">
        <f t="shared" si="66"/>
        <v>67.893275896066868</v>
      </c>
      <c r="M570" s="73">
        <f t="shared" si="68"/>
        <v>68.128384425197567</v>
      </c>
      <c r="O570" s="19">
        <v>46</v>
      </c>
      <c r="Q570" s="72">
        <v>12042</v>
      </c>
      <c r="R570" s="72">
        <v>10256</v>
      </c>
      <c r="S570" s="72">
        <v>10101</v>
      </c>
      <c r="U570" s="19" t="s">
        <v>521</v>
      </c>
      <c r="V570" s="22">
        <v>212</v>
      </c>
      <c r="W570" s="82" t="s">
        <v>1606</v>
      </c>
      <c r="X570" s="72">
        <v>63013</v>
      </c>
      <c r="Y570" s="72">
        <v>37126</v>
      </c>
      <c r="Z570" s="72">
        <f t="shared" si="67"/>
        <v>37202</v>
      </c>
      <c r="AA570" s="72">
        <v>37478</v>
      </c>
      <c r="AB570" s="73">
        <f t="shared" si="69"/>
        <v>58.91800104740291</v>
      </c>
      <c r="AC570" s="73">
        <f t="shared" si="70"/>
        <v>59.038611080253276</v>
      </c>
      <c r="AD570" s="73">
        <f t="shared" si="71"/>
        <v>59.476615936394076</v>
      </c>
      <c r="AF570" s="19">
        <v>76</v>
      </c>
      <c r="AH570" s="72">
        <v>9257</v>
      </c>
      <c r="AI570" s="72">
        <v>7505</v>
      </c>
      <c r="AJ570" s="72">
        <v>7229</v>
      </c>
    </row>
    <row r="571" spans="1:36" ht="15" customHeight="1" x14ac:dyDescent="0.2">
      <c r="A571" s="19">
        <v>213</v>
      </c>
      <c r="B571" s="37" t="s">
        <v>523</v>
      </c>
      <c r="C571" s="37" t="s">
        <v>524</v>
      </c>
      <c r="D571" s="37" t="s">
        <v>81</v>
      </c>
      <c r="E571" s="72" t="s">
        <v>1606</v>
      </c>
      <c r="F571" s="72" t="s">
        <v>1606</v>
      </c>
      <c r="G571" s="72">
        <v>78037</v>
      </c>
      <c r="H571" s="72">
        <v>55890</v>
      </c>
      <c r="I571" s="72">
        <f t="shared" si="64"/>
        <v>55968</v>
      </c>
      <c r="J571" s="72">
        <v>56294</v>
      </c>
      <c r="K571" s="73">
        <f t="shared" si="65"/>
        <v>71.619872624524263</v>
      </c>
      <c r="L571" s="73">
        <f t="shared" si="66"/>
        <v>71.719825211117808</v>
      </c>
      <c r="M571" s="73">
        <f t="shared" si="68"/>
        <v>72.137575765342078</v>
      </c>
      <c r="O571" s="19">
        <v>78</v>
      </c>
      <c r="Q571" s="72">
        <v>14565</v>
      </c>
      <c r="R571" s="72">
        <v>12393</v>
      </c>
      <c r="S571" s="72">
        <v>12067</v>
      </c>
      <c r="U571" s="19" t="s">
        <v>1736</v>
      </c>
      <c r="V571" s="22">
        <v>213</v>
      </c>
      <c r="W571" s="82" t="s">
        <v>1606</v>
      </c>
      <c r="X571" s="72">
        <v>73590</v>
      </c>
      <c r="Y571" s="72">
        <v>48947</v>
      </c>
      <c r="Z571" s="72">
        <f t="shared" si="67"/>
        <v>49026</v>
      </c>
      <c r="AA571" s="72">
        <v>49158</v>
      </c>
      <c r="AB571" s="73">
        <f t="shared" si="69"/>
        <v>66.513113194727552</v>
      </c>
      <c r="AC571" s="73">
        <f t="shared" si="70"/>
        <v>66.620464737056665</v>
      </c>
      <c r="AD571" s="73">
        <f t="shared" si="71"/>
        <v>66.799836934366084</v>
      </c>
      <c r="AF571" s="19">
        <v>79</v>
      </c>
      <c r="AH571" s="72">
        <v>10692</v>
      </c>
      <c r="AI571" s="72">
        <v>8877</v>
      </c>
      <c r="AJ571" s="72">
        <v>8745</v>
      </c>
    </row>
    <row r="572" spans="1:36" ht="15" customHeight="1" x14ac:dyDescent="0.2">
      <c r="A572" s="19">
        <v>209</v>
      </c>
      <c r="B572" s="37" t="s">
        <v>544</v>
      </c>
      <c r="C572" s="37" t="s">
        <v>545</v>
      </c>
      <c r="D572" s="37" t="s">
        <v>81</v>
      </c>
      <c r="E572" s="72" t="s">
        <v>1606</v>
      </c>
      <c r="F572" s="72" t="s">
        <v>1606</v>
      </c>
      <c r="G572" s="72">
        <v>66966</v>
      </c>
      <c r="H572" s="72">
        <v>54871</v>
      </c>
      <c r="I572" s="72">
        <f t="shared" si="64"/>
        <v>54918</v>
      </c>
      <c r="J572" s="72">
        <v>55249</v>
      </c>
      <c r="K572" s="73">
        <f t="shared" si="65"/>
        <v>81.938595705283277</v>
      </c>
      <c r="L572" s="73">
        <f t="shared" si="66"/>
        <v>82.008780575217273</v>
      </c>
      <c r="M572" s="73">
        <f t="shared" si="68"/>
        <v>82.503061254965203</v>
      </c>
      <c r="O572" s="19">
        <v>47</v>
      </c>
      <c r="Q572" s="72">
        <v>11773</v>
      </c>
      <c r="R572" s="72">
        <v>10861</v>
      </c>
      <c r="S572" s="72">
        <v>10530</v>
      </c>
      <c r="U572" s="19" t="s">
        <v>543</v>
      </c>
      <c r="V572" s="22">
        <v>209</v>
      </c>
      <c r="W572" s="82" t="s">
        <v>1606</v>
      </c>
      <c r="X572" s="72">
        <v>63795</v>
      </c>
      <c r="Y572" s="72">
        <v>47948</v>
      </c>
      <c r="Z572" s="72">
        <f t="shared" si="67"/>
        <v>48041</v>
      </c>
      <c r="AA572" s="72">
        <v>48467</v>
      </c>
      <c r="AB572" s="73">
        <f t="shared" si="69"/>
        <v>75.159495258249081</v>
      </c>
      <c r="AC572" s="73">
        <f t="shared" si="70"/>
        <v>75.305274708049225</v>
      </c>
      <c r="AD572" s="73">
        <f t="shared" si="71"/>
        <v>75.973038639391802</v>
      </c>
      <c r="AF572" s="19">
        <v>93</v>
      </c>
      <c r="AH572" s="72">
        <v>8530</v>
      </c>
      <c r="AI572" s="72">
        <v>7544</v>
      </c>
      <c r="AJ572" s="72">
        <v>7118</v>
      </c>
    </row>
    <row r="573" spans="1:36" ht="15" customHeight="1" x14ac:dyDescent="0.2">
      <c r="A573" s="19">
        <v>223</v>
      </c>
      <c r="B573" s="37" t="s">
        <v>552</v>
      </c>
      <c r="C573" s="37" t="s">
        <v>553</v>
      </c>
      <c r="D573" s="37" t="s">
        <v>81</v>
      </c>
      <c r="E573" s="72" t="s">
        <v>1606</v>
      </c>
      <c r="F573" s="72" t="s">
        <v>1606</v>
      </c>
      <c r="G573" s="72">
        <v>83205</v>
      </c>
      <c r="H573" s="72">
        <v>60539</v>
      </c>
      <c r="I573" s="72">
        <f t="shared" si="64"/>
        <v>60603</v>
      </c>
      <c r="J573" s="72">
        <v>60919</v>
      </c>
      <c r="K573" s="73">
        <f t="shared" si="65"/>
        <v>72.75884862688541</v>
      </c>
      <c r="L573" s="73">
        <f t="shared" si="66"/>
        <v>72.835767081305221</v>
      </c>
      <c r="M573" s="73">
        <f t="shared" si="68"/>
        <v>73.215551950003004</v>
      </c>
      <c r="O573" s="19">
        <v>64</v>
      </c>
      <c r="Q573" s="72">
        <v>11908</v>
      </c>
      <c r="R573" s="72">
        <v>10281</v>
      </c>
      <c r="S573" s="72">
        <v>9965</v>
      </c>
      <c r="U573" s="19" t="s">
        <v>551</v>
      </c>
      <c r="V573" s="22">
        <v>223</v>
      </c>
      <c r="W573" s="82" t="s">
        <v>1606</v>
      </c>
      <c r="X573" s="72">
        <v>76534</v>
      </c>
      <c r="Y573" s="72">
        <v>50946</v>
      </c>
      <c r="Z573" s="72">
        <f t="shared" si="67"/>
        <v>51032</v>
      </c>
      <c r="AA573" s="72">
        <v>51227</v>
      </c>
      <c r="AB573" s="73">
        <f t="shared" si="69"/>
        <v>66.566493323228897</v>
      </c>
      <c r="AC573" s="73">
        <f t="shared" si="70"/>
        <v>66.678861682389524</v>
      </c>
      <c r="AD573" s="73">
        <f t="shared" si="71"/>
        <v>66.933650403742135</v>
      </c>
      <c r="AF573" s="19">
        <v>86</v>
      </c>
      <c r="AH573" s="72">
        <v>7553</v>
      </c>
      <c r="AI573" s="72">
        <v>6291</v>
      </c>
      <c r="AJ573" s="72">
        <v>6096</v>
      </c>
    </row>
    <row r="574" spans="1:36" ht="15" customHeight="1" x14ac:dyDescent="0.2">
      <c r="A574" s="19">
        <v>224</v>
      </c>
      <c r="B574" s="37" t="s">
        <v>557</v>
      </c>
      <c r="C574" s="37" t="s">
        <v>558</v>
      </c>
      <c r="D574" s="37" t="s">
        <v>81</v>
      </c>
      <c r="E574" s="72" t="s">
        <v>1606</v>
      </c>
      <c r="F574" s="72" t="s">
        <v>1606</v>
      </c>
      <c r="G574" s="72">
        <v>79481</v>
      </c>
      <c r="H574" s="72">
        <v>59014</v>
      </c>
      <c r="I574" s="72">
        <f t="shared" si="64"/>
        <v>59050</v>
      </c>
      <c r="J574" s="72">
        <v>59544</v>
      </c>
      <c r="K574" s="73">
        <f t="shared" si="65"/>
        <v>74.249191630704189</v>
      </c>
      <c r="L574" s="73">
        <f t="shared" si="66"/>
        <v>74.294485474515923</v>
      </c>
      <c r="M574" s="73">
        <f t="shared" si="68"/>
        <v>74.916017664599082</v>
      </c>
      <c r="O574" s="19">
        <v>36</v>
      </c>
      <c r="Q574" s="72">
        <v>15510</v>
      </c>
      <c r="R574" s="72">
        <v>13771</v>
      </c>
      <c r="S574" s="72">
        <v>13277</v>
      </c>
      <c r="U574" s="19" t="s">
        <v>557</v>
      </c>
      <c r="V574" s="22">
        <v>224</v>
      </c>
      <c r="W574" s="82" t="s">
        <v>1606</v>
      </c>
      <c r="X574" s="72">
        <v>73348</v>
      </c>
      <c r="Y574" s="72">
        <v>49161</v>
      </c>
      <c r="Z574" s="72">
        <f t="shared" si="67"/>
        <v>49221</v>
      </c>
      <c r="AA574" s="72">
        <v>49636</v>
      </c>
      <c r="AB574" s="73">
        <f t="shared" si="69"/>
        <v>67.024322408245624</v>
      </c>
      <c r="AC574" s="73">
        <f t="shared" si="70"/>
        <v>67.106124229699518</v>
      </c>
      <c r="AD574" s="73">
        <f t="shared" si="71"/>
        <v>67.671920161422264</v>
      </c>
      <c r="AF574" s="19">
        <v>60</v>
      </c>
      <c r="AH574" s="72">
        <v>10901</v>
      </c>
      <c r="AI574" s="72">
        <v>9095</v>
      </c>
      <c r="AJ574" s="72">
        <v>8680</v>
      </c>
    </row>
    <row r="575" spans="1:36" ht="15" customHeight="1" x14ac:dyDescent="0.2">
      <c r="A575" s="19">
        <v>469</v>
      </c>
      <c r="B575" s="37" t="s">
        <v>560</v>
      </c>
      <c r="C575" s="37" t="s">
        <v>561</v>
      </c>
      <c r="D575" s="37" t="s">
        <v>81</v>
      </c>
      <c r="E575" s="72" t="s">
        <v>1606</v>
      </c>
      <c r="F575" s="72" t="s">
        <v>1606</v>
      </c>
      <c r="G575" s="72">
        <v>69982</v>
      </c>
      <c r="H575" s="72">
        <v>56730</v>
      </c>
      <c r="I575" s="72">
        <f t="shared" si="64"/>
        <v>56825</v>
      </c>
      <c r="J575" s="72">
        <v>57026</v>
      </c>
      <c r="K575" s="73">
        <f t="shared" si="65"/>
        <v>81.063702094824379</v>
      </c>
      <c r="L575" s="73">
        <f t="shared" si="66"/>
        <v>81.19945128747392</v>
      </c>
      <c r="M575" s="73">
        <f t="shared" si="68"/>
        <v>81.486668000342945</v>
      </c>
      <c r="O575" s="19">
        <v>95</v>
      </c>
      <c r="Q575" s="72">
        <v>15044</v>
      </c>
      <c r="R575" s="72">
        <v>13446</v>
      </c>
      <c r="S575" s="72">
        <v>13245</v>
      </c>
      <c r="U575" s="19" t="s">
        <v>559</v>
      </c>
      <c r="V575" s="22">
        <v>469</v>
      </c>
      <c r="W575" s="82" t="s">
        <v>1606</v>
      </c>
      <c r="X575" s="72">
        <v>66249</v>
      </c>
      <c r="Y575" s="72">
        <v>51181</v>
      </c>
      <c r="Z575" s="72">
        <f t="shared" si="67"/>
        <v>51258</v>
      </c>
      <c r="AA575" s="72">
        <v>52207</v>
      </c>
      <c r="AB575" s="73">
        <f t="shared" si="69"/>
        <v>77.255505743482928</v>
      </c>
      <c r="AC575" s="73">
        <f t="shared" si="70"/>
        <v>77.371733912964729</v>
      </c>
      <c r="AD575" s="73">
        <f t="shared" si="71"/>
        <v>78.804208365409295</v>
      </c>
      <c r="AF575" s="19">
        <v>77</v>
      </c>
      <c r="AH575" s="72">
        <v>11685</v>
      </c>
      <c r="AI575" s="72">
        <v>10834</v>
      </c>
      <c r="AJ575" s="72">
        <v>9885</v>
      </c>
    </row>
    <row r="576" spans="1:36" ht="15" customHeight="1" x14ac:dyDescent="0.2">
      <c r="A576" s="19">
        <v>228</v>
      </c>
      <c r="B576" s="37" t="s">
        <v>576</v>
      </c>
      <c r="C576" s="37" t="s">
        <v>577</v>
      </c>
      <c r="D576" s="37" t="s">
        <v>118</v>
      </c>
      <c r="E576" s="72" t="s">
        <v>1606</v>
      </c>
      <c r="F576" s="72" t="s">
        <v>1606</v>
      </c>
      <c r="G576" s="72">
        <v>67141</v>
      </c>
      <c r="H576" s="72">
        <v>47089</v>
      </c>
      <c r="I576" s="72">
        <f t="shared" si="64"/>
        <v>47158</v>
      </c>
      <c r="J576" s="72">
        <v>47507</v>
      </c>
      <c r="K576" s="73">
        <f t="shared" si="65"/>
        <v>70.134493081723534</v>
      </c>
      <c r="L576" s="73">
        <f t="shared" si="66"/>
        <v>70.237261881711618</v>
      </c>
      <c r="M576" s="73">
        <f t="shared" si="68"/>
        <v>70.757063493245553</v>
      </c>
      <c r="O576" s="19">
        <v>69</v>
      </c>
      <c r="Q576" s="72">
        <v>11837</v>
      </c>
      <c r="R576" s="72">
        <v>10044</v>
      </c>
      <c r="S576" s="72">
        <v>9695</v>
      </c>
      <c r="U576" s="19" t="s">
        <v>576</v>
      </c>
      <c r="V576" s="22">
        <v>228</v>
      </c>
      <c r="W576" s="82" t="s">
        <v>1606</v>
      </c>
      <c r="X576" s="72">
        <v>60945</v>
      </c>
      <c r="Y576" s="72">
        <v>39865</v>
      </c>
      <c r="Z576" s="72">
        <f t="shared" si="67"/>
        <v>39934</v>
      </c>
      <c r="AA576" s="72">
        <v>40141</v>
      </c>
      <c r="AB576" s="73">
        <f t="shared" si="69"/>
        <v>65.411436541143658</v>
      </c>
      <c r="AC576" s="73">
        <f t="shared" si="70"/>
        <v>65.524653375994745</v>
      </c>
      <c r="AD576" s="73">
        <f t="shared" si="71"/>
        <v>65.864303880548036</v>
      </c>
      <c r="AF576" s="19">
        <v>69</v>
      </c>
      <c r="AH576" s="72">
        <v>8738</v>
      </c>
      <c r="AI576" s="72">
        <v>7104</v>
      </c>
      <c r="AJ576" s="72">
        <v>6897</v>
      </c>
    </row>
    <row r="577" spans="1:36" ht="15" customHeight="1" x14ac:dyDescent="0.2">
      <c r="A577" s="19">
        <v>229</v>
      </c>
      <c r="B577" s="37" t="s">
        <v>579</v>
      </c>
      <c r="C577" s="37" t="s">
        <v>580</v>
      </c>
      <c r="D577" s="37" t="s">
        <v>118</v>
      </c>
      <c r="E577" s="72" t="s">
        <v>1606</v>
      </c>
      <c r="F577" s="72" t="s">
        <v>1606</v>
      </c>
      <c r="G577" s="72">
        <v>80910</v>
      </c>
      <c r="H577" s="72">
        <v>58008</v>
      </c>
      <c r="I577" s="72">
        <f t="shared" si="64"/>
        <v>58084</v>
      </c>
      <c r="J577" s="72">
        <v>58478</v>
      </c>
      <c r="K577" s="73">
        <f t="shared" si="65"/>
        <v>71.694475342973675</v>
      </c>
      <c r="L577" s="73">
        <f t="shared" si="66"/>
        <v>71.788406871832905</v>
      </c>
      <c r="M577" s="73">
        <f t="shared" si="68"/>
        <v>72.275367692497838</v>
      </c>
      <c r="O577" s="19">
        <v>76</v>
      </c>
      <c r="Q577" s="72">
        <v>16265</v>
      </c>
      <c r="R577" s="72">
        <v>13723</v>
      </c>
      <c r="S577" s="72">
        <v>13329</v>
      </c>
      <c r="U577" s="19" t="s">
        <v>578</v>
      </c>
      <c r="V577" s="22">
        <v>229</v>
      </c>
      <c r="W577" s="82" t="s">
        <v>1606</v>
      </c>
      <c r="X577" s="72">
        <v>69207</v>
      </c>
      <c r="Y577" s="72">
        <v>47356</v>
      </c>
      <c r="Z577" s="72">
        <f t="shared" si="67"/>
        <v>47435</v>
      </c>
      <c r="AA577" s="72">
        <v>47654</v>
      </c>
      <c r="AB577" s="73">
        <f t="shared" si="69"/>
        <v>68.42660424523531</v>
      </c>
      <c r="AC577" s="73">
        <f t="shared" si="70"/>
        <v>68.540754547950357</v>
      </c>
      <c r="AD577" s="73">
        <f t="shared" si="71"/>
        <v>68.857196526362941</v>
      </c>
      <c r="AF577" s="19">
        <v>79</v>
      </c>
      <c r="AH577" s="72">
        <v>11900</v>
      </c>
      <c r="AI577" s="72">
        <v>9656</v>
      </c>
      <c r="AJ577" s="72">
        <v>9437</v>
      </c>
    </row>
    <row r="578" spans="1:36" ht="15" customHeight="1" x14ac:dyDescent="0.2">
      <c r="A578" s="19">
        <v>230</v>
      </c>
      <c r="B578" s="37" t="s">
        <v>581</v>
      </c>
      <c r="C578" s="37" t="s">
        <v>582</v>
      </c>
      <c r="D578" s="37" t="s">
        <v>118</v>
      </c>
      <c r="E578" s="72" t="s">
        <v>1606</v>
      </c>
      <c r="F578" s="72" t="s">
        <v>1606</v>
      </c>
      <c r="G578" s="72">
        <v>65801</v>
      </c>
      <c r="H578" s="72">
        <v>49286</v>
      </c>
      <c r="I578" s="72">
        <f t="shared" si="64"/>
        <v>49340</v>
      </c>
      <c r="J578" s="72">
        <v>49651</v>
      </c>
      <c r="K578" s="73">
        <f t="shared" si="65"/>
        <v>74.901597240163525</v>
      </c>
      <c r="L578" s="73">
        <f t="shared" si="66"/>
        <v>74.983662862266527</v>
      </c>
      <c r="M578" s="73">
        <f t="shared" si="68"/>
        <v>75.456300056230148</v>
      </c>
      <c r="O578" s="19">
        <v>54</v>
      </c>
      <c r="Q578" s="72">
        <v>14725</v>
      </c>
      <c r="R578" s="72">
        <v>12800</v>
      </c>
      <c r="S578" s="72">
        <v>12489</v>
      </c>
      <c r="U578" s="19" t="s">
        <v>581</v>
      </c>
      <c r="V578" s="22">
        <v>230</v>
      </c>
      <c r="W578" s="82" t="s">
        <v>1606</v>
      </c>
      <c r="X578" s="72">
        <v>59362</v>
      </c>
      <c r="Y578" s="72">
        <v>43801</v>
      </c>
      <c r="Z578" s="72">
        <f t="shared" si="67"/>
        <v>43879</v>
      </c>
      <c r="AA578" s="72">
        <v>44104</v>
      </c>
      <c r="AB578" s="73">
        <f t="shared" si="69"/>
        <v>73.786260570735479</v>
      </c>
      <c r="AC578" s="73">
        <f t="shared" si="70"/>
        <v>73.917657760857111</v>
      </c>
      <c r="AD578" s="73">
        <f t="shared" si="71"/>
        <v>74.296688116977194</v>
      </c>
      <c r="AF578" s="19">
        <v>78</v>
      </c>
      <c r="AH578" s="72">
        <v>11260</v>
      </c>
      <c r="AI578" s="72">
        <v>9717</v>
      </c>
      <c r="AJ578" s="72">
        <v>9492</v>
      </c>
    </row>
    <row r="579" spans="1:36" ht="15" customHeight="1" x14ac:dyDescent="0.2">
      <c r="A579" s="19">
        <v>231</v>
      </c>
      <c r="B579" s="37" t="s">
        <v>583</v>
      </c>
      <c r="C579" s="37" t="s">
        <v>584</v>
      </c>
      <c r="D579" s="37" t="s">
        <v>118</v>
      </c>
      <c r="E579" s="72" t="s">
        <v>1606</v>
      </c>
      <c r="F579" s="72" t="s">
        <v>1606</v>
      </c>
      <c r="G579" s="72">
        <v>72149</v>
      </c>
      <c r="H579" s="72">
        <v>51602</v>
      </c>
      <c r="I579" s="72">
        <f t="shared" si="64"/>
        <v>51676</v>
      </c>
      <c r="J579" s="72">
        <v>52031</v>
      </c>
      <c r="K579" s="73">
        <f t="shared" si="65"/>
        <v>71.521434808521249</v>
      </c>
      <c r="L579" s="73">
        <f t="shared" si="66"/>
        <v>71.62400033264494</v>
      </c>
      <c r="M579" s="73">
        <f t="shared" si="68"/>
        <v>72.116037644319391</v>
      </c>
      <c r="O579" s="19">
        <v>74</v>
      </c>
      <c r="Q579" s="72">
        <v>14937</v>
      </c>
      <c r="R579" s="72">
        <v>12950</v>
      </c>
      <c r="S579" s="72">
        <v>12595</v>
      </c>
      <c r="U579" s="19" t="s">
        <v>583</v>
      </c>
      <c r="V579" s="22">
        <v>231</v>
      </c>
      <c r="W579" s="82" t="s">
        <v>1606</v>
      </c>
      <c r="X579" s="72">
        <v>66361</v>
      </c>
      <c r="Y579" s="72">
        <v>45462</v>
      </c>
      <c r="Z579" s="72">
        <f t="shared" si="67"/>
        <v>45550</v>
      </c>
      <c r="AA579" s="72">
        <v>45796</v>
      </c>
      <c r="AB579" s="73">
        <f t="shared" si="69"/>
        <v>68.507105076777023</v>
      </c>
      <c r="AC579" s="73">
        <f t="shared" si="70"/>
        <v>68.639713084492399</v>
      </c>
      <c r="AD579" s="73">
        <f t="shared" si="71"/>
        <v>69.010412742424009</v>
      </c>
      <c r="AF579" s="19">
        <v>88</v>
      </c>
      <c r="AH579" s="72">
        <v>11716</v>
      </c>
      <c r="AI579" s="72">
        <v>9919</v>
      </c>
      <c r="AJ579" s="72">
        <v>9673</v>
      </c>
    </row>
    <row r="580" spans="1:36" ht="15" customHeight="1" x14ac:dyDescent="0.2">
      <c r="A580" s="19">
        <v>232</v>
      </c>
      <c r="B580" s="37" t="s">
        <v>585</v>
      </c>
      <c r="C580" s="37" t="s">
        <v>586</v>
      </c>
      <c r="D580" s="37" t="s">
        <v>118</v>
      </c>
      <c r="E580" s="72" t="s">
        <v>1606</v>
      </c>
      <c r="F580" s="72" t="s">
        <v>1606</v>
      </c>
      <c r="G580" s="72">
        <v>71717</v>
      </c>
      <c r="H580" s="72">
        <v>54858</v>
      </c>
      <c r="I580" s="72">
        <f t="shared" ref="I580:I643" si="72">H580+O580</f>
        <v>54907</v>
      </c>
      <c r="J580" s="72">
        <v>55248</v>
      </c>
      <c r="K580" s="73">
        <f t="shared" ref="K580:K643" si="73">H580/G580*100</f>
        <v>76.492323995705348</v>
      </c>
      <c r="L580" s="73">
        <f t="shared" ref="L580:L643" si="74">I580/G580*100</f>
        <v>76.560648102960243</v>
      </c>
      <c r="M580" s="73">
        <f t="shared" si="68"/>
        <v>77.036128114672948</v>
      </c>
      <c r="O580" s="19">
        <v>49</v>
      </c>
      <c r="Q580" s="72">
        <v>16589</v>
      </c>
      <c r="R580" s="72">
        <v>14684</v>
      </c>
      <c r="S580" s="72">
        <v>14343</v>
      </c>
      <c r="U580" s="19" t="s">
        <v>585</v>
      </c>
      <c r="V580" s="22">
        <v>232</v>
      </c>
      <c r="W580" s="82" t="s">
        <v>1606</v>
      </c>
      <c r="X580" s="72">
        <v>65159</v>
      </c>
      <c r="Y580" s="72">
        <v>46447</v>
      </c>
      <c r="Z580" s="72">
        <f t="shared" ref="Z580:Z643" si="75">Y580+AF580</f>
        <v>46562</v>
      </c>
      <c r="AA580" s="72">
        <v>46767</v>
      </c>
      <c r="AB580" s="73">
        <f t="shared" si="69"/>
        <v>71.282554980892897</v>
      </c>
      <c r="AC580" s="73">
        <f t="shared" si="70"/>
        <v>71.459046332816641</v>
      </c>
      <c r="AD580" s="73">
        <f t="shared" si="71"/>
        <v>71.773661351463346</v>
      </c>
      <c r="AF580" s="19">
        <v>115</v>
      </c>
      <c r="AH580" s="72">
        <v>11773</v>
      </c>
      <c r="AI580" s="72">
        <v>10109</v>
      </c>
      <c r="AJ580" s="72">
        <v>9904</v>
      </c>
    </row>
    <row r="581" spans="1:36" ht="15" customHeight="1" x14ac:dyDescent="0.2">
      <c r="A581" s="19">
        <v>407</v>
      </c>
      <c r="B581" s="37" t="s">
        <v>973</v>
      </c>
      <c r="C581" s="37" t="s">
        <v>974</v>
      </c>
      <c r="D581" s="37" t="s">
        <v>81</v>
      </c>
      <c r="E581" s="72" t="s">
        <v>1606</v>
      </c>
      <c r="F581" s="72" t="s">
        <v>1606</v>
      </c>
      <c r="G581" s="72">
        <v>21769</v>
      </c>
      <c r="H581" s="72">
        <v>15938</v>
      </c>
      <c r="I581" s="72">
        <f t="shared" si="72"/>
        <v>15982</v>
      </c>
      <c r="J581" s="72">
        <v>16133</v>
      </c>
      <c r="K581" s="73">
        <f t="shared" si="73"/>
        <v>73.214203684137985</v>
      </c>
      <c r="L581" s="73">
        <f t="shared" si="74"/>
        <v>73.416325968119793</v>
      </c>
      <c r="M581" s="73">
        <f t="shared" ref="M581:M644" si="76">J581/G581*100</f>
        <v>74.109972897239203</v>
      </c>
      <c r="O581" s="19">
        <v>44</v>
      </c>
      <c r="Q581" s="72">
        <v>4564</v>
      </c>
      <c r="R581" s="72">
        <v>3974</v>
      </c>
      <c r="S581" s="72">
        <v>3823</v>
      </c>
      <c r="U581" s="19" t="s">
        <v>1737</v>
      </c>
      <c r="V581" s="22">
        <v>407</v>
      </c>
      <c r="W581" s="82" t="s">
        <v>1606</v>
      </c>
      <c r="X581" s="72">
        <v>21780</v>
      </c>
      <c r="Y581" s="72">
        <v>14717</v>
      </c>
      <c r="Z581" s="72">
        <f t="shared" si="75"/>
        <v>14743</v>
      </c>
      <c r="AA581" s="72">
        <v>14825</v>
      </c>
      <c r="AB581" s="73">
        <f t="shared" ref="AB581:AB644" si="77">Y581/X581*100</f>
        <v>67.571166207529842</v>
      </c>
      <c r="AC581" s="73">
        <f t="shared" ref="AC581:AC644" si="78">Z581/X581*100</f>
        <v>67.690541781450875</v>
      </c>
      <c r="AD581" s="73">
        <f t="shared" ref="AD581:AD644" si="79">AA581/X581*100</f>
        <v>68.067033976124875</v>
      </c>
      <c r="AF581" s="19">
        <v>26</v>
      </c>
      <c r="AH581" s="72">
        <v>2836</v>
      </c>
      <c r="AI581" s="72">
        <v>2329</v>
      </c>
      <c r="AJ581" s="72">
        <v>2247</v>
      </c>
    </row>
    <row r="582" spans="1:36" ht="15" customHeight="1" x14ac:dyDescent="0.2">
      <c r="A582" s="19">
        <v>245</v>
      </c>
      <c r="B582" s="37" t="s">
        <v>615</v>
      </c>
      <c r="C582" s="37" t="s">
        <v>616</v>
      </c>
      <c r="D582" s="37" t="s">
        <v>81</v>
      </c>
      <c r="E582" s="72" t="s">
        <v>1606</v>
      </c>
      <c r="F582" s="72" t="s">
        <v>1606</v>
      </c>
      <c r="G582" s="72">
        <v>83380</v>
      </c>
      <c r="H582" s="72">
        <v>60340</v>
      </c>
      <c r="I582" s="72">
        <f t="shared" si="72"/>
        <v>60397</v>
      </c>
      <c r="J582" s="72">
        <v>60636</v>
      </c>
      <c r="K582" s="73">
        <f t="shared" si="73"/>
        <v>72.367474214439909</v>
      </c>
      <c r="L582" s="73">
        <f t="shared" si="74"/>
        <v>72.435835931878145</v>
      </c>
      <c r="M582" s="73">
        <f t="shared" si="76"/>
        <v>72.722475413768294</v>
      </c>
      <c r="O582" s="19">
        <v>57</v>
      </c>
      <c r="Q582" s="72">
        <v>10732</v>
      </c>
      <c r="R582" s="72">
        <v>9451</v>
      </c>
      <c r="S582" s="72">
        <v>9212</v>
      </c>
      <c r="U582" s="19" t="s">
        <v>615</v>
      </c>
      <c r="V582" s="22">
        <v>245</v>
      </c>
      <c r="W582" s="82" t="s">
        <v>1606</v>
      </c>
      <c r="X582" s="72">
        <v>81869</v>
      </c>
      <c r="Y582" s="72">
        <v>50777</v>
      </c>
      <c r="Z582" s="72">
        <f t="shared" si="75"/>
        <v>50868</v>
      </c>
      <c r="AA582" s="72">
        <v>51084</v>
      </c>
      <c r="AB582" s="73">
        <f t="shared" si="77"/>
        <v>62.022255066020108</v>
      </c>
      <c r="AC582" s="73">
        <f t="shared" si="78"/>
        <v>62.133408249764862</v>
      </c>
      <c r="AD582" s="73">
        <f t="shared" si="79"/>
        <v>62.397244378213976</v>
      </c>
      <c r="AF582" s="19">
        <v>91</v>
      </c>
      <c r="AH582" s="72">
        <v>7294</v>
      </c>
      <c r="AI582" s="72">
        <v>6585</v>
      </c>
      <c r="AJ582" s="72">
        <v>6369</v>
      </c>
    </row>
    <row r="583" spans="1:36" s="40" customFormat="1" ht="15" customHeight="1" x14ac:dyDescent="0.2">
      <c r="A583" s="19">
        <v>262</v>
      </c>
      <c r="B583" s="37" t="s">
        <v>652</v>
      </c>
      <c r="C583" s="37" t="s">
        <v>653</v>
      </c>
      <c r="D583" s="37" t="s">
        <v>118</v>
      </c>
      <c r="E583" s="72" t="s">
        <v>1606</v>
      </c>
      <c r="F583" s="72" t="s">
        <v>1606</v>
      </c>
      <c r="G583" s="72">
        <v>70945</v>
      </c>
      <c r="H583" s="72">
        <v>39318</v>
      </c>
      <c r="I583" s="72">
        <f t="shared" si="72"/>
        <v>39381</v>
      </c>
      <c r="J583" s="72">
        <v>39844</v>
      </c>
      <c r="K583" s="73">
        <f t="shared" si="73"/>
        <v>55.420396081471566</v>
      </c>
      <c r="L583" s="73">
        <f t="shared" si="74"/>
        <v>55.509197265487352</v>
      </c>
      <c r="M583" s="73">
        <f t="shared" si="76"/>
        <v>56.161815490873209</v>
      </c>
      <c r="N583" s="19"/>
      <c r="O583" s="19">
        <v>63</v>
      </c>
      <c r="P583" s="19"/>
      <c r="Q583" s="72">
        <v>9461</v>
      </c>
      <c r="R583" s="72">
        <v>7463</v>
      </c>
      <c r="S583" s="72">
        <v>7000</v>
      </c>
      <c r="T583" s="19"/>
      <c r="U583" s="19" t="s">
        <v>652</v>
      </c>
      <c r="V583" s="22">
        <v>262</v>
      </c>
      <c r="W583" s="82" t="s">
        <v>1606</v>
      </c>
      <c r="X583" s="72">
        <v>60105</v>
      </c>
      <c r="Y583" s="72">
        <v>30580</v>
      </c>
      <c r="Z583" s="72">
        <f t="shared" si="75"/>
        <v>30665</v>
      </c>
      <c r="AA583" s="72">
        <v>30971</v>
      </c>
      <c r="AB583" s="73">
        <f t="shared" si="77"/>
        <v>50.877630812744371</v>
      </c>
      <c r="AC583" s="73">
        <f t="shared" si="78"/>
        <v>51.019049995840618</v>
      </c>
      <c r="AD583" s="73">
        <f t="shared" si="79"/>
        <v>51.528159054987114</v>
      </c>
      <c r="AE583" s="19"/>
      <c r="AF583" s="19">
        <v>85</v>
      </c>
      <c r="AG583" s="19"/>
      <c r="AH583" s="72">
        <v>4878</v>
      </c>
      <c r="AI583" s="72">
        <v>3934</v>
      </c>
      <c r="AJ583" s="72">
        <v>3628</v>
      </c>
    </row>
    <row r="584" spans="1:36" ht="15" customHeight="1" x14ac:dyDescent="0.2">
      <c r="A584" s="19">
        <v>263</v>
      </c>
      <c r="B584" s="37" t="s">
        <v>654</v>
      </c>
      <c r="C584" s="37" t="s">
        <v>655</v>
      </c>
      <c r="D584" s="37" t="s">
        <v>118</v>
      </c>
      <c r="E584" s="72" t="s">
        <v>1606</v>
      </c>
      <c r="F584" s="72" t="s">
        <v>1606</v>
      </c>
      <c r="G584" s="72">
        <v>70378</v>
      </c>
      <c r="H584" s="72">
        <v>42417</v>
      </c>
      <c r="I584" s="72">
        <f t="shared" si="72"/>
        <v>42446</v>
      </c>
      <c r="J584" s="72">
        <v>42846</v>
      </c>
      <c r="K584" s="73">
        <f t="shared" si="73"/>
        <v>60.270254909204581</v>
      </c>
      <c r="L584" s="73">
        <f t="shared" si="74"/>
        <v>60.311460967916105</v>
      </c>
      <c r="M584" s="73">
        <f t="shared" si="76"/>
        <v>60.879820398419959</v>
      </c>
      <c r="O584" s="19">
        <v>29</v>
      </c>
      <c r="Q584" s="72">
        <v>9591</v>
      </c>
      <c r="R584" s="72">
        <v>8069</v>
      </c>
      <c r="S584" s="72">
        <v>7669</v>
      </c>
      <c r="U584" s="19" t="s">
        <v>654</v>
      </c>
      <c r="V584" s="22">
        <v>263</v>
      </c>
      <c r="W584" s="82" t="s">
        <v>1606</v>
      </c>
      <c r="X584" s="72">
        <v>61865</v>
      </c>
      <c r="Y584" s="72">
        <v>32164</v>
      </c>
      <c r="Z584" s="72">
        <f t="shared" si="75"/>
        <v>32214</v>
      </c>
      <c r="AA584" s="72">
        <v>32417</v>
      </c>
      <c r="AB584" s="73">
        <f t="shared" si="77"/>
        <v>51.990624747433934</v>
      </c>
      <c r="AC584" s="73">
        <f t="shared" si="78"/>
        <v>52.071445890244881</v>
      </c>
      <c r="AD584" s="73">
        <f t="shared" si="79"/>
        <v>52.39957973005739</v>
      </c>
      <c r="AF584" s="19">
        <v>50</v>
      </c>
      <c r="AH584" s="72">
        <v>5362</v>
      </c>
      <c r="AI584" s="72">
        <v>4476</v>
      </c>
      <c r="AJ584" s="72">
        <v>4273</v>
      </c>
    </row>
    <row r="585" spans="1:36" ht="15" customHeight="1" x14ac:dyDescent="0.2">
      <c r="A585" s="19">
        <v>264</v>
      </c>
      <c r="B585" s="37" t="s">
        <v>656</v>
      </c>
      <c r="C585" s="37" t="s">
        <v>657</v>
      </c>
      <c r="D585" s="37" t="s">
        <v>118</v>
      </c>
      <c r="E585" s="72" t="s">
        <v>1606</v>
      </c>
      <c r="F585" s="72" t="s">
        <v>1606</v>
      </c>
      <c r="G585" s="72">
        <v>60169</v>
      </c>
      <c r="H585" s="72">
        <v>36922</v>
      </c>
      <c r="I585" s="72">
        <f t="shared" si="72"/>
        <v>36987</v>
      </c>
      <c r="J585" s="72">
        <v>37204</v>
      </c>
      <c r="K585" s="73">
        <f t="shared" si="73"/>
        <v>61.363825225614519</v>
      </c>
      <c r="L585" s="73">
        <f t="shared" si="74"/>
        <v>61.471854277119441</v>
      </c>
      <c r="M585" s="73">
        <f t="shared" si="76"/>
        <v>61.832505110605126</v>
      </c>
      <c r="O585" s="19">
        <v>65</v>
      </c>
      <c r="Q585" s="72">
        <v>7638</v>
      </c>
      <c r="R585" s="72">
        <v>6249</v>
      </c>
      <c r="S585" s="72">
        <v>6032</v>
      </c>
      <c r="U585" s="19" t="s">
        <v>656</v>
      </c>
      <c r="V585" s="22">
        <v>264</v>
      </c>
      <c r="W585" s="82" t="s">
        <v>1606</v>
      </c>
      <c r="X585" s="72">
        <v>51490</v>
      </c>
      <c r="Y585" s="72">
        <v>29613</v>
      </c>
      <c r="Z585" s="72">
        <f t="shared" si="75"/>
        <v>29682</v>
      </c>
      <c r="AA585" s="72">
        <v>29914</v>
      </c>
      <c r="AB585" s="73">
        <f t="shared" si="77"/>
        <v>57.512138279277522</v>
      </c>
      <c r="AC585" s="73">
        <f t="shared" si="78"/>
        <v>57.64614488250146</v>
      </c>
      <c r="AD585" s="73">
        <f t="shared" si="79"/>
        <v>58.096717809283362</v>
      </c>
      <c r="AF585" s="19">
        <v>69</v>
      </c>
      <c r="AH585" s="72">
        <v>4390</v>
      </c>
      <c r="AI585" s="72">
        <v>3666</v>
      </c>
      <c r="AJ585" s="72">
        <v>3434</v>
      </c>
    </row>
    <row r="586" spans="1:36" ht="15" customHeight="1" x14ac:dyDescent="0.2">
      <c r="A586" s="19">
        <v>265</v>
      </c>
      <c r="B586" s="37" t="s">
        <v>658</v>
      </c>
      <c r="C586" s="37" t="s">
        <v>659</v>
      </c>
      <c r="D586" s="37" t="s">
        <v>118</v>
      </c>
      <c r="E586" s="72" t="s">
        <v>1606</v>
      </c>
      <c r="F586" s="72" t="s">
        <v>1606</v>
      </c>
      <c r="G586" s="72">
        <v>66678</v>
      </c>
      <c r="H586" s="72">
        <v>37857</v>
      </c>
      <c r="I586" s="72">
        <f t="shared" si="72"/>
        <v>37945</v>
      </c>
      <c r="J586" s="72">
        <v>38384</v>
      </c>
      <c r="K586" s="73">
        <f t="shared" si="73"/>
        <v>56.775848105822014</v>
      </c>
      <c r="L586" s="73">
        <f t="shared" si="74"/>
        <v>56.907825669636161</v>
      </c>
      <c r="M586" s="73">
        <f t="shared" si="76"/>
        <v>57.566213743663575</v>
      </c>
      <c r="O586" s="19">
        <v>88</v>
      </c>
      <c r="Q586" s="72">
        <v>9149</v>
      </c>
      <c r="R586" s="72">
        <v>7537</v>
      </c>
      <c r="S586" s="72">
        <v>7098</v>
      </c>
      <c r="U586" s="19" t="s">
        <v>658</v>
      </c>
      <c r="V586" s="22">
        <v>265</v>
      </c>
      <c r="W586" s="82" t="s">
        <v>1606</v>
      </c>
      <c r="X586" s="72">
        <v>59861</v>
      </c>
      <c r="Y586" s="72">
        <v>29409</v>
      </c>
      <c r="Z586" s="72">
        <f t="shared" si="75"/>
        <v>29497</v>
      </c>
      <c r="AA586" s="72">
        <v>29912</v>
      </c>
      <c r="AB586" s="73">
        <f t="shared" si="77"/>
        <v>49.128815088287872</v>
      </c>
      <c r="AC586" s="73">
        <f t="shared" si="78"/>
        <v>49.275822321711964</v>
      </c>
      <c r="AD586" s="73">
        <f t="shared" si="79"/>
        <v>49.96909507024607</v>
      </c>
      <c r="AF586" s="19">
        <v>88</v>
      </c>
      <c r="AH586" s="72">
        <v>6134</v>
      </c>
      <c r="AI586" s="72">
        <v>4967</v>
      </c>
      <c r="AJ586" s="72">
        <v>4552</v>
      </c>
    </row>
    <row r="587" spans="1:36" ht="15" customHeight="1" x14ac:dyDescent="0.2">
      <c r="A587" s="19">
        <v>266</v>
      </c>
      <c r="B587" s="37" t="s">
        <v>660</v>
      </c>
      <c r="C587" s="37" t="s">
        <v>661</v>
      </c>
      <c r="D587" s="37" t="s">
        <v>118</v>
      </c>
      <c r="E587" s="72" t="s">
        <v>1606</v>
      </c>
      <c r="F587" s="72" t="s">
        <v>1606</v>
      </c>
      <c r="G587" s="72">
        <v>68418</v>
      </c>
      <c r="H587" s="72">
        <v>43854</v>
      </c>
      <c r="I587" s="72">
        <f t="shared" si="72"/>
        <v>43961</v>
      </c>
      <c r="J587" s="72">
        <v>44371</v>
      </c>
      <c r="K587" s="73">
        <f t="shared" si="73"/>
        <v>64.097167412084545</v>
      </c>
      <c r="L587" s="73">
        <f t="shared" si="74"/>
        <v>64.253559004940215</v>
      </c>
      <c r="M587" s="73">
        <f t="shared" si="76"/>
        <v>64.852816510275062</v>
      </c>
      <c r="O587" s="19">
        <v>107</v>
      </c>
      <c r="Q587" s="72">
        <v>10416</v>
      </c>
      <c r="R587" s="72">
        <v>8710</v>
      </c>
      <c r="S587" s="72">
        <v>8300</v>
      </c>
      <c r="U587" s="19" t="s">
        <v>660</v>
      </c>
      <c r="V587" s="22">
        <v>266</v>
      </c>
      <c r="W587" s="82" t="s">
        <v>1606</v>
      </c>
      <c r="X587" s="72">
        <v>60997</v>
      </c>
      <c r="Y587" s="72">
        <v>35582</v>
      </c>
      <c r="Z587" s="72">
        <f t="shared" si="75"/>
        <v>35664</v>
      </c>
      <c r="AA587" s="72">
        <v>35973</v>
      </c>
      <c r="AB587" s="73">
        <f t="shared" si="77"/>
        <v>58.334016427037398</v>
      </c>
      <c r="AC587" s="73">
        <f t="shared" si="78"/>
        <v>58.468449267996789</v>
      </c>
      <c r="AD587" s="73">
        <f t="shared" si="79"/>
        <v>58.975031558929125</v>
      </c>
      <c r="AF587" s="19">
        <v>82</v>
      </c>
      <c r="AH587" s="72">
        <v>6373</v>
      </c>
      <c r="AI587" s="72">
        <v>5179</v>
      </c>
      <c r="AJ587" s="72">
        <v>4870</v>
      </c>
    </row>
    <row r="588" spans="1:36" ht="15" customHeight="1" x14ac:dyDescent="0.2">
      <c r="A588" s="19">
        <v>267</v>
      </c>
      <c r="B588" s="37" t="s">
        <v>662</v>
      </c>
      <c r="C588" s="37" t="s">
        <v>663</v>
      </c>
      <c r="D588" s="37" t="s">
        <v>118</v>
      </c>
      <c r="E588" s="72" t="s">
        <v>1606</v>
      </c>
      <c r="F588" s="72" t="s">
        <v>1606</v>
      </c>
      <c r="G588" s="72">
        <v>74051</v>
      </c>
      <c r="H588" s="72">
        <v>48778</v>
      </c>
      <c r="I588" s="72">
        <f t="shared" si="72"/>
        <v>48865</v>
      </c>
      <c r="J588" s="72">
        <v>49390</v>
      </c>
      <c r="K588" s="73">
        <f t="shared" si="73"/>
        <v>65.870818760043761</v>
      </c>
      <c r="L588" s="73">
        <f t="shared" si="74"/>
        <v>65.988305357118733</v>
      </c>
      <c r="M588" s="73">
        <f t="shared" si="76"/>
        <v>66.697276201536781</v>
      </c>
      <c r="O588" s="19">
        <v>87</v>
      </c>
      <c r="Q588" s="72">
        <v>10857</v>
      </c>
      <c r="R588" s="72">
        <v>9106</v>
      </c>
      <c r="S588" s="72">
        <v>8581</v>
      </c>
      <c r="U588" s="19" t="s">
        <v>662</v>
      </c>
      <c r="V588" s="22">
        <v>267</v>
      </c>
      <c r="W588" s="82" t="s">
        <v>1606</v>
      </c>
      <c r="X588" s="72">
        <v>65069</v>
      </c>
      <c r="Y588" s="72">
        <v>40094</v>
      </c>
      <c r="Z588" s="72">
        <f t="shared" si="75"/>
        <v>40172</v>
      </c>
      <c r="AA588" s="72">
        <v>40666</v>
      </c>
      <c r="AB588" s="73">
        <f t="shared" si="77"/>
        <v>61.617667399222363</v>
      </c>
      <c r="AC588" s="73">
        <f t="shared" si="78"/>
        <v>61.737540149687256</v>
      </c>
      <c r="AD588" s="73">
        <f t="shared" si="79"/>
        <v>62.496734235964901</v>
      </c>
      <c r="AF588" s="19">
        <v>78</v>
      </c>
      <c r="AH588" s="72">
        <v>6318</v>
      </c>
      <c r="AI588" s="72">
        <v>5248</v>
      </c>
      <c r="AJ588" s="72">
        <v>4754</v>
      </c>
    </row>
    <row r="589" spans="1:36" ht="15" customHeight="1" x14ac:dyDescent="0.2">
      <c r="A589" s="19">
        <v>268</v>
      </c>
      <c r="B589" s="37" t="s">
        <v>664</v>
      </c>
      <c r="C589" s="37" t="s">
        <v>665</v>
      </c>
      <c r="D589" s="37" t="s">
        <v>118</v>
      </c>
      <c r="E589" s="72" t="s">
        <v>1606</v>
      </c>
      <c r="F589" s="72" t="s">
        <v>1606</v>
      </c>
      <c r="G589" s="72">
        <v>66209</v>
      </c>
      <c r="H589" s="72">
        <v>40921</v>
      </c>
      <c r="I589" s="72">
        <f t="shared" si="72"/>
        <v>40965</v>
      </c>
      <c r="J589" s="72">
        <v>41399</v>
      </c>
      <c r="K589" s="73">
        <f t="shared" si="73"/>
        <v>61.805796794997661</v>
      </c>
      <c r="L589" s="73">
        <f t="shared" si="74"/>
        <v>61.872253016961444</v>
      </c>
      <c r="M589" s="73">
        <f t="shared" si="76"/>
        <v>62.527753024513288</v>
      </c>
      <c r="O589" s="19">
        <v>44</v>
      </c>
      <c r="Q589" s="72">
        <v>9734</v>
      </c>
      <c r="R589" s="72">
        <v>8039</v>
      </c>
      <c r="S589" s="72">
        <v>7605</v>
      </c>
      <c r="U589" s="19" t="s">
        <v>664</v>
      </c>
      <c r="V589" s="22">
        <v>268</v>
      </c>
      <c r="W589" s="82" t="s">
        <v>1606</v>
      </c>
      <c r="X589" s="72">
        <v>58191</v>
      </c>
      <c r="Y589" s="72">
        <v>31781</v>
      </c>
      <c r="Z589" s="72">
        <f t="shared" si="75"/>
        <v>31869</v>
      </c>
      <c r="AA589" s="72">
        <v>32234</v>
      </c>
      <c r="AB589" s="73">
        <f t="shared" si="77"/>
        <v>54.614974824285547</v>
      </c>
      <c r="AC589" s="73">
        <f t="shared" si="78"/>
        <v>54.76620095891117</v>
      </c>
      <c r="AD589" s="73">
        <f t="shared" si="79"/>
        <v>55.393445721847023</v>
      </c>
      <c r="AF589" s="19">
        <v>88</v>
      </c>
      <c r="AH589" s="72">
        <v>5195</v>
      </c>
      <c r="AI589" s="72">
        <v>4438</v>
      </c>
      <c r="AJ589" s="72">
        <v>4073</v>
      </c>
    </row>
    <row r="590" spans="1:36" ht="15" customHeight="1" x14ac:dyDescent="0.2">
      <c r="A590" s="19">
        <v>269</v>
      </c>
      <c r="B590" s="37" t="s">
        <v>666</v>
      </c>
      <c r="C590" s="37" t="s">
        <v>667</v>
      </c>
      <c r="D590" s="37" t="s">
        <v>81</v>
      </c>
      <c r="E590" s="72" t="s">
        <v>1606</v>
      </c>
      <c r="F590" s="72" t="s">
        <v>1606</v>
      </c>
      <c r="G590" s="72">
        <v>69781</v>
      </c>
      <c r="H590" s="72">
        <v>47598</v>
      </c>
      <c r="I590" s="72">
        <f t="shared" si="72"/>
        <v>47651</v>
      </c>
      <c r="J590" s="72">
        <v>47914</v>
      </c>
      <c r="K590" s="73">
        <f t="shared" si="73"/>
        <v>68.210544417534862</v>
      </c>
      <c r="L590" s="73">
        <f t="shared" si="74"/>
        <v>68.286496324214326</v>
      </c>
      <c r="M590" s="73">
        <f t="shared" si="76"/>
        <v>68.663389747925649</v>
      </c>
      <c r="O590" s="19">
        <v>53</v>
      </c>
      <c r="Q590" s="72">
        <v>11466</v>
      </c>
      <c r="R590" s="72">
        <v>9729</v>
      </c>
      <c r="S590" s="72">
        <v>9466</v>
      </c>
      <c r="U590" s="19" t="s">
        <v>666</v>
      </c>
      <c r="V590" s="22">
        <v>269</v>
      </c>
      <c r="W590" s="82" t="s">
        <v>1606</v>
      </c>
      <c r="X590" s="72">
        <v>67765</v>
      </c>
      <c r="Y590" s="72">
        <v>40501</v>
      </c>
      <c r="Z590" s="72">
        <f t="shared" si="75"/>
        <v>40568</v>
      </c>
      <c r="AA590" s="72">
        <v>40661</v>
      </c>
      <c r="AB590" s="73">
        <f t="shared" si="77"/>
        <v>59.766841289751348</v>
      </c>
      <c r="AC590" s="73">
        <f t="shared" si="78"/>
        <v>59.865712388401093</v>
      </c>
      <c r="AD590" s="73">
        <f t="shared" si="79"/>
        <v>60.002951376079096</v>
      </c>
      <c r="AF590" s="19">
        <v>67</v>
      </c>
      <c r="AH590" s="72">
        <v>8191</v>
      </c>
      <c r="AI590" s="72">
        <v>6541</v>
      </c>
      <c r="AJ590" s="72">
        <v>6448</v>
      </c>
    </row>
    <row r="591" spans="1:36" ht="15" customHeight="1" x14ac:dyDescent="0.2">
      <c r="A591" s="19">
        <v>271</v>
      </c>
      <c r="B591" s="37" t="s">
        <v>669</v>
      </c>
      <c r="C591" s="37" t="s">
        <v>670</v>
      </c>
      <c r="D591" s="37" t="s">
        <v>81</v>
      </c>
      <c r="E591" s="72" t="s">
        <v>1606</v>
      </c>
      <c r="F591" s="72" t="s">
        <v>1606</v>
      </c>
      <c r="G591" s="72">
        <v>79393</v>
      </c>
      <c r="H591" s="72">
        <v>58161</v>
      </c>
      <c r="I591" s="72">
        <f t="shared" si="72"/>
        <v>58223</v>
      </c>
      <c r="J591" s="72">
        <v>58534</v>
      </c>
      <c r="K591" s="73">
        <f t="shared" si="73"/>
        <v>73.257088156386587</v>
      </c>
      <c r="L591" s="73">
        <f t="shared" si="74"/>
        <v>73.335180683435567</v>
      </c>
      <c r="M591" s="73">
        <f t="shared" si="76"/>
        <v>73.726902875568385</v>
      </c>
      <c r="O591" s="19">
        <v>62</v>
      </c>
      <c r="Q591" s="72">
        <v>16776</v>
      </c>
      <c r="R591" s="72">
        <v>14733</v>
      </c>
      <c r="S591" s="72">
        <v>14422</v>
      </c>
      <c r="U591" s="19" t="s">
        <v>669</v>
      </c>
      <c r="V591" s="22">
        <v>271</v>
      </c>
      <c r="W591" s="82" t="s">
        <v>1606</v>
      </c>
      <c r="X591" s="72">
        <v>73420</v>
      </c>
      <c r="Y591" s="72">
        <v>48775</v>
      </c>
      <c r="Z591" s="72">
        <f t="shared" si="75"/>
        <v>48825</v>
      </c>
      <c r="AA591" s="72">
        <v>49108</v>
      </c>
      <c r="AB591" s="73">
        <f t="shared" si="77"/>
        <v>66.432852083900841</v>
      </c>
      <c r="AC591" s="73">
        <f t="shared" si="78"/>
        <v>66.500953418687004</v>
      </c>
      <c r="AD591" s="73">
        <f t="shared" si="79"/>
        <v>66.886406973576683</v>
      </c>
      <c r="AF591" s="19">
        <v>50</v>
      </c>
      <c r="AH591" s="72">
        <v>12119</v>
      </c>
      <c r="AI591" s="72">
        <v>9815</v>
      </c>
      <c r="AJ591" s="72">
        <v>9532</v>
      </c>
    </row>
    <row r="592" spans="1:36" ht="15" customHeight="1" x14ac:dyDescent="0.2">
      <c r="A592" s="19">
        <v>330</v>
      </c>
      <c r="B592" s="37" t="s">
        <v>779</v>
      </c>
      <c r="C592" s="37" t="s">
        <v>780</v>
      </c>
      <c r="D592" s="37" t="s">
        <v>81</v>
      </c>
      <c r="E592" s="72" t="s">
        <v>1606</v>
      </c>
      <c r="F592" s="72" t="s">
        <v>1606</v>
      </c>
      <c r="G592" s="72">
        <v>59350</v>
      </c>
      <c r="H592" s="72">
        <v>44607</v>
      </c>
      <c r="I592" s="72">
        <f t="shared" si="72"/>
        <v>44659</v>
      </c>
      <c r="J592" s="72">
        <v>45098</v>
      </c>
      <c r="K592" s="73">
        <f t="shared" si="73"/>
        <v>75.159224936815505</v>
      </c>
      <c r="L592" s="73">
        <f t="shared" si="74"/>
        <v>75.246840775063191</v>
      </c>
      <c r="M592" s="73">
        <f t="shared" si="76"/>
        <v>75.986520640269589</v>
      </c>
      <c r="O592" s="19">
        <v>52</v>
      </c>
      <c r="Q592" s="72">
        <v>12869</v>
      </c>
      <c r="R592" s="72">
        <v>11291</v>
      </c>
      <c r="S592" s="72">
        <v>10852</v>
      </c>
      <c r="U592" s="19" t="s">
        <v>779</v>
      </c>
      <c r="V592" s="22">
        <v>330</v>
      </c>
      <c r="W592" s="82" t="s">
        <v>1606</v>
      </c>
      <c r="X592" s="72">
        <v>59209</v>
      </c>
      <c r="Y592" s="72">
        <v>37512</v>
      </c>
      <c r="Z592" s="72">
        <f t="shared" si="75"/>
        <v>37583</v>
      </c>
      <c r="AA592" s="72">
        <v>37775</v>
      </c>
      <c r="AB592" s="73">
        <f t="shared" si="77"/>
        <v>63.355233157121383</v>
      </c>
      <c r="AC592" s="73">
        <f t="shared" si="78"/>
        <v>63.475147359354153</v>
      </c>
      <c r="AD592" s="73">
        <f t="shared" si="79"/>
        <v>63.799422385110368</v>
      </c>
      <c r="AF592" s="19">
        <v>71</v>
      </c>
      <c r="AH592" s="72">
        <v>9919</v>
      </c>
      <c r="AI592" s="72">
        <v>7973</v>
      </c>
      <c r="AJ592" s="72">
        <v>7781</v>
      </c>
    </row>
    <row r="593" spans="1:36" ht="15" customHeight="1" x14ac:dyDescent="0.2">
      <c r="A593" s="19">
        <v>331</v>
      </c>
      <c r="B593" s="37" t="s">
        <v>781</v>
      </c>
      <c r="C593" s="37" t="s">
        <v>782</v>
      </c>
      <c r="D593" s="37" t="s">
        <v>81</v>
      </c>
      <c r="E593" s="72" t="s">
        <v>1606</v>
      </c>
      <c r="F593" s="72" t="s">
        <v>1606</v>
      </c>
      <c r="G593" s="72">
        <v>77628</v>
      </c>
      <c r="H593" s="72">
        <v>57613</v>
      </c>
      <c r="I593" s="72">
        <f t="shared" si="72"/>
        <v>57667</v>
      </c>
      <c r="J593" s="72">
        <v>58000</v>
      </c>
      <c r="K593" s="73">
        <f t="shared" si="73"/>
        <v>74.21677745143505</v>
      </c>
      <c r="L593" s="73">
        <f t="shared" si="74"/>
        <v>74.286339980419442</v>
      </c>
      <c r="M593" s="73">
        <f t="shared" si="76"/>
        <v>74.715308909156491</v>
      </c>
      <c r="O593" s="19">
        <v>54</v>
      </c>
      <c r="Q593" s="72">
        <v>15952</v>
      </c>
      <c r="R593" s="72">
        <v>13865</v>
      </c>
      <c r="S593" s="72">
        <v>13532</v>
      </c>
      <c r="U593" s="19" t="s">
        <v>1738</v>
      </c>
      <c r="V593" s="22">
        <v>331</v>
      </c>
      <c r="W593" s="82" t="s">
        <v>1606</v>
      </c>
      <c r="X593" s="72">
        <v>72528</v>
      </c>
      <c r="Y593" s="72">
        <v>47086</v>
      </c>
      <c r="Z593" s="72">
        <f t="shared" si="75"/>
        <v>47146</v>
      </c>
      <c r="AA593" s="72">
        <v>47506</v>
      </c>
      <c r="AB593" s="73">
        <f t="shared" si="77"/>
        <v>64.921133906904913</v>
      </c>
      <c r="AC593" s="73">
        <f t="shared" si="78"/>
        <v>65.003860577983673</v>
      </c>
      <c r="AD593" s="73">
        <f t="shared" si="79"/>
        <v>65.500220604456203</v>
      </c>
      <c r="AF593" s="19">
        <v>60</v>
      </c>
      <c r="AH593" s="72">
        <v>10317</v>
      </c>
      <c r="AI593" s="72">
        <v>8529</v>
      </c>
      <c r="AJ593" s="72">
        <v>8169</v>
      </c>
    </row>
    <row r="594" spans="1:36" ht="15" customHeight="1" x14ac:dyDescent="0.2">
      <c r="A594" s="19">
        <v>342</v>
      </c>
      <c r="B594" s="37" t="s">
        <v>805</v>
      </c>
      <c r="C594" s="37" t="s">
        <v>806</v>
      </c>
      <c r="D594" s="37" t="s">
        <v>81</v>
      </c>
      <c r="E594" s="72" t="s">
        <v>1606</v>
      </c>
      <c r="F594" s="72" t="s">
        <v>1606</v>
      </c>
      <c r="G594" s="72">
        <v>75250</v>
      </c>
      <c r="H594" s="72">
        <v>53903</v>
      </c>
      <c r="I594" s="72">
        <f t="shared" si="72"/>
        <v>53995</v>
      </c>
      <c r="J594" s="72">
        <v>54334</v>
      </c>
      <c r="K594" s="73">
        <f t="shared" si="73"/>
        <v>71.631893687707631</v>
      </c>
      <c r="L594" s="73">
        <f t="shared" si="74"/>
        <v>71.754152823920265</v>
      </c>
      <c r="M594" s="73">
        <f t="shared" si="76"/>
        <v>72.204651162790697</v>
      </c>
      <c r="O594" s="19">
        <v>92</v>
      </c>
      <c r="Q594" s="72">
        <v>11562</v>
      </c>
      <c r="R594" s="72">
        <v>10176</v>
      </c>
      <c r="S594" s="72">
        <v>9837</v>
      </c>
      <c r="U594" s="19" t="s">
        <v>804</v>
      </c>
      <c r="V594" s="22">
        <v>342</v>
      </c>
      <c r="W594" s="82" t="s">
        <v>1606</v>
      </c>
      <c r="X594" s="72">
        <v>74131</v>
      </c>
      <c r="Y594" s="72">
        <v>46553</v>
      </c>
      <c r="Z594" s="72">
        <f t="shared" si="75"/>
        <v>46658</v>
      </c>
      <c r="AA594" s="72">
        <v>46926</v>
      </c>
      <c r="AB594" s="73">
        <f t="shared" si="77"/>
        <v>62.798289514508099</v>
      </c>
      <c r="AC594" s="73">
        <f t="shared" si="78"/>
        <v>62.939930663285267</v>
      </c>
      <c r="AD594" s="73">
        <f t="shared" si="79"/>
        <v>63.301452833497464</v>
      </c>
      <c r="AF594" s="19">
        <v>105</v>
      </c>
      <c r="AH594" s="72">
        <v>9463</v>
      </c>
      <c r="AI594" s="72">
        <v>7875</v>
      </c>
      <c r="AJ594" s="72">
        <v>7607</v>
      </c>
    </row>
    <row r="595" spans="1:36" ht="15" customHeight="1" x14ac:dyDescent="0.2">
      <c r="A595" s="19">
        <v>345</v>
      </c>
      <c r="B595" s="37" t="s">
        <v>821</v>
      </c>
      <c r="C595" s="37" t="s">
        <v>822</v>
      </c>
      <c r="D595" s="37" t="s">
        <v>81</v>
      </c>
      <c r="E595" s="72" t="s">
        <v>1606</v>
      </c>
      <c r="F595" s="72" t="s">
        <v>1606</v>
      </c>
      <c r="G595" s="72">
        <v>75941</v>
      </c>
      <c r="H595" s="72">
        <v>52892</v>
      </c>
      <c r="I595" s="72">
        <f t="shared" si="72"/>
        <v>52956</v>
      </c>
      <c r="J595" s="72">
        <v>53286</v>
      </c>
      <c r="K595" s="73">
        <f t="shared" si="73"/>
        <v>69.648806310161831</v>
      </c>
      <c r="L595" s="73">
        <f t="shared" si="74"/>
        <v>69.7330822612291</v>
      </c>
      <c r="M595" s="73">
        <f t="shared" si="76"/>
        <v>70.167630133919758</v>
      </c>
      <c r="O595" s="19">
        <v>64</v>
      </c>
      <c r="Q595" s="72">
        <v>13692</v>
      </c>
      <c r="R595" s="72">
        <v>11933</v>
      </c>
      <c r="S595" s="72">
        <v>11603</v>
      </c>
      <c r="U595" s="19" t="s">
        <v>820</v>
      </c>
      <c r="V595" s="22">
        <v>345</v>
      </c>
      <c r="W595" s="82" t="s">
        <v>1606</v>
      </c>
      <c r="X595" s="72">
        <v>73534</v>
      </c>
      <c r="Y595" s="72">
        <v>45802</v>
      </c>
      <c r="Z595" s="72">
        <f t="shared" si="75"/>
        <v>45862</v>
      </c>
      <c r="AA595" s="72">
        <v>45981</v>
      </c>
      <c r="AB595" s="73">
        <f t="shared" si="77"/>
        <v>62.286833301601988</v>
      </c>
      <c r="AC595" s="73">
        <f t="shared" si="78"/>
        <v>62.368428210079699</v>
      </c>
      <c r="AD595" s="73">
        <f t="shared" si="79"/>
        <v>62.530258111893822</v>
      </c>
      <c r="AF595" s="19">
        <v>60</v>
      </c>
      <c r="AH595" s="72">
        <v>10405</v>
      </c>
      <c r="AI595" s="72">
        <v>8544</v>
      </c>
      <c r="AJ595" s="72">
        <v>8425</v>
      </c>
    </row>
    <row r="596" spans="1:36" ht="15" customHeight="1" x14ac:dyDescent="0.2">
      <c r="A596" s="19">
        <v>348</v>
      </c>
      <c r="B596" s="37" t="s">
        <v>827</v>
      </c>
      <c r="C596" s="37" t="s">
        <v>828</v>
      </c>
      <c r="D596" s="37" t="s">
        <v>81</v>
      </c>
      <c r="E596" s="72" t="s">
        <v>1606</v>
      </c>
      <c r="F596" s="72" t="s">
        <v>1606</v>
      </c>
      <c r="G596" s="72">
        <v>79962</v>
      </c>
      <c r="H596" s="72">
        <v>55258</v>
      </c>
      <c r="I596" s="72">
        <f t="shared" si="72"/>
        <v>55328</v>
      </c>
      <c r="J596" s="72">
        <v>55571</v>
      </c>
      <c r="K596" s="73">
        <f t="shared" si="73"/>
        <v>69.105325029388965</v>
      </c>
      <c r="L596" s="73">
        <f t="shared" si="74"/>
        <v>69.192866611640525</v>
      </c>
      <c r="M596" s="73">
        <f t="shared" si="76"/>
        <v>69.496760961456687</v>
      </c>
      <c r="O596" s="19">
        <v>70</v>
      </c>
      <c r="Q596" s="72">
        <v>11496</v>
      </c>
      <c r="R596" s="72">
        <v>9670</v>
      </c>
      <c r="S596" s="72">
        <v>9427</v>
      </c>
      <c r="U596" s="19" t="s">
        <v>826</v>
      </c>
      <c r="V596" s="22">
        <v>348</v>
      </c>
      <c r="W596" s="82" t="s">
        <v>1606</v>
      </c>
      <c r="X596" s="72">
        <v>74773</v>
      </c>
      <c r="Y596" s="72">
        <v>46554</v>
      </c>
      <c r="Z596" s="72">
        <f t="shared" si="75"/>
        <v>46635</v>
      </c>
      <c r="AA596" s="72">
        <v>46888</v>
      </c>
      <c r="AB596" s="73">
        <f t="shared" si="77"/>
        <v>62.260441603252517</v>
      </c>
      <c r="AC596" s="73">
        <f t="shared" si="78"/>
        <v>62.368769475612851</v>
      </c>
      <c r="AD596" s="73">
        <f t="shared" si="79"/>
        <v>62.707126904096398</v>
      </c>
      <c r="AF596" s="19">
        <v>81</v>
      </c>
      <c r="AH596" s="72">
        <v>7282</v>
      </c>
      <c r="AI596" s="72">
        <v>5972</v>
      </c>
      <c r="AJ596" s="72">
        <v>5719</v>
      </c>
    </row>
    <row r="597" spans="1:36" ht="15" customHeight="1" x14ac:dyDescent="0.2">
      <c r="A597" s="19">
        <v>369</v>
      </c>
      <c r="B597" s="37" t="s">
        <v>866</v>
      </c>
      <c r="C597" s="37" t="s">
        <v>867</v>
      </c>
      <c r="D597" s="37" t="s">
        <v>81</v>
      </c>
      <c r="E597" s="72" t="s">
        <v>1606</v>
      </c>
      <c r="F597" s="72" t="s">
        <v>1606</v>
      </c>
      <c r="G597" s="72">
        <v>86955</v>
      </c>
      <c r="H597" s="72">
        <v>61597</v>
      </c>
      <c r="I597" s="72">
        <f t="shared" si="72"/>
        <v>61687</v>
      </c>
      <c r="J597" s="72">
        <v>61965</v>
      </c>
      <c r="K597" s="73">
        <f t="shared" si="73"/>
        <v>70.837789661319079</v>
      </c>
      <c r="L597" s="73">
        <f t="shared" si="74"/>
        <v>70.941291472600781</v>
      </c>
      <c r="M597" s="73">
        <f t="shared" si="76"/>
        <v>71.260997067448685</v>
      </c>
      <c r="O597" s="19">
        <v>90</v>
      </c>
      <c r="Q597" s="72">
        <v>13850</v>
      </c>
      <c r="R597" s="72">
        <v>11851</v>
      </c>
      <c r="S597" s="72">
        <v>11573</v>
      </c>
      <c r="U597" s="19" t="s">
        <v>1739</v>
      </c>
      <c r="V597" s="22">
        <v>369</v>
      </c>
      <c r="W597" s="82" t="s">
        <v>1606</v>
      </c>
      <c r="X597" s="72">
        <v>80907</v>
      </c>
      <c r="Y597" s="72">
        <v>51450</v>
      </c>
      <c r="Z597" s="72">
        <f t="shared" si="75"/>
        <v>51586</v>
      </c>
      <c r="AA597" s="72">
        <v>51812</v>
      </c>
      <c r="AB597" s="73">
        <f t="shared" si="77"/>
        <v>63.591531017093708</v>
      </c>
      <c r="AC597" s="73">
        <f t="shared" si="78"/>
        <v>63.759625248742381</v>
      </c>
      <c r="AD597" s="73">
        <f t="shared" si="79"/>
        <v>64.038958310158577</v>
      </c>
      <c r="AF597" s="19">
        <v>136</v>
      </c>
      <c r="AH597" s="72">
        <v>9656</v>
      </c>
      <c r="AI597" s="72">
        <v>8030</v>
      </c>
      <c r="AJ597" s="72">
        <v>7804</v>
      </c>
    </row>
    <row r="598" spans="1:36" ht="15" customHeight="1" x14ac:dyDescent="0.2">
      <c r="A598" s="19">
        <v>374</v>
      </c>
      <c r="B598" s="37" t="s">
        <v>880</v>
      </c>
      <c r="C598" s="37" t="s">
        <v>881</v>
      </c>
      <c r="D598" s="37" t="s">
        <v>81</v>
      </c>
      <c r="E598" s="72" t="s">
        <v>1606</v>
      </c>
      <c r="F598" s="72" t="s">
        <v>1606</v>
      </c>
      <c r="G598" s="72">
        <v>82373</v>
      </c>
      <c r="H598" s="72">
        <v>57547</v>
      </c>
      <c r="I598" s="72">
        <f t="shared" si="72"/>
        <v>57631</v>
      </c>
      <c r="J598" s="72">
        <v>58009</v>
      </c>
      <c r="K598" s="73">
        <f t="shared" si="73"/>
        <v>69.861483738603667</v>
      </c>
      <c r="L598" s="73">
        <f t="shared" si="74"/>
        <v>69.96345890036784</v>
      </c>
      <c r="M598" s="73">
        <f t="shared" si="76"/>
        <v>70.422347128306612</v>
      </c>
      <c r="O598" s="19">
        <v>84</v>
      </c>
      <c r="Q598" s="72">
        <v>14548</v>
      </c>
      <c r="R598" s="72">
        <v>12378</v>
      </c>
      <c r="S598" s="72">
        <v>12000</v>
      </c>
      <c r="U598" s="19" t="s">
        <v>880</v>
      </c>
      <c r="V598" s="22">
        <v>374</v>
      </c>
      <c r="W598" s="82" t="s">
        <v>1606</v>
      </c>
      <c r="X598" s="72">
        <v>75924</v>
      </c>
      <c r="Y598" s="72">
        <v>47907</v>
      </c>
      <c r="Z598" s="72">
        <f t="shared" si="75"/>
        <v>47967</v>
      </c>
      <c r="AA598" s="72">
        <v>48175</v>
      </c>
      <c r="AB598" s="73">
        <f t="shared" si="77"/>
        <v>63.098624940730211</v>
      </c>
      <c r="AC598" s="73">
        <f t="shared" si="78"/>
        <v>63.177651335546074</v>
      </c>
      <c r="AD598" s="73">
        <f t="shared" si="79"/>
        <v>63.451609504241077</v>
      </c>
      <c r="AF598" s="19">
        <v>60</v>
      </c>
      <c r="AH598" s="72">
        <v>10435</v>
      </c>
      <c r="AI598" s="72">
        <v>8577</v>
      </c>
      <c r="AJ598" s="72">
        <v>8369</v>
      </c>
    </row>
    <row r="599" spans="1:36" ht="15" customHeight="1" x14ac:dyDescent="0.2">
      <c r="A599" s="19">
        <v>396</v>
      </c>
      <c r="B599" s="37" t="s">
        <v>948</v>
      </c>
      <c r="C599" s="37" t="s">
        <v>949</v>
      </c>
      <c r="D599" s="37" t="s">
        <v>81</v>
      </c>
      <c r="E599" s="72" t="s">
        <v>1606</v>
      </c>
      <c r="F599" s="72" t="s">
        <v>1606</v>
      </c>
      <c r="G599" s="72">
        <v>67875</v>
      </c>
      <c r="H599" s="72">
        <v>48331</v>
      </c>
      <c r="I599" s="72">
        <f t="shared" si="72"/>
        <v>48365</v>
      </c>
      <c r="J599" s="72">
        <v>48692</v>
      </c>
      <c r="K599" s="73">
        <f t="shared" si="73"/>
        <v>71.205893186003692</v>
      </c>
      <c r="L599" s="73">
        <f t="shared" si="74"/>
        <v>71.255985267034987</v>
      </c>
      <c r="M599" s="73">
        <f t="shared" si="76"/>
        <v>71.737753222836105</v>
      </c>
      <c r="O599" s="19">
        <v>34</v>
      </c>
      <c r="Q599" s="72">
        <v>12638</v>
      </c>
      <c r="R599" s="72">
        <v>10230</v>
      </c>
      <c r="S599" s="72">
        <v>9903</v>
      </c>
      <c r="U599" s="19" t="s">
        <v>948</v>
      </c>
      <c r="V599" s="22">
        <v>396</v>
      </c>
      <c r="W599" s="82" t="s">
        <v>1606</v>
      </c>
      <c r="X599" s="72">
        <v>61387</v>
      </c>
      <c r="Y599" s="72">
        <v>39242</v>
      </c>
      <c r="Z599" s="72">
        <f t="shared" si="75"/>
        <v>39292</v>
      </c>
      <c r="AA599" s="72">
        <v>39672</v>
      </c>
      <c r="AB599" s="73">
        <f t="shared" si="77"/>
        <v>63.92558685063613</v>
      </c>
      <c r="AC599" s="73">
        <f t="shared" si="78"/>
        <v>64.007037320605349</v>
      </c>
      <c r="AD599" s="73">
        <f t="shared" si="79"/>
        <v>64.626060892371356</v>
      </c>
      <c r="AF599" s="19">
        <v>50</v>
      </c>
      <c r="AH599" s="72">
        <v>8391</v>
      </c>
      <c r="AI599" s="72">
        <v>6985</v>
      </c>
      <c r="AJ599" s="72">
        <v>6605</v>
      </c>
    </row>
    <row r="600" spans="1:36" ht="15" customHeight="1" x14ac:dyDescent="0.2">
      <c r="A600" s="19">
        <v>403</v>
      </c>
      <c r="B600" s="37" t="s">
        <v>962</v>
      </c>
      <c r="C600" s="37" t="s">
        <v>963</v>
      </c>
      <c r="D600" s="37" t="s">
        <v>81</v>
      </c>
      <c r="E600" s="72" t="s">
        <v>1606</v>
      </c>
      <c r="F600" s="72" t="s">
        <v>1606</v>
      </c>
      <c r="G600" s="72">
        <v>71685</v>
      </c>
      <c r="H600" s="72">
        <v>49280</v>
      </c>
      <c r="I600" s="72">
        <f t="shared" si="72"/>
        <v>49321</v>
      </c>
      <c r="J600" s="72">
        <v>49464</v>
      </c>
      <c r="K600" s="73">
        <f t="shared" si="73"/>
        <v>68.745204715072887</v>
      </c>
      <c r="L600" s="73">
        <f t="shared" si="74"/>
        <v>68.802399386203533</v>
      </c>
      <c r="M600" s="73">
        <f t="shared" si="76"/>
        <v>69.001883239171377</v>
      </c>
      <c r="O600" s="19">
        <v>41</v>
      </c>
      <c r="Q600" s="72">
        <v>14130</v>
      </c>
      <c r="R600" s="72">
        <v>12022</v>
      </c>
      <c r="S600" s="72">
        <v>11879</v>
      </c>
      <c r="U600" s="19" t="s">
        <v>962</v>
      </c>
      <c r="V600" s="22">
        <v>403</v>
      </c>
      <c r="W600" s="82" t="s">
        <v>1606</v>
      </c>
      <c r="X600" s="72">
        <v>65925</v>
      </c>
      <c r="Y600" s="72">
        <v>41004</v>
      </c>
      <c r="Z600" s="72">
        <f t="shared" si="75"/>
        <v>41070</v>
      </c>
      <c r="AA600" s="72">
        <v>41085</v>
      </c>
      <c r="AB600" s="73">
        <f t="shared" si="77"/>
        <v>62.197952218430032</v>
      </c>
      <c r="AC600" s="73">
        <f t="shared" si="78"/>
        <v>62.298065984072814</v>
      </c>
      <c r="AD600" s="73">
        <f t="shared" si="79"/>
        <v>62.320819112627987</v>
      </c>
      <c r="AF600" s="19">
        <v>66</v>
      </c>
      <c r="AH600" s="72">
        <v>10292</v>
      </c>
      <c r="AI600" s="72">
        <v>8458</v>
      </c>
      <c r="AJ600" s="72">
        <v>8443</v>
      </c>
    </row>
    <row r="601" spans="1:36" ht="15" customHeight="1" x14ac:dyDescent="0.2">
      <c r="A601" s="19">
        <v>406</v>
      </c>
      <c r="B601" s="37" t="s">
        <v>971</v>
      </c>
      <c r="C601" s="37" t="s">
        <v>972</v>
      </c>
      <c r="D601" s="37" t="s">
        <v>118</v>
      </c>
      <c r="E601" s="72" t="s">
        <v>1606</v>
      </c>
      <c r="F601" s="72" t="s">
        <v>1606</v>
      </c>
      <c r="G601" s="72">
        <v>70283</v>
      </c>
      <c r="H601" s="72">
        <v>48237</v>
      </c>
      <c r="I601" s="72">
        <f t="shared" si="72"/>
        <v>48279</v>
      </c>
      <c r="J601" s="72">
        <v>48548</v>
      </c>
      <c r="K601" s="73">
        <f t="shared" si="73"/>
        <v>68.632528491953963</v>
      </c>
      <c r="L601" s="73">
        <f t="shared" si="74"/>
        <v>68.692286897258228</v>
      </c>
      <c r="M601" s="73">
        <f t="shared" si="76"/>
        <v>69.07502525504033</v>
      </c>
      <c r="O601" s="19">
        <v>42</v>
      </c>
      <c r="Q601" s="72">
        <v>8532</v>
      </c>
      <c r="R601" s="72">
        <v>6846</v>
      </c>
      <c r="S601" s="72">
        <v>6577</v>
      </c>
      <c r="U601" s="19" t="s">
        <v>970</v>
      </c>
      <c r="V601" s="22">
        <v>406</v>
      </c>
      <c r="W601" s="82" t="s">
        <v>1606</v>
      </c>
      <c r="X601" s="72">
        <v>66918</v>
      </c>
      <c r="Y601" s="72">
        <v>39123</v>
      </c>
      <c r="Z601" s="72">
        <f t="shared" si="75"/>
        <v>39227</v>
      </c>
      <c r="AA601" s="72">
        <v>39407</v>
      </c>
      <c r="AB601" s="73">
        <f t="shared" si="77"/>
        <v>58.464090379270154</v>
      </c>
      <c r="AC601" s="73">
        <f t="shared" si="78"/>
        <v>58.619504468155057</v>
      </c>
      <c r="AD601" s="73">
        <f t="shared" si="79"/>
        <v>58.888490391225076</v>
      </c>
      <c r="AF601" s="19">
        <v>104</v>
      </c>
      <c r="AH601" s="72">
        <v>5026</v>
      </c>
      <c r="AI601" s="72">
        <v>4048</v>
      </c>
      <c r="AJ601" s="72">
        <v>3868</v>
      </c>
    </row>
    <row r="602" spans="1:36" ht="15" customHeight="1" x14ac:dyDescent="0.2">
      <c r="A602" s="19">
        <v>25</v>
      </c>
      <c r="B602" s="37" t="s">
        <v>1007</v>
      </c>
      <c r="C602" s="37" t="s">
        <v>1008</v>
      </c>
      <c r="D602" s="37" t="s">
        <v>81</v>
      </c>
      <c r="E602" s="72" t="s">
        <v>1606</v>
      </c>
      <c r="F602" s="72" t="s">
        <v>1606</v>
      </c>
      <c r="G602" s="72">
        <v>75791</v>
      </c>
      <c r="H602" s="72">
        <v>53869</v>
      </c>
      <c r="I602" s="72">
        <f t="shared" si="72"/>
        <v>53955</v>
      </c>
      <c r="J602" s="72">
        <v>54209</v>
      </c>
      <c r="K602" s="73">
        <f t="shared" si="73"/>
        <v>71.07572139172197</v>
      </c>
      <c r="L602" s="73">
        <f t="shared" si="74"/>
        <v>71.189191328785739</v>
      </c>
      <c r="M602" s="73">
        <f t="shared" si="76"/>
        <v>71.524323468485704</v>
      </c>
      <c r="O602" s="19">
        <v>86</v>
      </c>
      <c r="Q602" s="72">
        <v>13024</v>
      </c>
      <c r="R602" s="72">
        <v>11436</v>
      </c>
      <c r="S602" s="72">
        <v>11182</v>
      </c>
      <c r="U602" s="19" t="s">
        <v>1006</v>
      </c>
      <c r="V602" s="22">
        <v>25</v>
      </c>
      <c r="W602" s="82" t="s">
        <v>1606</v>
      </c>
      <c r="X602" s="72">
        <v>74223</v>
      </c>
      <c r="Y602" s="72">
        <v>46116</v>
      </c>
      <c r="Z602" s="72">
        <f t="shared" si="75"/>
        <v>46242</v>
      </c>
      <c r="AA602" s="72">
        <v>46546</v>
      </c>
      <c r="AB602" s="73">
        <f t="shared" si="77"/>
        <v>62.131684248817756</v>
      </c>
      <c r="AC602" s="73">
        <f t="shared" si="78"/>
        <v>62.301442948951134</v>
      </c>
      <c r="AD602" s="73">
        <f t="shared" si="79"/>
        <v>62.71101949530469</v>
      </c>
      <c r="AF602" s="19">
        <v>126</v>
      </c>
      <c r="AH602" s="72">
        <v>10167</v>
      </c>
      <c r="AI602" s="72">
        <v>8357</v>
      </c>
      <c r="AJ602" s="72">
        <v>8053</v>
      </c>
    </row>
    <row r="603" spans="1:36" ht="15" customHeight="1" x14ac:dyDescent="0.2">
      <c r="A603" s="19">
        <v>250</v>
      </c>
      <c r="B603" s="37" t="s">
        <v>1034</v>
      </c>
      <c r="C603" s="37" t="s">
        <v>1035</v>
      </c>
      <c r="D603" s="37" t="s">
        <v>81</v>
      </c>
      <c r="E603" s="72" t="s">
        <v>1606</v>
      </c>
      <c r="F603" s="72" t="s">
        <v>1606</v>
      </c>
      <c r="G603" s="72">
        <v>62003</v>
      </c>
      <c r="H603" s="72">
        <v>45263</v>
      </c>
      <c r="I603" s="72">
        <f t="shared" si="72"/>
        <v>45310</v>
      </c>
      <c r="J603" s="72">
        <v>45555</v>
      </c>
      <c r="K603" s="73">
        <f t="shared" si="73"/>
        <v>73.001306388400565</v>
      </c>
      <c r="L603" s="73">
        <f t="shared" si="74"/>
        <v>73.077109172136829</v>
      </c>
      <c r="M603" s="73">
        <f t="shared" si="76"/>
        <v>73.472251342676969</v>
      </c>
      <c r="O603" s="19">
        <v>47</v>
      </c>
      <c r="Q603" s="72">
        <v>11162</v>
      </c>
      <c r="R603" s="72">
        <v>9679</v>
      </c>
      <c r="S603" s="72">
        <v>9434</v>
      </c>
      <c r="U603" s="19" t="s">
        <v>1033</v>
      </c>
      <c r="V603" s="22">
        <v>250</v>
      </c>
      <c r="W603" s="82" t="s">
        <v>1606</v>
      </c>
      <c r="X603" s="72">
        <v>62771</v>
      </c>
      <c r="Y603" s="72">
        <v>40064</v>
      </c>
      <c r="Z603" s="72">
        <f t="shared" si="75"/>
        <v>40156</v>
      </c>
      <c r="AA603" s="72">
        <v>40259</v>
      </c>
      <c r="AB603" s="73">
        <f t="shared" si="77"/>
        <v>63.82565197304487</v>
      </c>
      <c r="AC603" s="73">
        <f t="shared" si="78"/>
        <v>63.972216469388734</v>
      </c>
      <c r="AD603" s="73">
        <f t="shared" si="79"/>
        <v>64.136304981599778</v>
      </c>
      <c r="AF603" s="19">
        <v>92</v>
      </c>
      <c r="AH603" s="72">
        <v>8272</v>
      </c>
      <c r="AI603" s="72">
        <v>6799</v>
      </c>
      <c r="AJ603" s="72">
        <v>6696</v>
      </c>
    </row>
    <row r="604" spans="1:36" ht="15" customHeight="1" x14ac:dyDescent="0.2">
      <c r="A604" s="19">
        <v>436</v>
      </c>
      <c r="B604" s="37" t="s">
        <v>1104</v>
      </c>
      <c r="C604" s="37" t="s">
        <v>1105</v>
      </c>
      <c r="D604" s="37" t="s">
        <v>81</v>
      </c>
      <c r="E604" s="72" t="s">
        <v>1606</v>
      </c>
      <c r="F604" s="72" t="s">
        <v>1606</v>
      </c>
      <c r="G604" s="72">
        <v>77370</v>
      </c>
      <c r="H604" s="72">
        <v>57871</v>
      </c>
      <c r="I604" s="72">
        <f t="shared" si="72"/>
        <v>57946</v>
      </c>
      <c r="J604" s="72">
        <v>58207</v>
      </c>
      <c r="K604" s="73">
        <f t="shared" si="73"/>
        <v>74.797725216492182</v>
      </c>
      <c r="L604" s="73">
        <f t="shared" si="74"/>
        <v>74.894662013700398</v>
      </c>
      <c r="M604" s="73">
        <f t="shared" si="76"/>
        <v>75.232002067985007</v>
      </c>
      <c r="O604" s="19">
        <v>75</v>
      </c>
      <c r="Q604" s="72">
        <v>12683</v>
      </c>
      <c r="R604" s="72">
        <v>11203</v>
      </c>
      <c r="S604" s="72">
        <v>10942</v>
      </c>
      <c r="U604" s="19" t="s">
        <v>1103</v>
      </c>
      <c r="V604" s="22">
        <v>436</v>
      </c>
      <c r="W604" s="82" t="s">
        <v>1606</v>
      </c>
      <c r="X604" s="72">
        <v>75115</v>
      </c>
      <c r="Y604" s="72">
        <v>50469</v>
      </c>
      <c r="Z604" s="72">
        <f t="shared" si="75"/>
        <v>50525</v>
      </c>
      <c r="AA604" s="72">
        <v>50752</v>
      </c>
      <c r="AB604" s="73">
        <f t="shared" si="77"/>
        <v>67.188976902083482</v>
      </c>
      <c r="AC604" s="73">
        <f t="shared" si="78"/>
        <v>67.263529255142117</v>
      </c>
      <c r="AD604" s="73">
        <f t="shared" si="79"/>
        <v>67.565732543433398</v>
      </c>
      <c r="AF604" s="19">
        <v>56</v>
      </c>
      <c r="AH604" s="72">
        <v>8471</v>
      </c>
      <c r="AI604" s="72">
        <v>7231</v>
      </c>
      <c r="AJ604" s="72">
        <v>7004</v>
      </c>
    </row>
    <row r="605" spans="1:36" ht="15" customHeight="1" x14ac:dyDescent="0.2">
      <c r="A605" s="19">
        <v>441</v>
      </c>
      <c r="B605" s="37" t="s">
        <v>1118</v>
      </c>
      <c r="C605" s="37" t="s">
        <v>1119</v>
      </c>
      <c r="D605" s="37" t="s">
        <v>81</v>
      </c>
      <c r="E605" s="72" t="s">
        <v>1606</v>
      </c>
      <c r="F605" s="72" t="s">
        <v>1606</v>
      </c>
      <c r="G605" s="72">
        <v>34552</v>
      </c>
      <c r="H605" s="72">
        <v>22728</v>
      </c>
      <c r="I605" s="72">
        <f t="shared" si="72"/>
        <v>22803</v>
      </c>
      <c r="J605" s="72">
        <v>22858</v>
      </c>
      <c r="K605" s="73">
        <f t="shared" si="73"/>
        <v>65.779115536003701</v>
      </c>
      <c r="L605" s="73">
        <f t="shared" si="74"/>
        <v>65.99617967122019</v>
      </c>
      <c r="M605" s="73">
        <f t="shared" si="76"/>
        <v>66.155360037045611</v>
      </c>
      <c r="O605" s="19">
        <v>75</v>
      </c>
      <c r="Q605" s="72">
        <v>6833</v>
      </c>
      <c r="R605" s="72">
        <v>5759</v>
      </c>
      <c r="S605" s="72">
        <v>5704</v>
      </c>
      <c r="U605" s="19" t="s">
        <v>1117</v>
      </c>
      <c r="V605" s="22">
        <v>441</v>
      </c>
      <c r="W605" s="82" t="s">
        <v>1606</v>
      </c>
      <c r="X605" s="72">
        <v>33085</v>
      </c>
      <c r="Y605" s="72">
        <v>19346</v>
      </c>
      <c r="Z605" s="72">
        <f t="shared" si="75"/>
        <v>19407</v>
      </c>
      <c r="AA605" s="72">
        <v>19466</v>
      </c>
      <c r="AB605" s="73">
        <f t="shared" si="77"/>
        <v>58.473628532567631</v>
      </c>
      <c r="AC605" s="73">
        <f t="shared" si="78"/>
        <v>58.658002115762429</v>
      </c>
      <c r="AD605" s="73">
        <f t="shared" si="79"/>
        <v>58.836330663442652</v>
      </c>
      <c r="AF605" s="19">
        <v>61</v>
      </c>
      <c r="AH605" s="72">
        <v>3695</v>
      </c>
      <c r="AI605" s="72">
        <v>3014</v>
      </c>
      <c r="AJ605" s="72">
        <v>2955</v>
      </c>
    </row>
    <row r="606" spans="1:36" ht="15" customHeight="1" x14ac:dyDescent="0.2">
      <c r="A606" s="19">
        <v>445</v>
      </c>
      <c r="B606" s="37" t="s">
        <v>1128</v>
      </c>
      <c r="C606" s="37" t="s">
        <v>1129</v>
      </c>
      <c r="D606" s="37" t="s">
        <v>81</v>
      </c>
      <c r="E606" s="72" t="s">
        <v>1606</v>
      </c>
      <c r="F606" s="72" t="s">
        <v>1606</v>
      </c>
      <c r="G606" s="72">
        <v>66206</v>
      </c>
      <c r="H606" s="72">
        <v>50462</v>
      </c>
      <c r="I606" s="72">
        <f t="shared" si="72"/>
        <v>50522</v>
      </c>
      <c r="J606" s="72">
        <v>50957</v>
      </c>
      <c r="K606" s="73">
        <f t="shared" si="73"/>
        <v>76.219677974805904</v>
      </c>
      <c r="L606" s="73">
        <f t="shared" si="74"/>
        <v>76.310304202036079</v>
      </c>
      <c r="M606" s="73">
        <f t="shared" si="76"/>
        <v>76.967344349454734</v>
      </c>
      <c r="O606" s="19">
        <v>60</v>
      </c>
      <c r="Q606" s="72">
        <v>13422</v>
      </c>
      <c r="R606" s="72">
        <v>11856</v>
      </c>
      <c r="S606" s="72">
        <v>11421</v>
      </c>
      <c r="U606" s="19" t="s">
        <v>1127</v>
      </c>
      <c r="V606" s="22">
        <v>445</v>
      </c>
      <c r="W606" s="82" t="s">
        <v>1606</v>
      </c>
      <c r="X606" s="72">
        <v>63704</v>
      </c>
      <c r="Y606" s="72">
        <v>43707</v>
      </c>
      <c r="Z606" s="72">
        <f t="shared" si="75"/>
        <v>43781</v>
      </c>
      <c r="AA606" s="72">
        <v>44105</v>
      </c>
      <c r="AB606" s="73">
        <f t="shared" si="77"/>
        <v>68.609506467411791</v>
      </c>
      <c r="AC606" s="73">
        <f t="shared" si="78"/>
        <v>68.725668717819914</v>
      </c>
      <c r="AD606" s="73">
        <f t="shared" si="79"/>
        <v>69.234271003390674</v>
      </c>
      <c r="AF606" s="19">
        <v>74</v>
      </c>
      <c r="AH606" s="72">
        <v>10419</v>
      </c>
      <c r="AI606" s="72">
        <v>8655</v>
      </c>
      <c r="AJ606" s="72">
        <v>8331</v>
      </c>
    </row>
    <row r="607" spans="1:36" ht="15" customHeight="1" x14ac:dyDescent="0.2">
      <c r="A607" s="19">
        <v>446</v>
      </c>
      <c r="B607" s="37" t="s">
        <v>1131</v>
      </c>
      <c r="C607" s="37" t="s">
        <v>1132</v>
      </c>
      <c r="D607" s="37" t="s">
        <v>81</v>
      </c>
      <c r="E607" s="72" t="s">
        <v>1606</v>
      </c>
      <c r="F607" s="72" t="s">
        <v>1606</v>
      </c>
      <c r="G607" s="72">
        <v>61281</v>
      </c>
      <c r="H607" s="72">
        <v>46226</v>
      </c>
      <c r="I607" s="72">
        <f t="shared" si="72"/>
        <v>46295</v>
      </c>
      <c r="J607" s="72">
        <v>46742</v>
      </c>
      <c r="K607" s="73">
        <f t="shared" si="73"/>
        <v>75.432842153359118</v>
      </c>
      <c r="L607" s="73">
        <f t="shared" si="74"/>
        <v>75.545438227182984</v>
      </c>
      <c r="M607" s="73">
        <f t="shared" si="76"/>
        <v>76.274864966302772</v>
      </c>
      <c r="O607" s="19">
        <v>69</v>
      </c>
      <c r="Q607" s="72">
        <v>13407</v>
      </c>
      <c r="R607" s="72">
        <v>11814</v>
      </c>
      <c r="S607" s="72">
        <v>11367</v>
      </c>
      <c r="U607" s="19" t="s">
        <v>1130</v>
      </c>
      <c r="V607" s="22">
        <v>446</v>
      </c>
      <c r="W607" s="82" t="s">
        <v>1606</v>
      </c>
      <c r="X607" s="72">
        <v>61197</v>
      </c>
      <c r="Y607" s="72">
        <v>39998</v>
      </c>
      <c r="Z607" s="72">
        <f t="shared" si="75"/>
        <v>40094</v>
      </c>
      <c r="AA607" s="72">
        <v>40482</v>
      </c>
      <c r="AB607" s="73">
        <f t="shared" si="77"/>
        <v>65.359413043123027</v>
      </c>
      <c r="AC607" s="73">
        <f t="shared" si="78"/>
        <v>65.516283477948264</v>
      </c>
      <c r="AD607" s="73">
        <f t="shared" si="79"/>
        <v>66.150301485366924</v>
      </c>
      <c r="AF607" s="19">
        <v>96</v>
      </c>
      <c r="AH607" s="72">
        <v>11345</v>
      </c>
      <c r="AI607" s="72">
        <v>9414</v>
      </c>
      <c r="AJ607" s="72">
        <v>9026</v>
      </c>
    </row>
    <row r="608" spans="1:36" ht="15" customHeight="1" x14ac:dyDescent="0.2">
      <c r="A608" s="19">
        <v>450</v>
      </c>
      <c r="B608" s="37" t="s">
        <v>1141</v>
      </c>
      <c r="C608" s="37" t="s">
        <v>1142</v>
      </c>
      <c r="D608" s="37" t="s">
        <v>81</v>
      </c>
      <c r="E608" s="72" t="s">
        <v>1606</v>
      </c>
      <c r="F608" s="72" t="s">
        <v>1606</v>
      </c>
      <c r="G608" s="72">
        <v>72459</v>
      </c>
      <c r="H608" s="72">
        <v>54200</v>
      </c>
      <c r="I608" s="72">
        <f t="shared" si="72"/>
        <v>54264</v>
      </c>
      <c r="J608" s="72">
        <v>54473</v>
      </c>
      <c r="K608" s="73">
        <f t="shared" si="73"/>
        <v>74.800921900661066</v>
      </c>
      <c r="L608" s="73">
        <f t="shared" si="74"/>
        <v>74.889247712499483</v>
      </c>
      <c r="M608" s="73">
        <f t="shared" si="76"/>
        <v>75.177686691784317</v>
      </c>
      <c r="O608" s="19">
        <v>64</v>
      </c>
      <c r="Q608" s="72">
        <v>14006</v>
      </c>
      <c r="R608" s="72">
        <v>12398</v>
      </c>
      <c r="S608" s="72">
        <v>12189</v>
      </c>
      <c r="U608" s="19" t="s">
        <v>1140</v>
      </c>
      <c r="V608" s="22">
        <v>450</v>
      </c>
      <c r="W608" s="82" t="s">
        <v>1606</v>
      </c>
      <c r="X608" s="72">
        <v>72141</v>
      </c>
      <c r="Y608" s="72">
        <v>48268</v>
      </c>
      <c r="Z608" s="72">
        <f t="shared" si="75"/>
        <v>48333</v>
      </c>
      <c r="AA608" s="72">
        <v>48567</v>
      </c>
      <c r="AB608" s="73">
        <f t="shared" si="77"/>
        <v>66.907860994441435</v>
      </c>
      <c r="AC608" s="73">
        <f t="shared" si="78"/>
        <v>66.997962323782588</v>
      </c>
      <c r="AD608" s="73">
        <f t="shared" si="79"/>
        <v>67.322327109410736</v>
      </c>
      <c r="AF608" s="19">
        <v>65</v>
      </c>
      <c r="AH608" s="72">
        <v>9468</v>
      </c>
      <c r="AI608" s="72">
        <v>8143</v>
      </c>
      <c r="AJ608" s="72">
        <v>7909</v>
      </c>
    </row>
    <row r="609" spans="1:36" ht="15" customHeight="1" x14ac:dyDescent="0.2">
      <c r="A609" s="19">
        <v>479</v>
      </c>
      <c r="B609" s="37" t="s">
        <v>1203</v>
      </c>
      <c r="C609" s="37" t="s">
        <v>1204</v>
      </c>
      <c r="D609" s="37" t="s">
        <v>81</v>
      </c>
      <c r="E609" s="72" t="s">
        <v>1606</v>
      </c>
      <c r="F609" s="72" t="s">
        <v>1606</v>
      </c>
      <c r="G609" s="72">
        <v>54169</v>
      </c>
      <c r="H609" s="72">
        <v>41811</v>
      </c>
      <c r="I609" s="72">
        <f t="shared" si="72"/>
        <v>41850</v>
      </c>
      <c r="J609" s="72">
        <v>42048</v>
      </c>
      <c r="K609" s="73">
        <f t="shared" si="73"/>
        <v>77.186213516956187</v>
      </c>
      <c r="L609" s="73">
        <f t="shared" si="74"/>
        <v>77.258210415551332</v>
      </c>
      <c r="M609" s="73">
        <f t="shared" si="76"/>
        <v>77.623733131495882</v>
      </c>
      <c r="O609" s="19">
        <v>39</v>
      </c>
      <c r="Q609" s="72">
        <v>9748</v>
      </c>
      <c r="R609" s="72">
        <v>8630</v>
      </c>
      <c r="S609" s="72">
        <v>8432</v>
      </c>
      <c r="U609" s="19" t="s">
        <v>1202</v>
      </c>
      <c r="V609" s="22">
        <v>479</v>
      </c>
      <c r="W609" s="82" t="s">
        <v>1606</v>
      </c>
      <c r="X609" s="72">
        <v>51836</v>
      </c>
      <c r="Y609" s="72">
        <v>34838</v>
      </c>
      <c r="Z609" s="72">
        <f t="shared" si="75"/>
        <v>34886</v>
      </c>
      <c r="AA609" s="72">
        <v>35092</v>
      </c>
      <c r="AB609" s="73">
        <f t="shared" si="77"/>
        <v>67.208117910332589</v>
      </c>
      <c r="AC609" s="73">
        <f t="shared" si="78"/>
        <v>67.300717647966664</v>
      </c>
      <c r="AD609" s="73">
        <f t="shared" si="79"/>
        <v>67.698124855312912</v>
      </c>
      <c r="AF609" s="19">
        <v>48</v>
      </c>
      <c r="AH609" s="72">
        <v>6094</v>
      </c>
      <c r="AI609" s="72">
        <v>5097</v>
      </c>
      <c r="AJ609" s="72">
        <v>4891</v>
      </c>
    </row>
    <row r="610" spans="1:36" ht="15" customHeight="1" x14ac:dyDescent="0.2">
      <c r="A610" s="19">
        <v>487</v>
      </c>
      <c r="B610" s="37" t="s">
        <v>1222</v>
      </c>
      <c r="C610" s="37" t="s">
        <v>1223</v>
      </c>
      <c r="D610" s="37" t="s">
        <v>118</v>
      </c>
      <c r="E610" s="72" t="s">
        <v>1606</v>
      </c>
      <c r="F610" s="72" t="s">
        <v>1606</v>
      </c>
      <c r="G610" s="72">
        <v>82830</v>
      </c>
      <c r="H610" s="72">
        <v>57615</v>
      </c>
      <c r="I610" s="72">
        <f t="shared" si="72"/>
        <v>57669</v>
      </c>
      <c r="J610" s="72">
        <v>57887</v>
      </c>
      <c r="K610" s="73">
        <f t="shared" si="73"/>
        <v>69.558131111915984</v>
      </c>
      <c r="L610" s="73">
        <f t="shared" si="74"/>
        <v>69.623324882289026</v>
      </c>
      <c r="M610" s="73">
        <f t="shared" si="76"/>
        <v>69.886514547869126</v>
      </c>
      <c r="O610" s="19">
        <v>54</v>
      </c>
      <c r="Q610" s="72">
        <v>11457</v>
      </c>
      <c r="R610" s="72">
        <v>9582</v>
      </c>
      <c r="S610" s="72">
        <v>9364</v>
      </c>
      <c r="U610" s="19" t="s">
        <v>1221</v>
      </c>
      <c r="V610" s="22">
        <v>487</v>
      </c>
      <c r="W610" s="82" t="s">
        <v>1606</v>
      </c>
      <c r="X610" s="72">
        <v>76408</v>
      </c>
      <c r="Y610" s="72">
        <v>46981</v>
      </c>
      <c r="Z610" s="72">
        <f t="shared" si="75"/>
        <v>47072</v>
      </c>
      <c r="AA610" s="72">
        <v>47368</v>
      </c>
      <c r="AB610" s="73">
        <f t="shared" si="77"/>
        <v>61.487017066275783</v>
      </c>
      <c r="AC610" s="73">
        <f t="shared" si="78"/>
        <v>61.606114542979796</v>
      </c>
      <c r="AD610" s="73">
        <f t="shared" si="79"/>
        <v>61.993508533137884</v>
      </c>
      <c r="AF610" s="19">
        <v>91</v>
      </c>
      <c r="AH610" s="72">
        <v>7614</v>
      </c>
      <c r="AI610" s="72">
        <v>6216</v>
      </c>
      <c r="AJ610" s="72">
        <v>5920</v>
      </c>
    </row>
    <row r="611" spans="1:36" ht="15" customHeight="1" x14ac:dyDescent="0.2">
      <c r="A611" s="19">
        <v>533</v>
      </c>
      <c r="B611" s="37" t="s">
        <v>1379</v>
      </c>
      <c r="C611" s="37" t="s">
        <v>1380</v>
      </c>
      <c r="D611" s="37" t="s">
        <v>81</v>
      </c>
      <c r="E611" s="72" t="s">
        <v>1606</v>
      </c>
      <c r="F611" s="72" t="s">
        <v>1606</v>
      </c>
      <c r="G611" s="72">
        <v>67236</v>
      </c>
      <c r="H611" s="72">
        <v>52135</v>
      </c>
      <c r="I611" s="72">
        <f t="shared" si="72"/>
        <v>52218</v>
      </c>
      <c r="J611" s="72">
        <v>52441</v>
      </c>
      <c r="K611" s="73">
        <f t="shared" si="73"/>
        <v>77.540305788565647</v>
      </c>
      <c r="L611" s="73">
        <f t="shared" si="74"/>
        <v>77.663751561663403</v>
      </c>
      <c r="M611" s="73">
        <f t="shared" si="76"/>
        <v>77.995419120709144</v>
      </c>
      <c r="O611" s="19">
        <v>83</v>
      </c>
      <c r="Q611" s="72">
        <v>10020</v>
      </c>
      <c r="R611" s="72">
        <v>9057</v>
      </c>
      <c r="S611" s="72">
        <v>8834</v>
      </c>
      <c r="U611" s="19" t="s">
        <v>1379</v>
      </c>
      <c r="V611" s="22">
        <v>533</v>
      </c>
      <c r="W611" s="82" t="s">
        <v>1606</v>
      </c>
      <c r="X611" s="72">
        <v>66080</v>
      </c>
      <c r="Y611" s="72">
        <v>46841</v>
      </c>
      <c r="Z611" s="72">
        <f t="shared" si="75"/>
        <v>46902</v>
      </c>
      <c r="AA611" s="72">
        <v>47102</v>
      </c>
      <c r="AB611" s="73">
        <f t="shared" si="77"/>
        <v>70.885290556900728</v>
      </c>
      <c r="AC611" s="73">
        <f t="shared" si="78"/>
        <v>70.977602905569</v>
      </c>
      <c r="AD611" s="73">
        <f t="shared" si="79"/>
        <v>71.280266343825673</v>
      </c>
      <c r="AF611" s="19">
        <v>61</v>
      </c>
      <c r="AH611" s="72">
        <v>7068</v>
      </c>
      <c r="AI611" s="72">
        <v>6252</v>
      </c>
      <c r="AJ611" s="72">
        <v>6052</v>
      </c>
    </row>
    <row r="612" spans="1:36" ht="15" customHeight="1" x14ac:dyDescent="0.2">
      <c r="A612" s="19">
        <v>5</v>
      </c>
      <c r="B612" s="37" t="s">
        <v>1521</v>
      </c>
      <c r="C612" s="37" t="s">
        <v>1522</v>
      </c>
      <c r="D612" s="37" t="s">
        <v>81</v>
      </c>
      <c r="E612" s="72" t="s">
        <v>1606</v>
      </c>
      <c r="F612" s="72" t="s">
        <v>1606</v>
      </c>
      <c r="G612" s="72">
        <v>73445</v>
      </c>
      <c r="H612" s="72">
        <v>55196</v>
      </c>
      <c r="I612" s="72">
        <f t="shared" si="72"/>
        <v>55239</v>
      </c>
      <c r="J612" s="72">
        <v>55425</v>
      </c>
      <c r="K612" s="73">
        <f t="shared" si="73"/>
        <v>75.152835455102462</v>
      </c>
      <c r="L612" s="73">
        <f t="shared" si="74"/>
        <v>75.211382667302061</v>
      </c>
      <c r="M612" s="73">
        <f t="shared" si="76"/>
        <v>75.464633399142215</v>
      </c>
      <c r="O612" s="19">
        <v>43</v>
      </c>
      <c r="Q612" s="72">
        <v>15893</v>
      </c>
      <c r="R612" s="72">
        <v>13935</v>
      </c>
      <c r="S612" s="72">
        <v>13749</v>
      </c>
      <c r="U612" s="19" t="s">
        <v>1520</v>
      </c>
      <c r="V612" s="22">
        <v>5</v>
      </c>
      <c r="W612" s="82" t="s">
        <v>1606</v>
      </c>
      <c r="X612" s="72">
        <v>66110</v>
      </c>
      <c r="Y612" s="72">
        <v>45195</v>
      </c>
      <c r="Z612" s="72">
        <f t="shared" si="75"/>
        <v>45256</v>
      </c>
      <c r="AA612" s="72">
        <v>45450</v>
      </c>
      <c r="AB612" s="73">
        <f t="shared" si="77"/>
        <v>68.363333837543479</v>
      </c>
      <c r="AC612" s="73">
        <f t="shared" si="78"/>
        <v>68.455604295870515</v>
      </c>
      <c r="AD612" s="73">
        <f t="shared" si="79"/>
        <v>68.749054605959756</v>
      </c>
      <c r="AF612" s="19">
        <v>61</v>
      </c>
      <c r="AH612" s="72">
        <v>10955</v>
      </c>
      <c r="AI612" s="72">
        <v>9171</v>
      </c>
      <c r="AJ612" s="72">
        <v>8977</v>
      </c>
    </row>
    <row r="613" spans="1:36" ht="15" customHeight="1" x14ac:dyDescent="0.2">
      <c r="A613" s="19">
        <v>210</v>
      </c>
      <c r="B613" s="37" t="s">
        <v>1531</v>
      </c>
      <c r="C613" s="37" t="s">
        <v>1532</v>
      </c>
      <c r="D613" s="37" t="s">
        <v>81</v>
      </c>
      <c r="E613" s="72" t="s">
        <v>1606</v>
      </c>
      <c r="F613" s="72" t="s">
        <v>1606</v>
      </c>
      <c r="G613" s="72">
        <v>69208</v>
      </c>
      <c r="H613" s="72">
        <v>51141</v>
      </c>
      <c r="I613" s="72">
        <f t="shared" si="72"/>
        <v>51202</v>
      </c>
      <c r="J613" s="72">
        <v>51418</v>
      </c>
      <c r="K613" s="73">
        <f t="shared" si="73"/>
        <v>73.894636458212929</v>
      </c>
      <c r="L613" s="73">
        <f t="shared" si="74"/>
        <v>73.982776557623396</v>
      </c>
      <c r="M613" s="73">
        <f t="shared" si="76"/>
        <v>74.29487920471621</v>
      </c>
      <c r="O613" s="19">
        <v>61</v>
      </c>
      <c r="Q613" s="72">
        <v>9055</v>
      </c>
      <c r="R613" s="72">
        <v>7987</v>
      </c>
      <c r="S613" s="72">
        <v>7771</v>
      </c>
      <c r="U613" s="19" t="s">
        <v>1530</v>
      </c>
      <c r="V613" s="22">
        <v>210</v>
      </c>
      <c r="W613" s="82" t="s">
        <v>1606</v>
      </c>
      <c r="X613" s="72">
        <v>66086</v>
      </c>
      <c r="Y613" s="72">
        <v>42266</v>
      </c>
      <c r="Z613" s="72">
        <f t="shared" si="75"/>
        <v>42360</v>
      </c>
      <c r="AA613" s="72">
        <v>42639</v>
      </c>
      <c r="AB613" s="73">
        <f t="shared" si="77"/>
        <v>63.95605725872349</v>
      </c>
      <c r="AC613" s="73">
        <f t="shared" si="78"/>
        <v>64.098296159549676</v>
      </c>
      <c r="AD613" s="73">
        <f t="shared" si="79"/>
        <v>64.520473322640186</v>
      </c>
      <c r="AF613" s="19">
        <v>94</v>
      </c>
      <c r="AH613" s="72">
        <v>7162</v>
      </c>
      <c r="AI613" s="72">
        <v>5792</v>
      </c>
      <c r="AJ613" s="72">
        <v>5513</v>
      </c>
    </row>
    <row r="614" spans="1:36" ht="15" customHeight="1" x14ac:dyDescent="0.2">
      <c r="A614" s="19">
        <v>647</v>
      </c>
      <c r="B614" s="37" t="s">
        <v>1599</v>
      </c>
      <c r="C614" s="37" t="s">
        <v>1600</v>
      </c>
      <c r="D614" s="37" t="s">
        <v>81</v>
      </c>
      <c r="E614" s="72" t="s">
        <v>1605</v>
      </c>
      <c r="F614" s="72" t="s">
        <v>1605</v>
      </c>
      <c r="G614" s="72">
        <v>49939</v>
      </c>
      <c r="H614" s="72">
        <v>34926</v>
      </c>
      <c r="I614" s="72">
        <f t="shared" si="72"/>
        <v>34993</v>
      </c>
      <c r="J614" s="72">
        <v>35140</v>
      </c>
      <c r="K614" s="73">
        <f t="shared" si="73"/>
        <v>69.937323534712348</v>
      </c>
      <c r="L614" s="73">
        <f t="shared" si="74"/>
        <v>70.071487214401571</v>
      </c>
      <c r="M614" s="73">
        <f t="shared" si="76"/>
        <v>70.365846332525678</v>
      </c>
      <c r="O614" s="19">
        <v>67</v>
      </c>
      <c r="Q614" s="72">
        <v>9440</v>
      </c>
      <c r="R614" s="72">
        <v>8193</v>
      </c>
      <c r="S614" s="72">
        <v>8046</v>
      </c>
      <c r="U614" s="19" t="s">
        <v>1598</v>
      </c>
      <c r="V614" s="22">
        <v>647</v>
      </c>
      <c r="W614" s="82" t="s">
        <v>1605</v>
      </c>
      <c r="X614" s="72">
        <v>50075</v>
      </c>
      <c r="Y614" s="72">
        <v>34444</v>
      </c>
      <c r="Z614" s="72">
        <f t="shared" si="75"/>
        <v>34514</v>
      </c>
      <c r="AA614" s="72">
        <v>34755</v>
      </c>
      <c r="AB614" s="73">
        <f t="shared" si="77"/>
        <v>68.784822765851231</v>
      </c>
      <c r="AC614" s="73">
        <f t="shared" si="78"/>
        <v>68.92461308037943</v>
      </c>
      <c r="AD614" s="73">
        <f t="shared" si="79"/>
        <v>69.40589116325512</v>
      </c>
      <c r="AF614" s="19">
        <v>70</v>
      </c>
      <c r="AH614" s="72">
        <v>7193</v>
      </c>
      <c r="AI614" s="72">
        <v>6116</v>
      </c>
      <c r="AJ614" s="72">
        <v>5875</v>
      </c>
    </row>
    <row r="615" spans="1:36" ht="15" customHeight="1" x14ac:dyDescent="0.2">
      <c r="A615" s="19">
        <v>179</v>
      </c>
      <c r="B615" s="37" t="s">
        <v>483</v>
      </c>
      <c r="C615" s="37" t="s">
        <v>484</v>
      </c>
      <c r="D615" s="37" t="s">
        <v>81</v>
      </c>
      <c r="E615" s="72" t="s">
        <v>1605</v>
      </c>
      <c r="F615" s="72" t="s">
        <v>1605</v>
      </c>
      <c r="G615" s="72">
        <v>53639</v>
      </c>
      <c r="H615" s="72">
        <v>37457</v>
      </c>
      <c r="I615" s="72">
        <f t="shared" si="72"/>
        <v>37523</v>
      </c>
      <c r="J615" s="72">
        <v>37843</v>
      </c>
      <c r="K615" s="73">
        <f t="shared" si="73"/>
        <v>69.831652342511973</v>
      </c>
      <c r="L615" s="73">
        <f t="shared" si="74"/>
        <v>69.954697142004889</v>
      </c>
      <c r="M615" s="73">
        <f t="shared" si="76"/>
        <v>70.551277988031089</v>
      </c>
      <c r="O615" s="19">
        <v>66</v>
      </c>
      <c r="Q615" s="72">
        <v>9326</v>
      </c>
      <c r="R615" s="72">
        <v>8411</v>
      </c>
      <c r="S615" s="72">
        <v>8091</v>
      </c>
      <c r="U615" s="19" t="s">
        <v>483</v>
      </c>
      <c r="V615" s="22">
        <v>179</v>
      </c>
      <c r="W615" s="82" t="s">
        <v>1605</v>
      </c>
      <c r="X615" s="72">
        <v>53470</v>
      </c>
      <c r="Y615" s="72">
        <v>36984</v>
      </c>
      <c r="Z615" s="72">
        <f t="shared" si="75"/>
        <v>37041</v>
      </c>
      <c r="AA615" s="72">
        <v>38271</v>
      </c>
      <c r="AB615" s="73">
        <f t="shared" si="77"/>
        <v>69.167757621095944</v>
      </c>
      <c r="AC615" s="73">
        <f t="shared" si="78"/>
        <v>69.274359453899379</v>
      </c>
      <c r="AD615" s="73">
        <f t="shared" si="79"/>
        <v>71.574714793342068</v>
      </c>
      <c r="AF615" s="19">
        <v>57</v>
      </c>
      <c r="AH615" s="72">
        <v>7826</v>
      </c>
      <c r="AI615" s="72">
        <v>7759</v>
      </c>
      <c r="AJ615" s="72">
        <v>6529</v>
      </c>
    </row>
    <row r="616" spans="1:36" ht="15" customHeight="1" x14ac:dyDescent="0.2">
      <c r="A616" s="19">
        <v>10</v>
      </c>
      <c r="B616" s="37" t="s">
        <v>133</v>
      </c>
      <c r="C616" s="37" t="s">
        <v>134</v>
      </c>
      <c r="D616" s="37" t="s">
        <v>81</v>
      </c>
      <c r="E616" s="72" t="s">
        <v>1605</v>
      </c>
      <c r="F616" s="72" t="s">
        <v>1605</v>
      </c>
      <c r="G616" s="72">
        <v>62016</v>
      </c>
      <c r="H616" s="72">
        <v>41314</v>
      </c>
      <c r="I616" s="72">
        <f t="shared" si="72"/>
        <v>41369</v>
      </c>
      <c r="J616" s="72">
        <v>42248</v>
      </c>
      <c r="K616" s="73">
        <f t="shared" si="73"/>
        <v>66.618292053663581</v>
      </c>
      <c r="L616" s="73">
        <f t="shared" si="74"/>
        <v>66.706978844169257</v>
      </c>
      <c r="M616" s="73">
        <f t="shared" si="76"/>
        <v>68.124355005159956</v>
      </c>
      <c r="O616" s="19">
        <v>55</v>
      </c>
      <c r="Q616" s="72">
        <v>10389</v>
      </c>
      <c r="R616" s="72">
        <v>9729</v>
      </c>
      <c r="S616" s="72">
        <v>8850</v>
      </c>
      <c r="U616" s="19" t="s">
        <v>132</v>
      </c>
      <c r="V616" s="22">
        <v>10</v>
      </c>
      <c r="W616" s="82" t="s">
        <v>1605</v>
      </c>
      <c r="X616" s="72">
        <v>60931</v>
      </c>
      <c r="Y616" s="72">
        <v>39923</v>
      </c>
      <c r="Z616" s="72">
        <f t="shared" si="75"/>
        <v>39990</v>
      </c>
      <c r="AA616" s="72">
        <v>41322</v>
      </c>
      <c r="AB616" s="73">
        <f t="shared" si="77"/>
        <v>65.521655643268616</v>
      </c>
      <c r="AC616" s="73">
        <f t="shared" si="78"/>
        <v>65.63161609033169</v>
      </c>
      <c r="AD616" s="73">
        <f t="shared" si="79"/>
        <v>67.817695425973639</v>
      </c>
      <c r="AF616" s="19">
        <v>67</v>
      </c>
      <c r="AH616" s="72">
        <v>9125</v>
      </c>
      <c r="AI616" s="72">
        <v>8861</v>
      </c>
      <c r="AJ616" s="72">
        <v>7529</v>
      </c>
    </row>
    <row r="617" spans="1:36" ht="15" customHeight="1" x14ac:dyDescent="0.2">
      <c r="A617" s="19">
        <v>641</v>
      </c>
      <c r="B617" s="37" t="s">
        <v>1585</v>
      </c>
      <c r="C617" s="37" t="s">
        <v>1586</v>
      </c>
      <c r="D617" s="37" t="s">
        <v>81</v>
      </c>
      <c r="E617" s="72" t="s">
        <v>1605</v>
      </c>
      <c r="F617" s="72" t="s">
        <v>1605</v>
      </c>
      <c r="G617" s="72">
        <v>50992</v>
      </c>
      <c r="H617" s="72">
        <v>32719</v>
      </c>
      <c r="I617" s="72">
        <f t="shared" si="72"/>
        <v>32774</v>
      </c>
      <c r="J617" s="72">
        <v>32892</v>
      </c>
      <c r="K617" s="73">
        <f t="shared" si="73"/>
        <v>64.164967053655474</v>
      </c>
      <c r="L617" s="73">
        <f t="shared" si="74"/>
        <v>64.272827110134926</v>
      </c>
      <c r="M617" s="73">
        <f t="shared" si="76"/>
        <v>64.504235958581731</v>
      </c>
      <c r="O617" s="19">
        <v>55</v>
      </c>
      <c r="Q617" s="72">
        <v>8448</v>
      </c>
      <c r="R617" s="72">
        <v>7389</v>
      </c>
      <c r="S617" s="72">
        <v>7271</v>
      </c>
      <c r="U617" s="19" t="s">
        <v>1585</v>
      </c>
      <c r="V617" s="22">
        <v>641</v>
      </c>
      <c r="W617" s="82" t="s">
        <v>1605</v>
      </c>
      <c r="X617" s="72">
        <v>50872</v>
      </c>
      <c r="Y617" s="72">
        <v>32976</v>
      </c>
      <c r="Z617" s="72">
        <f t="shared" si="75"/>
        <v>33017</v>
      </c>
      <c r="AA617" s="72">
        <v>33253</v>
      </c>
      <c r="AB617" s="73">
        <f t="shared" si="77"/>
        <v>64.821512816480578</v>
      </c>
      <c r="AC617" s="73">
        <f t="shared" si="78"/>
        <v>64.902107249567536</v>
      </c>
      <c r="AD617" s="73">
        <f t="shared" si="79"/>
        <v>65.366016669287617</v>
      </c>
      <c r="AF617" s="19">
        <v>41</v>
      </c>
      <c r="AH617" s="72">
        <v>7774</v>
      </c>
      <c r="AI617" s="72">
        <v>6607</v>
      </c>
      <c r="AJ617" s="72">
        <v>6371</v>
      </c>
    </row>
    <row r="618" spans="1:36" ht="15" customHeight="1" x14ac:dyDescent="0.2">
      <c r="A618" s="19">
        <v>375</v>
      </c>
      <c r="B618" s="37" t="s">
        <v>882</v>
      </c>
      <c r="C618" s="37" t="s">
        <v>883</v>
      </c>
      <c r="D618" s="37" t="s">
        <v>81</v>
      </c>
      <c r="E618" s="72" t="s">
        <v>1605</v>
      </c>
      <c r="F618" s="72" t="s">
        <v>1605</v>
      </c>
      <c r="G618" s="72">
        <v>59314</v>
      </c>
      <c r="H618" s="72">
        <v>38574</v>
      </c>
      <c r="I618" s="72">
        <f t="shared" si="72"/>
        <v>38614</v>
      </c>
      <c r="J618" s="72">
        <v>39127</v>
      </c>
      <c r="K618" s="73">
        <f t="shared" si="73"/>
        <v>65.03355025794923</v>
      </c>
      <c r="L618" s="73">
        <f t="shared" si="74"/>
        <v>65.100987962369757</v>
      </c>
      <c r="M618" s="73">
        <f t="shared" si="76"/>
        <v>65.965876521563203</v>
      </c>
      <c r="O618" s="19">
        <v>40</v>
      </c>
      <c r="Q618" s="72">
        <v>13329</v>
      </c>
      <c r="R618" s="72">
        <v>11308</v>
      </c>
      <c r="S618" s="72">
        <v>10795</v>
      </c>
      <c r="U618" s="19" t="s">
        <v>882</v>
      </c>
      <c r="V618" s="22">
        <v>375</v>
      </c>
      <c r="W618" s="82" t="s">
        <v>1605</v>
      </c>
      <c r="X618" s="72">
        <v>55637</v>
      </c>
      <c r="Y618" s="72">
        <v>37461</v>
      </c>
      <c r="Z618" s="72">
        <f t="shared" si="75"/>
        <v>37510</v>
      </c>
      <c r="AA618" s="72">
        <v>37842</v>
      </c>
      <c r="AB618" s="73">
        <f t="shared" si="77"/>
        <v>67.331092618221689</v>
      </c>
      <c r="AC618" s="73">
        <f t="shared" si="78"/>
        <v>67.419163506299768</v>
      </c>
      <c r="AD618" s="73">
        <f t="shared" si="79"/>
        <v>68.015888707155312</v>
      </c>
      <c r="AF618" s="19">
        <v>49</v>
      </c>
      <c r="AH618" s="72">
        <v>11148</v>
      </c>
      <c r="AI618" s="72">
        <v>9324</v>
      </c>
      <c r="AJ618" s="72">
        <v>8992</v>
      </c>
    </row>
    <row r="619" spans="1:36" ht="15" customHeight="1" x14ac:dyDescent="0.2">
      <c r="A619" s="19">
        <v>273</v>
      </c>
      <c r="B619" s="37" t="s">
        <v>672</v>
      </c>
      <c r="C619" s="37" t="s">
        <v>673</v>
      </c>
      <c r="D619" s="37" t="s">
        <v>81</v>
      </c>
      <c r="E619" s="72" t="s">
        <v>1605</v>
      </c>
      <c r="F619" s="72" t="s">
        <v>1605</v>
      </c>
      <c r="G619" s="72">
        <v>61820</v>
      </c>
      <c r="H619" s="72">
        <v>42758</v>
      </c>
      <c r="I619" s="72">
        <f t="shared" si="72"/>
        <v>42815</v>
      </c>
      <c r="J619" s="72">
        <v>43050</v>
      </c>
      <c r="K619" s="73">
        <f t="shared" si="73"/>
        <v>69.165318667098035</v>
      </c>
      <c r="L619" s="73">
        <f t="shared" si="74"/>
        <v>69.257521837593018</v>
      </c>
      <c r="M619" s="73">
        <f t="shared" si="76"/>
        <v>69.63765771594953</v>
      </c>
      <c r="O619" s="19">
        <v>57</v>
      </c>
      <c r="Q619" s="72">
        <v>11971</v>
      </c>
      <c r="R619" s="72">
        <v>10434</v>
      </c>
      <c r="S619" s="72">
        <v>10199</v>
      </c>
      <c r="U619" s="19" t="s">
        <v>672</v>
      </c>
      <c r="V619" s="22">
        <v>273</v>
      </c>
      <c r="W619" s="82" t="s">
        <v>1605</v>
      </c>
      <c r="X619" s="72">
        <v>61696</v>
      </c>
      <c r="Y619" s="72">
        <v>41671</v>
      </c>
      <c r="Z619" s="72">
        <f t="shared" si="75"/>
        <v>41737</v>
      </c>
      <c r="AA619" s="72">
        <v>42130</v>
      </c>
      <c r="AB619" s="73">
        <f t="shared" si="77"/>
        <v>67.542466286307061</v>
      </c>
      <c r="AC619" s="73">
        <f t="shared" si="78"/>
        <v>67.649442427385893</v>
      </c>
      <c r="AD619" s="73">
        <f t="shared" si="79"/>
        <v>68.286436721991706</v>
      </c>
      <c r="AF619" s="19">
        <v>66</v>
      </c>
      <c r="AH619" s="72">
        <v>10446</v>
      </c>
      <c r="AI619" s="72">
        <v>8727</v>
      </c>
      <c r="AJ619" s="72">
        <v>8334</v>
      </c>
    </row>
    <row r="620" spans="1:36" ht="15" customHeight="1" x14ac:dyDescent="0.2">
      <c r="A620" s="19">
        <v>559</v>
      </c>
      <c r="B620" s="37" t="s">
        <v>1420</v>
      </c>
      <c r="C620" s="37" t="s">
        <v>1421</v>
      </c>
      <c r="D620" s="37" t="s">
        <v>126</v>
      </c>
      <c r="E620" s="72" t="s">
        <v>1605</v>
      </c>
      <c r="F620" s="72" t="s">
        <v>1605</v>
      </c>
      <c r="G620" s="72">
        <v>58776</v>
      </c>
      <c r="H620" s="72">
        <v>35156</v>
      </c>
      <c r="I620" s="72">
        <f t="shared" si="72"/>
        <v>35272</v>
      </c>
      <c r="J620" s="72">
        <v>35398</v>
      </c>
      <c r="K620" s="73">
        <f t="shared" si="73"/>
        <v>59.813529331700011</v>
      </c>
      <c r="L620" s="73">
        <f t="shared" si="74"/>
        <v>60.010888798148912</v>
      </c>
      <c r="M620" s="73">
        <f t="shared" si="76"/>
        <v>60.22526201170546</v>
      </c>
      <c r="O620" s="19">
        <v>116</v>
      </c>
      <c r="Q620" s="72">
        <v>9741</v>
      </c>
      <c r="R620" s="72">
        <v>8122</v>
      </c>
      <c r="S620" s="72">
        <v>7996</v>
      </c>
      <c r="U620" s="19" t="s">
        <v>1420</v>
      </c>
      <c r="V620" s="22">
        <v>559</v>
      </c>
      <c r="W620" s="82" t="s">
        <v>1605</v>
      </c>
      <c r="X620" s="72">
        <v>61334</v>
      </c>
      <c r="Y620" s="72">
        <v>35593</v>
      </c>
      <c r="Z620" s="72">
        <f t="shared" si="75"/>
        <v>35654</v>
      </c>
      <c r="AA620" s="72">
        <v>35978</v>
      </c>
      <c r="AB620" s="73">
        <f t="shared" si="77"/>
        <v>58.031434440929985</v>
      </c>
      <c r="AC620" s="73">
        <f t="shared" si="78"/>
        <v>58.130889881631717</v>
      </c>
      <c r="AD620" s="73">
        <f t="shared" si="79"/>
        <v>58.659145009293375</v>
      </c>
      <c r="AF620" s="19">
        <v>61</v>
      </c>
      <c r="AH620" s="72">
        <v>9153</v>
      </c>
      <c r="AI620" s="72">
        <v>7485</v>
      </c>
      <c r="AJ620" s="72">
        <v>7161</v>
      </c>
    </row>
    <row r="621" spans="1:36" ht="15" customHeight="1" x14ac:dyDescent="0.2">
      <c r="A621" s="19">
        <v>558</v>
      </c>
      <c r="B621" s="37" t="s">
        <v>1418</v>
      </c>
      <c r="C621" s="37" t="s">
        <v>1419</v>
      </c>
      <c r="D621" s="37" t="s">
        <v>126</v>
      </c>
      <c r="E621" s="72" t="s">
        <v>1605</v>
      </c>
      <c r="F621" s="72" t="s">
        <v>1605</v>
      </c>
      <c r="G621" s="72">
        <v>58011</v>
      </c>
      <c r="H621" s="72">
        <v>33618</v>
      </c>
      <c r="I621" s="72">
        <f t="shared" si="72"/>
        <v>33725</v>
      </c>
      <c r="J621" s="72">
        <v>33982</v>
      </c>
      <c r="K621" s="73">
        <f t="shared" si="73"/>
        <v>57.951078243781353</v>
      </c>
      <c r="L621" s="73">
        <f t="shared" si="74"/>
        <v>58.135526020927067</v>
      </c>
      <c r="M621" s="73">
        <f t="shared" si="76"/>
        <v>58.578545448277055</v>
      </c>
      <c r="O621" s="19">
        <v>107</v>
      </c>
      <c r="Q621" s="72">
        <v>9824</v>
      </c>
      <c r="R621" s="72">
        <v>8106</v>
      </c>
      <c r="S621" s="72">
        <v>7849</v>
      </c>
      <c r="U621" s="19" t="s">
        <v>1418</v>
      </c>
      <c r="V621" s="22">
        <v>558</v>
      </c>
      <c r="W621" s="82" t="s">
        <v>1605</v>
      </c>
      <c r="X621" s="72">
        <v>59823</v>
      </c>
      <c r="Y621" s="72">
        <v>32676</v>
      </c>
      <c r="Z621" s="72">
        <f t="shared" si="75"/>
        <v>32741</v>
      </c>
      <c r="AA621" s="72">
        <v>33101</v>
      </c>
      <c r="AB621" s="73">
        <f t="shared" si="77"/>
        <v>54.621132340404188</v>
      </c>
      <c r="AC621" s="73">
        <f t="shared" si="78"/>
        <v>54.72978620263109</v>
      </c>
      <c r="AD621" s="73">
        <f t="shared" si="79"/>
        <v>55.331561439580092</v>
      </c>
      <c r="AF621" s="19">
        <v>65</v>
      </c>
      <c r="AH621" s="72">
        <v>9435</v>
      </c>
      <c r="AI621" s="72">
        <v>7431</v>
      </c>
      <c r="AJ621" s="72">
        <v>7071</v>
      </c>
    </row>
    <row r="622" spans="1:36" ht="15" customHeight="1" x14ac:dyDescent="0.2">
      <c r="A622" s="19">
        <v>1</v>
      </c>
      <c r="B622" s="37" t="s">
        <v>112</v>
      </c>
      <c r="C622" s="37" t="s">
        <v>113</v>
      </c>
      <c r="D622" s="37" t="s">
        <v>81</v>
      </c>
      <c r="E622" s="72" t="s">
        <v>1605</v>
      </c>
      <c r="F622" s="72" t="s">
        <v>1605</v>
      </c>
      <c r="G622" s="72">
        <v>49821</v>
      </c>
      <c r="H622" s="72">
        <v>31523</v>
      </c>
      <c r="I622" s="72">
        <f t="shared" si="72"/>
        <v>31580</v>
      </c>
      <c r="J622" s="72">
        <v>31842</v>
      </c>
      <c r="K622" s="73">
        <f t="shared" si="73"/>
        <v>63.272515605869003</v>
      </c>
      <c r="L622" s="73">
        <f t="shared" si="74"/>
        <v>63.386925192188038</v>
      </c>
      <c r="M622" s="73">
        <f t="shared" si="76"/>
        <v>63.912807852110554</v>
      </c>
      <c r="O622" s="19">
        <v>57</v>
      </c>
      <c r="Q622" s="72">
        <v>10493</v>
      </c>
      <c r="R622" s="72">
        <v>8929</v>
      </c>
      <c r="S622" s="72">
        <v>8667</v>
      </c>
      <c r="U622" s="19" t="s">
        <v>112</v>
      </c>
      <c r="V622" s="22">
        <v>1</v>
      </c>
      <c r="W622" s="82" t="s">
        <v>1605</v>
      </c>
      <c r="X622" s="72">
        <v>50838</v>
      </c>
      <c r="Y622" s="72">
        <v>30958</v>
      </c>
      <c r="Z622" s="72">
        <f t="shared" si="75"/>
        <v>31002</v>
      </c>
      <c r="AA622" s="72">
        <v>31469</v>
      </c>
      <c r="AB622" s="73">
        <f t="shared" si="77"/>
        <v>60.895393209803693</v>
      </c>
      <c r="AC622" s="73">
        <f t="shared" si="78"/>
        <v>60.981942641331287</v>
      </c>
      <c r="AD622" s="73">
        <f t="shared" si="79"/>
        <v>61.900546835044658</v>
      </c>
      <c r="AF622" s="19">
        <v>44</v>
      </c>
      <c r="AH622" s="72">
        <v>9675</v>
      </c>
      <c r="AI622" s="72">
        <v>7858</v>
      </c>
      <c r="AJ622" s="72">
        <v>7391</v>
      </c>
    </row>
    <row r="623" spans="1:36" ht="15" customHeight="1" x14ac:dyDescent="0.2">
      <c r="A623" s="19">
        <v>126</v>
      </c>
      <c r="B623" s="37" t="s">
        <v>368</v>
      </c>
      <c r="C623" s="37" t="s">
        <v>369</v>
      </c>
      <c r="D623" s="37" t="s">
        <v>126</v>
      </c>
      <c r="E623" s="72" t="s">
        <v>1605</v>
      </c>
      <c r="F623" s="72" t="s">
        <v>1605</v>
      </c>
      <c r="G623" s="72">
        <v>57456</v>
      </c>
      <c r="H623" s="72">
        <v>38646</v>
      </c>
      <c r="I623" s="72">
        <f t="shared" si="72"/>
        <v>38763</v>
      </c>
      <c r="J623" s="72">
        <v>38909</v>
      </c>
      <c r="K623" s="73">
        <f t="shared" si="73"/>
        <v>67.261904761904773</v>
      </c>
      <c r="L623" s="73">
        <f t="shared" si="74"/>
        <v>67.465538847117784</v>
      </c>
      <c r="M623" s="73">
        <f t="shared" si="76"/>
        <v>67.719646338067392</v>
      </c>
      <c r="O623" s="19">
        <v>117</v>
      </c>
      <c r="Q623" s="72">
        <v>9136</v>
      </c>
      <c r="R623" s="72">
        <v>8081</v>
      </c>
      <c r="S623" s="72">
        <v>7935</v>
      </c>
      <c r="U623" s="19" t="s">
        <v>368</v>
      </c>
      <c r="V623" s="22">
        <v>126</v>
      </c>
      <c r="W623" s="82" t="s">
        <v>1605</v>
      </c>
      <c r="X623" s="72">
        <v>61165</v>
      </c>
      <c r="Y623" s="72">
        <v>36151</v>
      </c>
      <c r="Z623" s="72">
        <f t="shared" si="75"/>
        <v>36254</v>
      </c>
      <c r="AA623" s="72">
        <v>36409</v>
      </c>
      <c r="AB623" s="73">
        <f t="shared" si="77"/>
        <v>59.104062781002206</v>
      </c>
      <c r="AC623" s="73">
        <f t="shared" si="78"/>
        <v>59.27245974004741</v>
      </c>
      <c r="AD623" s="73">
        <f t="shared" si="79"/>
        <v>59.525872639581458</v>
      </c>
      <c r="AF623" s="19">
        <v>103</v>
      </c>
      <c r="AH623" s="72">
        <v>9503</v>
      </c>
      <c r="AI623" s="72">
        <v>7743</v>
      </c>
      <c r="AJ623" s="72">
        <v>7588</v>
      </c>
    </row>
    <row r="624" spans="1:36" ht="15" customHeight="1" x14ac:dyDescent="0.2">
      <c r="A624" s="19">
        <v>127</v>
      </c>
      <c r="B624" s="37" t="s">
        <v>370</v>
      </c>
      <c r="C624" s="37" t="s">
        <v>371</v>
      </c>
      <c r="D624" s="37" t="s">
        <v>126</v>
      </c>
      <c r="E624" s="72" t="s">
        <v>1605</v>
      </c>
      <c r="F624" s="72" t="s">
        <v>1605</v>
      </c>
      <c r="G624" s="72">
        <v>67196</v>
      </c>
      <c r="H624" s="72">
        <v>51151</v>
      </c>
      <c r="I624" s="72">
        <f t="shared" si="72"/>
        <v>51231</v>
      </c>
      <c r="J624" s="72">
        <v>51383</v>
      </c>
      <c r="K624" s="73">
        <f t="shared" si="73"/>
        <v>76.122090600630983</v>
      </c>
      <c r="L624" s="73">
        <f t="shared" si="74"/>
        <v>76.241145306268237</v>
      </c>
      <c r="M624" s="73">
        <f t="shared" si="76"/>
        <v>76.467349246978984</v>
      </c>
      <c r="O624" s="19">
        <v>80</v>
      </c>
      <c r="Q624" s="72">
        <v>14221</v>
      </c>
      <c r="R624" s="72">
        <v>12743</v>
      </c>
      <c r="S624" s="72">
        <v>12591</v>
      </c>
      <c r="U624" s="19" t="s">
        <v>370</v>
      </c>
      <c r="V624" s="22">
        <v>127</v>
      </c>
      <c r="W624" s="82" t="s">
        <v>1605</v>
      </c>
      <c r="X624" s="72">
        <v>65553</v>
      </c>
      <c r="Y624" s="72">
        <v>47630</v>
      </c>
      <c r="Z624" s="72">
        <f t="shared" si="75"/>
        <v>47703</v>
      </c>
      <c r="AA624" s="72">
        <v>47940</v>
      </c>
      <c r="AB624" s="73">
        <f t="shared" si="77"/>
        <v>72.658764663707231</v>
      </c>
      <c r="AC624" s="73">
        <f t="shared" si="78"/>
        <v>72.770124937073817</v>
      </c>
      <c r="AD624" s="73">
        <f t="shared" si="79"/>
        <v>73.131664454716031</v>
      </c>
      <c r="AF624" s="19">
        <v>73</v>
      </c>
      <c r="AH624" s="72">
        <v>13762</v>
      </c>
      <c r="AI624" s="72">
        <v>11870</v>
      </c>
      <c r="AJ624" s="72">
        <v>11633</v>
      </c>
    </row>
    <row r="625" spans="1:36" ht="15" customHeight="1" x14ac:dyDescent="0.2">
      <c r="A625" s="19">
        <v>470</v>
      </c>
      <c r="B625" s="37" t="s">
        <v>1181</v>
      </c>
      <c r="C625" s="37" t="s">
        <v>1182</v>
      </c>
      <c r="D625" s="37" t="s">
        <v>81</v>
      </c>
      <c r="E625" s="72" t="s">
        <v>1605</v>
      </c>
      <c r="F625" s="72" t="s">
        <v>1605</v>
      </c>
      <c r="G625" s="72">
        <v>51811</v>
      </c>
      <c r="H625" s="72">
        <v>31538</v>
      </c>
      <c r="I625" s="72">
        <f t="shared" si="72"/>
        <v>31596</v>
      </c>
      <c r="J625" s="72">
        <v>31842</v>
      </c>
      <c r="K625" s="73">
        <f t="shared" si="73"/>
        <v>60.871243558317737</v>
      </c>
      <c r="L625" s="73">
        <f t="shared" si="74"/>
        <v>60.983188898110441</v>
      </c>
      <c r="M625" s="73">
        <f t="shared" si="76"/>
        <v>61.457991546196752</v>
      </c>
      <c r="O625" s="19">
        <v>58</v>
      </c>
      <c r="Q625" s="72">
        <v>10052</v>
      </c>
      <c r="R625" s="72">
        <v>8580</v>
      </c>
      <c r="S625" s="72">
        <v>8334</v>
      </c>
      <c r="U625" s="19" t="s">
        <v>1181</v>
      </c>
      <c r="V625" s="22">
        <v>470</v>
      </c>
      <c r="W625" s="82" t="s">
        <v>1605</v>
      </c>
      <c r="X625" s="72">
        <v>51554</v>
      </c>
      <c r="Y625" s="72">
        <v>31072</v>
      </c>
      <c r="Z625" s="72">
        <f t="shared" si="75"/>
        <v>31143</v>
      </c>
      <c r="AA625" s="72">
        <v>31571</v>
      </c>
      <c r="AB625" s="73">
        <f t="shared" si="77"/>
        <v>60.270784032276836</v>
      </c>
      <c r="AC625" s="73">
        <f t="shared" si="78"/>
        <v>60.408503704853167</v>
      </c>
      <c r="AD625" s="73">
        <f t="shared" si="79"/>
        <v>61.238701167707646</v>
      </c>
      <c r="AF625" s="19">
        <v>71</v>
      </c>
      <c r="AH625" s="72">
        <v>10624</v>
      </c>
      <c r="AI625" s="72">
        <v>8686</v>
      </c>
      <c r="AJ625" s="72">
        <v>8258</v>
      </c>
    </row>
    <row r="626" spans="1:36" ht="15" customHeight="1" x14ac:dyDescent="0.2">
      <c r="A626" s="19">
        <v>576</v>
      </c>
      <c r="B626" s="37" t="s">
        <v>1453</v>
      </c>
      <c r="C626" s="37" t="s">
        <v>1454</v>
      </c>
      <c r="D626" s="37" t="s">
        <v>81</v>
      </c>
      <c r="E626" s="72" t="s">
        <v>1605</v>
      </c>
      <c r="F626" s="72" t="s">
        <v>1605</v>
      </c>
      <c r="G626" s="72">
        <v>61896</v>
      </c>
      <c r="H626" s="72">
        <v>37937</v>
      </c>
      <c r="I626" s="72">
        <f t="shared" si="72"/>
        <v>38005</v>
      </c>
      <c r="J626" s="72">
        <v>38642</v>
      </c>
      <c r="K626" s="73">
        <f t="shared" si="73"/>
        <v>61.291521261470848</v>
      </c>
      <c r="L626" s="73">
        <f t="shared" si="74"/>
        <v>61.401382964973507</v>
      </c>
      <c r="M626" s="73">
        <f t="shared" si="76"/>
        <v>62.430528628667446</v>
      </c>
      <c r="O626" s="19">
        <v>68</v>
      </c>
      <c r="Q626" s="72">
        <v>12090</v>
      </c>
      <c r="R626" s="72">
        <v>9994</v>
      </c>
      <c r="S626" s="72">
        <v>9357</v>
      </c>
      <c r="U626" s="19" t="s">
        <v>1453</v>
      </c>
      <c r="V626" s="22">
        <v>576</v>
      </c>
      <c r="W626" s="82" t="s">
        <v>1605</v>
      </c>
      <c r="X626" s="72">
        <v>61183</v>
      </c>
      <c r="Y626" s="72">
        <v>37640</v>
      </c>
      <c r="Z626" s="72">
        <f t="shared" si="75"/>
        <v>37686</v>
      </c>
      <c r="AA626" s="72">
        <v>38027</v>
      </c>
      <c r="AB626" s="73">
        <f t="shared" si="77"/>
        <v>61.520356961901179</v>
      </c>
      <c r="AC626" s="73">
        <f t="shared" si="78"/>
        <v>61.595541245117104</v>
      </c>
      <c r="AD626" s="73">
        <f t="shared" si="79"/>
        <v>62.152885605478644</v>
      </c>
      <c r="AF626" s="19">
        <v>46</v>
      </c>
      <c r="AH626" s="72">
        <v>12366</v>
      </c>
      <c r="AI626" s="72">
        <v>9576</v>
      </c>
      <c r="AJ626" s="72">
        <v>9235</v>
      </c>
    </row>
    <row r="627" spans="1:36" ht="15" customHeight="1" x14ac:dyDescent="0.2">
      <c r="A627" s="19">
        <v>401</v>
      </c>
      <c r="B627" s="37" t="s">
        <v>958</v>
      </c>
      <c r="C627" s="37" t="s">
        <v>959</v>
      </c>
      <c r="D627" s="37" t="s">
        <v>81</v>
      </c>
      <c r="E627" s="72" t="s">
        <v>1605</v>
      </c>
      <c r="F627" s="72" t="s">
        <v>1605</v>
      </c>
      <c r="G627" s="72">
        <v>62248</v>
      </c>
      <c r="H627" s="72">
        <v>47462</v>
      </c>
      <c r="I627" s="72">
        <f t="shared" si="72"/>
        <v>47566</v>
      </c>
      <c r="J627" s="72">
        <v>47758</v>
      </c>
      <c r="K627" s="73">
        <f t="shared" si="73"/>
        <v>76.246626397635268</v>
      </c>
      <c r="L627" s="73">
        <f t="shared" si="74"/>
        <v>76.413700038555447</v>
      </c>
      <c r="M627" s="73">
        <f t="shared" si="76"/>
        <v>76.722143683331183</v>
      </c>
      <c r="O627" s="19">
        <v>104</v>
      </c>
      <c r="Q627" s="72">
        <v>9995</v>
      </c>
      <c r="R627" s="72">
        <v>8957</v>
      </c>
      <c r="S627" s="72">
        <v>8765</v>
      </c>
      <c r="U627" s="19" t="s">
        <v>958</v>
      </c>
      <c r="V627" s="22">
        <v>401</v>
      </c>
      <c r="W627" s="82" t="s">
        <v>1605</v>
      </c>
      <c r="X627" s="72">
        <v>64538</v>
      </c>
      <c r="Y627" s="72">
        <v>46519</v>
      </c>
      <c r="Z627" s="72">
        <f t="shared" si="75"/>
        <v>46594</v>
      </c>
      <c r="AA627" s="72">
        <v>46902</v>
      </c>
      <c r="AB627" s="73">
        <f t="shared" si="77"/>
        <v>72.080014874957385</v>
      </c>
      <c r="AC627" s="73">
        <f t="shared" si="78"/>
        <v>72.196225479562429</v>
      </c>
      <c r="AD627" s="73">
        <f t="shared" si="79"/>
        <v>72.673463695807115</v>
      </c>
      <c r="AF627" s="19">
        <v>75</v>
      </c>
      <c r="AH627" s="72">
        <v>9359</v>
      </c>
      <c r="AI627" s="72">
        <v>8214</v>
      </c>
      <c r="AJ627" s="72">
        <v>7906</v>
      </c>
    </row>
    <row r="628" spans="1:36" ht="15" customHeight="1" x14ac:dyDescent="0.2">
      <c r="A628" s="19">
        <v>417</v>
      </c>
      <c r="B628" s="37" t="s">
        <v>992</v>
      </c>
      <c r="C628" s="37" t="s">
        <v>993</v>
      </c>
      <c r="D628" s="37" t="s">
        <v>81</v>
      </c>
      <c r="E628" s="72" t="s">
        <v>1605</v>
      </c>
      <c r="F628" s="72" t="s">
        <v>1605</v>
      </c>
      <c r="G628" s="72">
        <v>56015</v>
      </c>
      <c r="H628" s="72">
        <v>35108</v>
      </c>
      <c r="I628" s="72">
        <f t="shared" si="72"/>
        <v>35178</v>
      </c>
      <c r="J628" s="72">
        <v>35392</v>
      </c>
      <c r="K628" s="73">
        <f t="shared" si="73"/>
        <v>62.676068910113358</v>
      </c>
      <c r="L628" s="73">
        <f t="shared" si="74"/>
        <v>62.801035436936537</v>
      </c>
      <c r="M628" s="73">
        <f t="shared" si="76"/>
        <v>63.183075961795943</v>
      </c>
      <c r="O628" s="19">
        <v>70</v>
      </c>
      <c r="Q628" s="72">
        <v>8421</v>
      </c>
      <c r="R628" s="72">
        <v>7270</v>
      </c>
      <c r="S628" s="72">
        <v>7056</v>
      </c>
      <c r="U628" s="19" t="s">
        <v>992</v>
      </c>
      <c r="V628" s="22">
        <v>417</v>
      </c>
      <c r="W628" s="82" t="s">
        <v>1605</v>
      </c>
      <c r="X628" s="72">
        <v>54437</v>
      </c>
      <c r="Y628" s="72">
        <v>34448</v>
      </c>
      <c r="Z628" s="72">
        <f t="shared" si="75"/>
        <v>34486</v>
      </c>
      <c r="AA628" s="72">
        <v>34696</v>
      </c>
      <c r="AB628" s="73">
        <f t="shared" si="77"/>
        <v>63.280489373036716</v>
      </c>
      <c r="AC628" s="73">
        <f t="shared" si="78"/>
        <v>63.350294836232713</v>
      </c>
      <c r="AD628" s="73">
        <f t="shared" si="79"/>
        <v>63.736061869684221</v>
      </c>
      <c r="AF628" s="19">
        <v>38</v>
      </c>
      <c r="AH628" s="72">
        <v>7466</v>
      </c>
      <c r="AI628" s="72">
        <v>6506</v>
      </c>
      <c r="AJ628" s="72">
        <v>6296</v>
      </c>
    </row>
    <row r="629" spans="1:36" ht="15" customHeight="1" x14ac:dyDescent="0.2">
      <c r="A629" s="19">
        <v>418</v>
      </c>
      <c r="B629" s="37" t="s">
        <v>994</v>
      </c>
      <c r="C629" s="37" t="s">
        <v>995</v>
      </c>
      <c r="D629" s="37" t="s">
        <v>81</v>
      </c>
      <c r="E629" s="72" t="s">
        <v>1605</v>
      </c>
      <c r="F629" s="72" t="s">
        <v>1605</v>
      </c>
      <c r="G629" s="72">
        <v>62137</v>
      </c>
      <c r="H629" s="72">
        <v>40347</v>
      </c>
      <c r="I629" s="72">
        <f t="shared" si="72"/>
        <v>40423</v>
      </c>
      <c r="J629" s="72">
        <v>41224</v>
      </c>
      <c r="K629" s="73">
        <f t="shared" si="73"/>
        <v>64.932326954954377</v>
      </c>
      <c r="L629" s="73">
        <f t="shared" si="74"/>
        <v>65.05463733363375</v>
      </c>
      <c r="M629" s="73">
        <f t="shared" si="76"/>
        <v>66.343724351030787</v>
      </c>
      <c r="O629" s="19">
        <v>76</v>
      </c>
      <c r="Q629" s="72">
        <v>11040</v>
      </c>
      <c r="R629" s="72">
        <v>10009</v>
      </c>
      <c r="S629" s="72">
        <v>9208</v>
      </c>
      <c r="U629" s="19" t="s">
        <v>994</v>
      </c>
      <c r="V629" s="22">
        <v>418</v>
      </c>
      <c r="W629" s="82" t="s">
        <v>1605</v>
      </c>
      <c r="X629" s="72">
        <v>62111</v>
      </c>
      <c r="Y629" s="72">
        <v>39720</v>
      </c>
      <c r="Z629" s="72">
        <f t="shared" si="75"/>
        <v>39775</v>
      </c>
      <c r="AA629" s="72">
        <v>40122</v>
      </c>
      <c r="AB629" s="73">
        <f t="shared" si="77"/>
        <v>63.950024955321929</v>
      </c>
      <c r="AC629" s="73">
        <f t="shared" si="78"/>
        <v>64.038576097631662</v>
      </c>
      <c r="AD629" s="73">
        <f t="shared" si="79"/>
        <v>64.59725330456763</v>
      </c>
      <c r="AF629" s="19">
        <v>55</v>
      </c>
      <c r="AH629" s="72">
        <v>10204</v>
      </c>
      <c r="AI629" s="72">
        <v>8959</v>
      </c>
      <c r="AJ629" s="72">
        <v>8612</v>
      </c>
    </row>
    <row r="630" spans="1:36" ht="15" customHeight="1" x14ac:dyDescent="0.2">
      <c r="A630" s="19">
        <v>16</v>
      </c>
      <c r="B630" s="37" t="s">
        <v>138</v>
      </c>
      <c r="C630" s="37" t="s">
        <v>139</v>
      </c>
      <c r="D630" s="37" t="s">
        <v>81</v>
      </c>
      <c r="E630" s="72" t="s">
        <v>1605</v>
      </c>
      <c r="F630" s="72" t="s">
        <v>1605</v>
      </c>
      <c r="G630" s="72">
        <v>40492</v>
      </c>
      <c r="H630" s="72">
        <v>26837</v>
      </c>
      <c r="I630" s="72">
        <f t="shared" si="72"/>
        <v>26932</v>
      </c>
      <c r="J630" s="72">
        <v>27021</v>
      </c>
      <c r="K630" s="73">
        <f t="shared" si="73"/>
        <v>66.277289341104421</v>
      </c>
      <c r="L630" s="73">
        <f t="shared" si="74"/>
        <v>66.511903585893506</v>
      </c>
      <c r="M630" s="73">
        <f t="shared" si="76"/>
        <v>66.73170008890645</v>
      </c>
      <c r="O630" s="19">
        <v>95</v>
      </c>
      <c r="Q630" s="72">
        <v>6050</v>
      </c>
      <c r="R630" s="72">
        <v>5230</v>
      </c>
      <c r="S630" s="72">
        <v>5141</v>
      </c>
      <c r="U630" s="19" t="s">
        <v>138</v>
      </c>
      <c r="V630" s="22">
        <v>16</v>
      </c>
      <c r="W630" s="82" t="s">
        <v>1605</v>
      </c>
      <c r="X630" s="72">
        <v>41198</v>
      </c>
      <c r="Y630" s="72">
        <v>26078</v>
      </c>
      <c r="Z630" s="72">
        <f t="shared" si="75"/>
        <v>26156</v>
      </c>
      <c r="AA630" s="72">
        <v>26348</v>
      </c>
      <c r="AB630" s="73">
        <f t="shared" si="77"/>
        <v>63.299189281033065</v>
      </c>
      <c r="AC630" s="73">
        <f t="shared" si="78"/>
        <v>63.488518860138839</v>
      </c>
      <c r="AD630" s="73">
        <f t="shared" si="79"/>
        <v>63.954560901014609</v>
      </c>
      <c r="AF630" s="19">
        <v>78</v>
      </c>
      <c r="AH630" s="72">
        <v>4920</v>
      </c>
      <c r="AI630" s="72">
        <v>4083</v>
      </c>
      <c r="AJ630" s="72">
        <v>3891</v>
      </c>
    </row>
    <row r="631" spans="1:36" ht="15" customHeight="1" x14ac:dyDescent="0.2">
      <c r="A631" s="19">
        <v>2</v>
      </c>
      <c r="B631" s="37" t="s">
        <v>114</v>
      </c>
      <c r="C631" s="37" t="s">
        <v>115</v>
      </c>
      <c r="D631" s="37" t="s">
        <v>81</v>
      </c>
      <c r="E631" s="72" t="s">
        <v>1605</v>
      </c>
      <c r="F631" s="72" t="s">
        <v>1605</v>
      </c>
      <c r="G631" s="72">
        <v>45525</v>
      </c>
      <c r="H631" s="72">
        <v>30148</v>
      </c>
      <c r="I631" s="72">
        <f t="shared" si="72"/>
        <v>30207</v>
      </c>
      <c r="J631" s="72">
        <v>30337</v>
      </c>
      <c r="K631" s="73">
        <f t="shared" si="73"/>
        <v>66.222954420647994</v>
      </c>
      <c r="L631" s="73">
        <f t="shared" si="74"/>
        <v>66.352553542009886</v>
      </c>
      <c r="M631" s="73">
        <f t="shared" si="76"/>
        <v>66.638110928061494</v>
      </c>
      <c r="O631" s="19">
        <v>59</v>
      </c>
      <c r="Q631" s="72">
        <v>6899</v>
      </c>
      <c r="R631" s="72">
        <v>6095</v>
      </c>
      <c r="S631" s="72">
        <v>5965</v>
      </c>
      <c r="U631" s="19" t="s">
        <v>114</v>
      </c>
      <c r="V631" s="22">
        <v>2</v>
      </c>
      <c r="W631" s="82" t="s">
        <v>1605</v>
      </c>
      <c r="X631" s="72">
        <v>44593</v>
      </c>
      <c r="Y631" s="72">
        <v>29966</v>
      </c>
      <c r="Z631" s="72">
        <f t="shared" si="75"/>
        <v>30035</v>
      </c>
      <c r="AA631" s="72">
        <v>30143</v>
      </c>
      <c r="AB631" s="73">
        <f t="shared" si="77"/>
        <v>67.198887717803245</v>
      </c>
      <c r="AC631" s="73">
        <f t="shared" si="78"/>
        <v>67.353620523400537</v>
      </c>
      <c r="AD631" s="73">
        <f t="shared" si="79"/>
        <v>67.59581100172673</v>
      </c>
      <c r="AF631" s="19">
        <v>69</v>
      </c>
      <c r="AH631" s="72">
        <v>6229</v>
      </c>
      <c r="AI631" s="72">
        <v>5287</v>
      </c>
      <c r="AJ631" s="72">
        <v>5179</v>
      </c>
    </row>
    <row r="632" spans="1:36" ht="15" customHeight="1" x14ac:dyDescent="0.2">
      <c r="A632" s="19">
        <v>155</v>
      </c>
      <c r="B632" s="37" t="s">
        <v>440</v>
      </c>
      <c r="C632" s="37" t="s">
        <v>441</v>
      </c>
      <c r="D632" s="37" t="s">
        <v>81</v>
      </c>
      <c r="E632" s="72" t="s">
        <v>1605</v>
      </c>
      <c r="F632" s="72" t="s">
        <v>1605</v>
      </c>
      <c r="G632" s="72">
        <v>58644</v>
      </c>
      <c r="H632" s="72">
        <v>38028</v>
      </c>
      <c r="I632" s="72">
        <f t="shared" si="72"/>
        <v>38104</v>
      </c>
      <c r="J632" s="72">
        <v>38266</v>
      </c>
      <c r="K632" s="73">
        <f t="shared" si="73"/>
        <v>64.845508491917343</v>
      </c>
      <c r="L632" s="73">
        <f t="shared" si="74"/>
        <v>64.975104017461291</v>
      </c>
      <c r="M632" s="73">
        <f t="shared" si="76"/>
        <v>65.251347111383936</v>
      </c>
      <c r="O632" s="19">
        <v>76</v>
      </c>
      <c r="Q632" s="72">
        <v>9124</v>
      </c>
      <c r="R632" s="72">
        <v>7865</v>
      </c>
      <c r="S632" s="72">
        <v>7703</v>
      </c>
      <c r="U632" s="19" t="s">
        <v>440</v>
      </c>
      <c r="V632" s="22">
        <v>155</v>
      </c>
      <c r="W632" s="82" t="s">
        <v>1605</v>
      </c>
      <c r="X632" s="72">
        <v>57913</v>
      </c>
      <c r="Y632" s="72">
        <v>38111</v>
      </c>
      <c r="Z632" s="72">
        <f t="shared" si="75"/>
        <v>38178</v>
      </c>
      <c r="AA632" s="72">
        <v>38369</v>
      </c>
      <c r="AB632" s="73">
        <f t="shared" si="77"/>
        <v>65.80733168718595</v>
      </c>
      <c r="AC632" s="73">
        <f t="shared" si="78"/>
        <v>65.923022464731588</v>
      </c>
      <c r="AD632" s="73">
        <f t="shared" si="79"/>
        <v>66.252827517137774</v>
      </c>
      <c r="AF632" s="19">
        <v>67</v>
      </c>
      <c r="AH632" s="72">
        <v>9808</v>
      </c>
      <c r="AI632" s="72">
        <v>7211</v>
      </c>
      <c r="AJ632" s="72">
        <v>7020</v>
      </c>
    </row>
    <row r="633" spans="1:36" ht="15" customHeight="1" x14ac:dyDescent="0.2">
      <c r="A633" s="19">
        <v>588</v>
      </c>
      <c r="B633" s="37" t="s">
        <v>1474</v>
      </c>
      <c r="C633" s="37" t="s">
        <v>1475</v>
      </c>
      <c r="D633" s="37" t="s">
        <v>81</v>
      </c>
      <c r="E633" s="72" t="s">
        <v>1605</v>
      </c>
      <c r="F633" s="72" t="s">
        <v>1605</v>
      </c>
      <c r="G633" s="72">
        <v>56505</v>
      </c>
      <c r="H633" s="72">
        <v>35261</v>
      </c>
      <c r="I633" s="72">
        <f t="shared" si="72"/>
        <v>35338</v>
      </c>
      <c r="J633" s="72">
        <v>35535</v>
      </c>
      <c r="K633" s="73">
        <f t="shared" si="73"/>
        <v>62.403327139191219</v>
      </c>
      <c r="L633" s="73">
        <f t="shared" si="74"/>
        <v>62.539598265640208</v>
      </c>
      <c r="M633" s="73">
        <f t="shared" si="76"/>
        <v>62.88823997876294</v>
      </c>
      <c r="O633" s="19">
        <v>77</v>
      </c>
      <c r="Q633" s="72">
        <v>10774</v>
      </c>
      <c r="R633" s="72">
        <v>9263</v>
      </c>
      <c r="S633" s="72">
        <v>9066</v>
      </c>
      <c r="U633" s="19" t="s">
        <v>1474</v>
      </c>
      <c r="V633" s="22">
        <v>588</v>
      </c>
      <c r="W633" s="82" t="s">
        <v>1605</v>
      </c>
      <c r="X633" s="72">
        <v>55781</v>
      </c>
      <c r="Y633" s="72">
        <v>35534</v>
      </c>
      <c r="Z633" s="72">
        <f t="shared" si="75"/>
        <v>35589</v>
      </c>
      <c r="AA633" s="72">
        <v>35861</v>
      </c>
      <c r="AB633" s="73">
        <f t="shared" si="77"/>
        <v>63.702694465857547</v>
      </c>
      <c r="AC633" s="73">
        <f t="shared" si="78"/>
        <v>63.801294347537699</v>
      </c>
      <c r="AD633" s="73">
        <f t="shared" si="79"/>
        <v>64.288915580574042</v>
      </c>
      <c r="AF633" s="19">
        <v>55</v>
      </c>
      <c r="AH633" s="72">
        <v>10485</v>
      </c>
      <c r="AI633" s="72">
        <v>8858</v>
      </c>
      <c r="AJ633" s="72">
        <v>8586</v>
      </c>
    </row>
    <row r="634" spans="1:36" ht="15" customHeight="1" x14ac:dyDescent="0.2">
      <c r="A634" s="19">
        <v>217</v>
      </c>
      <c r="B634" s="37" t="s">
        <v>525</v>
      </c>
      <c r="C634" s="37" t="s">
        <v>526</v>
      </c>
      <c r="D634" s="37" t="s">
        <v>81</v>
      </c>
      <c r="E634" s="72" t="s">
        <v>1605</v>
      </c>
      <c r="F634" s="72" t="s">
        <v>1605</v>
      </c>
      <c r="G634" s="72">
        <v>44394</v>
      </c>
      <c r="H634" s="72">
        <v>28913</v>
      </c>
      <c r="I634" s="72">
        <f t="shared" si="72"/>
        <v>28978</v>
      </c>
      <c r="J634" s="72">
        <v>29075</v>
      </c>
      <c r="K634" s="73">
        <f t="shared" si="73"/>
        <v>65.128170473487415</v>
      </c>
      <c r="L634" s="73">
        <f t="shared" si="74"/>
        <v>65.274586655854392</v>
      </c>
      <c r="M634" s="73">
        <f t="shared" si="76"/>
        <v>65.493084651078973</v>
      </c>
      <c r="O634" s="19">
        <v>65</v>
      </c>
      <c r="Q634" s="72">
        <v>5845</v>
      </c>
      <c r="R634" s="72">
        <v>4964</v>
      </c>
      <c r="S634" s="72">
        <v>4867</v>
      </c>
      <c r="U634" s="19" t="s">
        <v>525</v>
      </c>
      <c r="V634" s="22">
        <v>217</v>
      </c>
      <c r="W634" s="82" t="s">
        <v>1605</v>
      </c>
      <c r="X634" s="72">
        <v>45354</v>
      </c>
      <c r="Y634" s="72">
        <v>28906</v>
      </c>
      <c r="Z634" s="72">
        <f t="shared" si="75"/>
        <v>28968</v>
      </c>
      <c r="AA634" s="72">
        <v>29115</v>
      </c>
      <c r="AB634" s="73">
        <f t="shared" si="77"/>
        <v>63.734180006173659</v>
      </c>
      <c r="AC634" s="73">
        <f t="shared" si="78"/>
        <v>63.87088239185077</v>
      </c>
      <c r="AD634" s="73">
        <f t="shared" si="79"/>
        <v>64.194999338536846</v>
      </c>
      <c r="AF634" s="19">
        <v>62</v>
      </c>
      <c r="AH634" s="72">
        <v>4829</v>
      </c>
      <c r="AI634" s="72">
        <v>4130</v>
      </c>
      <c r="AJ634" s="72">
        <v>3983</v>
      </c>
    </row>
    <row r="635" spans="1:36" ht="15" customHeight="1" x14ac:dyDescent="0.2">
      <c r="A635" s="19">
        <v>154</v>
      </c>
      <c r="B635" s="37" t="s">
        <v>438</v>
      </c>
      <c r="C635" s="37" t="s">
        <v>439</v>
      </c>
      <c r="D635" s="37" t="s">
        <v>81</v>
      </c>
      <c r="E635" s="72" t="s">
        <v>1605</v>
      </c>
      <c r="F635" s="72" t="s">
        <v>1605</v>
      </c>
      <c r="G635" s="72">
        <v>54996</v>
      </c>
      <c r="H635" s="72">
        <v>35064</v>
      </c>
      <c r="I635" s="72">
        <f t="shared" si="72"/>
        <v>35119</v>
      </c>
      <c r="J635" s="72">
        <v>35244</v>
      </c>
      <c r="K635" s="73">
        <f t="shared" si="73"/>
        <v>63.757364171939777</v>
      </c>
      <c r="L635" s="73">
        <f t="shared" si="74"/>
        <v>63.857371445196009</v>
      </c>
      <c r="M635" s="73">
        <f t="shared" si="76"/>
        <v>64.084660702596551</v>
      </c>
      <c r="O635" s="19">
        <v>55</v>
      </c>
      <c r="Q635" s="72">
        <v>8477</v>
      </c>
      <c r="R635" s="72">
        <v>7371</v>
      </c>
      <c r="S635" s="72">
        <v>7246</v>
      </c>
      <c r="U635" s="19" t="s">
        <v>438</v>
      </c>
      <c r="V635" s="22">
        <v>154</v>
      </c>
      <c r="W635" s="82" t="s">
        <v>1605</v>
      </c>
      <c r="X635" s="72">
        <v>53748</v>
      </c>
      <c r="Y635" s="72">
        <v>34681</v>
      </c>
      <c r="Z635" s="72">
        <f t="shared" si="75"/>
        <v>34723</v>
      </c>
      <c r="AA635" s="72">
        <v>34945</v>
      </c>
      <c r="AB635" s="73">
        <f t="shared" si="77"/>
        <v>64.525191635037586</v>
      </c>
      <c r="AC635" s="73">
        <f t="shared" si="78"/>
        <v>64.603334077547075</v>
      </c>
      <c r="AD635" s="73">
        <f t="shared" si="79"/>
        <v>65.016372702240091</v>
      </c>
      <c r="AF635" s="19">
        <v>42</v>
      </c>
      <c r="AH635" s="72">
        <v>7708</v>
      </c>
      <c r="AI635" s="72">
        <v>6602</v>
      </c>
      <c r="AJ635" s="72">
        <v>6380</v>
      </c>
    </row>
    <row r="636" spans="1:36" ht="15" customHeight="1" x14ac:dyDescent="0.2">
      <c r="A636" s="19">
        <v>402</v>
      </c>
      <c r="B636" s="37" t="s">
        <v>960</v>
      </c>
      <c r="C636" s="37" t="s">
        <v>961</v>
      </c>
      <c r="D636" s="37" t="s">
        <v>81</v>
      </c>
      <c r="E636" s="72" t="s">
        <v>1605</v>
      </c>
      <c r="F636" s="72" t="s">
        <v>1605</v>
      </c>
      <c r="G636" s="72">
        <v>48690</v>
      </c>
      <c r="H636" s="72">
        <v>33757</v>
      </c>
      <c r="I636" s="72">
        <f t="shared" si="72"/>
        <v>33811</v>
      </c>
      <c r="J636" s="72">
        <v>33962</v>
      </c>
      <c r="K636" s="73">
        <f t="shared" si="73"/>
        <v>69.330457999589228</v>
      </c>
      <c r="L636" s="73">
        <f t="shared" si="74"/>
        <v>69.441363729718631</v>
      </c>
      <c r="M636" s="73">
        <f t="shared" si="76"/>
        <v>69.751489012117474</v>
      </c>
      <c r="O636" s="19">
        <v>54</v>
      </c>
      <c r="Q636" s="72">
        <v>7000</v>
      </c>
      <c r="R636" s="72">
        <v>6030</v>
      </c>
      <c r="S636" s="72">
        <v>5879</v>
      </c>
      <c r="U636" s="19" t="s">
        <v>960</v>
      </c>
      <c r="V636" s="22">
        <v>402</v>
      </c>
      <c r="W636" s="82" t="s">
        <v>1605</v>
      </c>
      <c r="X636" s="72">
        <v>48730</v>
      </c>
      <c r="Y636" s="72">
        <v>33813</v>
      </c>
      <c r="Z636" s="72">
        <f t="shared" si="75"/>
        <v>33871</v>
      </c>
      <c r="AA636" s="72">
        <v>34059</v>
      </c>
      <c r="AB636" s="73">
        <f t="shared" si="77"/>
        <v>69.38846706341063</v>
      </c>
      <c r="AC636" s="73">
        <f t="shared" si="78"/>
        <v>69.507490252411245</v>
      </c>
      <c r="AD636" s="73">
        <f t="shared" si="79"/>
        <v>69.893289554689105</v>
      </c>
      <c r="AF636" s="19">
        <v>58</v>
      </c>
      <c r="AH636" s="72">
        <v>5966</v>
      </c>
      <c r="AI636" s="72">
        <v>5015</v>
      </c>
      <c r="AJ636" s="72">
        <v>4827</v>
      </c>
    </row>
    <row r="637" spans="1:36" ht="15" customHeight="1" x14ac:dyDescent="0.2">
      <c r="A637" s="19">
        <v>135</v>
      </c>
      <c r="B637" s="37" t="s">
        <v>397</v>
      </c>
      <c r="C637" s="37" t="s">
        <v>398</v>
      </c>
      <c r="D637" s="37" t="s">
        <v>81</v>
      </c>
      <c r="E637" s="72" t="s">
        <v>1605</v>
      </c>
      <c r="F637" s="72" t="s">
        <v>1605</v>
      </c>
      <c r="G637" s="72">
        <v>54242</v>
      </c>
      <c r="H637" s="72">
        <v>37416</v>
      </c>
      <c r="I637" s="72">
        <f t="shared" si="72"/>
        <v>37512</v>
      </c>
      <c r="J637" s="72">
        <v>37675</v>
      </c>
      <c r="K637" s="73">
        <f t="shared" si="73"/>
        <v>68.979757383577294</v>
      </c>
      <c r="L637" s="73">
        <f t="shared" si="74"/>
        <v>69.156742008038051</v>
      </c>
      <c r="M637" s="73">
        <f t="shared" si="76"/>
        <v>69.457247151653704</v>
      </c>
      <c r="O637" s="19">
        <v>96</v>
      </c>
      <c r="Q637" s="72">
        <v>8709</v>
      </c>
      <c r="R637" s="72">
        <v>7536</v>
      </c>
      <c r="S637" s="72">
        <v>7373</v>
      </c>
      <c r="U637" s="19" t="s">
        <v>397</v>
      </c>
      <c r="V637" s="22">
        <v>135</v>
      </c>
      <c r="W637" s="82" t="s">
        <v>1605</v>
      </c>
      <c r="X637" s="72">
        <v>59882</v>
      </c>
      <c r="Y637" s="72">
        <v>38258</v>
      </c>
      <c r="Z637" s="72">
        <f t="shared" si="75"/>
        <v>38321</v>
      </c>
      <c r="AA637" s="72">
        <v>38486</v>
      </c>
      <c r="AB637" s="73">
        <f t="shared" si="77"/>
        <v>63.888981663939084</v>
      </c>
      <c r="AC637" s="73">
        <f t="shared" si="78"/>
        <v>63.994188570856011</v>
      </c>
      <c r="AD637" s="73">
        <f t="shared" si="79"/>
        <v>64.269730469924184</v>
      </c>
      <c r="AF637" s="19">
        <v>63</v>
      </c>
      <c r="AH637" s="72">
        <v>6579</v>
      </c>
      <c r="AI637" s="72">
        <v>5518</v>
      </c>
      <c r="AJ637" s="72">
        <v>5353</v>
      </c>
    </row>
    <row r="638" spans="1:36" ht="15" customHeight="1" x14ac:dyDescent="0.2">
      <c r="A638" s="19">
        <v>459</v>
      </c>
      <c r="B638" s="37" t="s">
        <v>1162</v>
      </c>
      <c r="C638" s="37" t="s">
        <v>1163</v>
      </c>
      <c r="D638" s="37" t="s">
        <v>81</v>
      </c>
      <c r="E638" s="72" t="s">
        <v>1605</v>
      </c>
      <c r="F638" s="72" t="s">
        <v>1605</v>
      </c>
      <c r="G638" s="72">
        <v>57291</v>
      </c>
      <c r="H638" s="72">
        <v>40556</v>
      </c>
      <c r="I638" s="72">
        <f t="shared" si="72"/>
        <v>40620</v>
      </c>
      <c r="J638" s="72">
        <v>40837</v>
      </c>
      <c r="K638" s="73">
        <f t="shared" si="73"/>
        <v>70.789478277565408</v>
      </c>
      <c r="L638" s="73">
        <f t="shared" si="74"/>
        <v>70.90118866837723</v>
      </c>
      <c r="M638" s="73">
        <f t="shared" si="76"/>
        <v>71.279956712223552</v>
      </c>
      <c r="O638" s="19">
        <v>64</v>
      </c>
      <c r="Q638" s="72">
        <v>11058</v>
      </c>
      <c r="R638" s="72">
        <v>9538</v>
      </c>
      <c r="S638" s="72">
        <v>9321</v>
      </c>
      <c r="U638" s="19" t="s">
        <v>1162</v>
      </c>
      <c r="V638" s="22">
        <v>459</v>
      </c>
      <c r="W638" s="82" t="s">
        <v>1605</v>
      </c>
      <c r="X638" s="72">
        <v>57400</v>
      </c>
      <c r="Y638" s="72">
        <v>39602</v>
      </c>
      <c r="Z638" s="72">
        <f t="shared" si="75"/>
        <v>39682</v>
      </c>
      <c r="AA638" s="72">
        <v>39941</v>
      </c>
      <c r="AB638" s="73">
        <f t="shared" si="77"/>
        <v>68.99303135888502</v>
      </c>
      <c r="AC638" s="73">
        <f t="shared" si="78"/>
        <v>69.132404181184668</v>
      </c>
      <c r="AD638" s="73">
        <f t="shared" si="79"/>
        <v>69.583623693379792</v>
      </c>
      <c r="AF638" s="19">
        <v>80</v>
      </c>
      <c r="AH638" s="72">
        <v>8901</v>
      </c>
      <c r="AI638" s="72">
        <v>7510</v>
      </c>
      <c r="AJ638" s="72">
        <v>7251</v>
      </c>
    </row>
    <row r="639" spans="1:36" ht="15" customHeight="1" x14ac:dyDescent="0.2">
      <c r="A639" s="19">
        <v>132</v>
      </c>
      <c r="B639" s="37" t="s">
        <v>382</v>
      </c>
      <c r="C639" s="37" t="s">
        <v>383</v>
      </c>
      <c r="D639" s="37" t="s">
        <v>81</v>
      </c>
      <c r="E639" s="72" t="s">
        <v>1605</v>
      </c>
      <c r="F639" s="72" t="s">
        <v>1605</v>
      </c>
      <c r="G639" s="72">
        <v>57755</v>
      </c>
      <c r="H639" s="72">
        <v>40350</v>
      </c>
      <c r="I639" s="72">
        <f t="shared" si="72"/>
        <v>40419</v>
      </c>
      <c r="J639" s="72">
        <v>40617</v>
      </c>
      <c r="K639" s="73">
        <f t="shared" si="73"/>
        <v>69.86408103194529</v>
      </c>
      <c r="L639" s="73">
        <f t="shared" si="74"/>
        <v>69.98355120768764</v>
      </c>
      <c r="M639" s="73">
        <f t="shared" si="76"/>
        <v>70.326378668513541</v>
      </c>
      <c r="O639" s="19">
        <v>69</v>
      </c>
      <c r="Q639" s="72">
        <v>11539</v>
      </c>
      <c r="R639" s="72">
        <v>9846</v>
      </c>
      <c r="S639" s="72">
        <v>9648</v>
      </c>
      <c r="U639" s="19" t="s">
        <v>381</v>
      </c>
      <c r="V639" s="22">
        <v>132</v>
      </c>
      <c r="W639" s="82" t="s">
        <v>1605</v>
      </c>
      <c r="X639" s="72">
        <v>58108</v>
      </c>
      <c r="Y639" s="72">
        <v>40507</v>
      </c>
      <c r="Z639" s="72">
        <f t="shared" si="75"/>
        <v>40574</v>
      </c>
      <c r="AA639" s="72">
        <v>40867</v>
      </c>
      <c r="AB639" s="73">
        <f t="shared" si="77"/>
        <v>69.709850622977896</v>
      </c>
      <c r="AC639" s="73">
        <f t="shared" si="78"/>
        <v>69.825153163075655</v>
      </c>
      <c r="AD639" s="73">
        <f t="shared" si="79"/>
        <v>70.32938665932403</v>
      </c>
      <c r="AF639" s="19">
        <v>67</v>
      </c>
      <c r="AH639" s="72">
        <v>9170</v>
      </c>
      <c r="AI639" s="72">
        <v>7901</v>
      </c>
      <c r="AJ639" s="72">
        <v>7608</v>
      </c>
    </row>
    <row r="640" spans="1:36" ht="15" customHeight="1" x14ac:dyDescent="0.2">
      <c r="A640" s="19">
        <v>131</v>
      </c>
      <c r="B640" s="37" t="s">
        <v>379</v>
      </c>
      <c r="C640" s="37" t="s">
        <v>380</v>
      </c>
      <c r="D640" s="37" t="s">
        <v>81</v>
      </c>
      <c r="E640" s="72" t="s">
        <v>1605</v>
      </c>
      <c r="F640" s="72" t="s">
        <v>1605</v>
      </c>
      <c r="G640" s="72">
        <v>55750</v>
      </c>
      <c r="H640" s="72">
        <v>39399</v>
      </c>
      <c r="I640" s="72">
        <f t="shared" si="72"/>
        <v>39460</v>
      </c>
      <c r="J640" s="72">
        <v>39953</v>
      </c>
      <c r="K640" s="73">
        <f t="shared" si="73"/>
        <v>70.670852017937221</v>
      </c>
      <c r="L640" s="73">
        <f t="shared" si="74"/>
        <v>70.780269058295957</v>
      </c>
      <c r="M640" s="73">
        <f t="shared" si="76"/>
        <v>71.664573991031389</v>
      </c>
      <c r="O640" s="19">
        <v>61</v>
      </c>
      <c r="Q640" s="72">
        <v>12600</v>
      </c>
      <c r="R640" s="72">
        <v>10871</v>
      </c>
      <c r="S640" s="72">
        <v>10378</v>
      </c>
      <c r="U640" s="19" t="s">
        <v>378</v>
      </c>
      <c r="V640" s="22">
        <v>131</v>
      </c>
      <c r="W640" s="82" t="s">
        <v>1605</v>
      </c>
      <c r="X640" s="72">
        <v>52385</v>
      </c>
      <c r="Y640" s="72">
        <v>38011</v>
      </c>
      <c r="Z640" s="72">
        <f t="shared" si="75"/>
        <v>38088</v>
      </c>
      <c r="AA640" s="72">
        <v>38380</v>
      </c>
      <c r="AB640" s="73">
        <f t="shared" si="77"/>
        <v>72.560847570869527</v>
      </c>
      <c r="AC640" s="73">
        <f t="shared" si="78"/>
        <v>72.707836212656289</v>
      </c>
      <c r="AD640" s="73">
        <f t="shared" si="79"/>
        <v>73.265247685406138</v>
      </c>
      <c r="AF640" s="19">
        <v>77</v>
      </c>
      <c r="AH640" s="72">
        <v>10229</v>
      </c>
      <c r="AI640" s="72">
        <v>8666</v>
      </c>
      <c r="AJ640" s="72">
        <v>8374</v>
      </c>
    </row>
    <row r="641" spans="1:36" ht="15" customHeight="1" x14ac:dyDescent="0.2">
      <c r="A641" s="19">
        <v>89</v>
      </c>
      <c r="B641" s="37" t="s">
        <v>298</v>
      </c>
      <c r="C641" s="37" t="s">
        <v>299</v>
      </c>
      <c r="D641" s="37" t="s">
        <v>81</v>
      </c>
      <c r="E641" s="72" t="s">
        <v>1605</v>
      </c>
      <c r="F641" s="72" t="s">
        <v>1605</v>
      </c>
      <c r="G641" s="72">
        <v>54441</v>
      </c>
      <c r="H641" s="72">
        <v>40074</v>
      </c>
      <c r="I641" s="72">
        <f t="shared" si="72"/>
        <v>40145</v>
      </c>
      <c r="J641" s="72">
        <v>40338</v>
      </c>
      <c r="K641" s="73">
        <f t="shared" si="73"/>
        <v>73.609963079296861</v>
      </c>
      <c r="L641" s="73">
        <f t="shared" si="74"/>
        <v>73.740379493396517</v>
      </c>
      <c r="M641" s="73">
        <f t="shared" si="76"/>
        <v>74.094891717639271</v>
      </c>
      <c r="O641" s="19">
        <v>71</v>
      </c>
      <c r="Q641" s="72">
        <v>8979</v>
      </c>
      <c r="R641" s="72">
        <v>8070</v>
      </c>
      <c r="S641" s="72">
        <v>7877</v>
      </c>
      <c r="U641" s="19" t="s">
        <v>297</v>
      </c>
      <c r="V641" s="22">
        <v>89</v>
      </c>
      <c r="W641" s="82" t="s">
        <v>1605</v>
      </c>
      <c r="X641" s="72">
        <v>53589</v>
      </c>
      <c r="Y641" s="72">
        <v>38845</v>
      </c>
      <c r="Z641" s="72">
        <f t="shared" si="75"/>
        <v>38896</v>
      </c>
      <c r="AA641" s="72">
        <v>39115</v>
      </c>
      <c r="AB641" s="73">
        <f t="shared" si="77"/>
        <v>72.486890966429669</v>
      </c>
      <c r="AC641" s="73">
        <f t="shared" si="78"/>
        <v>72.582059751068314</v>
      </c>
      <c r="AD641" s="73">
        <f t="shared" si="79"/>
        <v>72.99072570863423</v>
      </c>
      <c r="AF641" s="19">
        <v>51</v>
      </c>
      <c r="AH641" s="72">
        <v>7367</v>
      </c>
      <c r="AI641" s="72">
        <v>6338</v>
      </c>
      <c r="AJ641" s="72">
        <v>6119</v>
      </c>
    </row>
    <row r="642" spans="1:36" ht="15" customHeight="1" x14ac:dyDescent="0.2">
      <c r="A642" s="19">
        <v>408</v>
      </c>
      <c r="B642" s="37" t="s">
        <v>975</v>
      </c>
      <c r="C642" s="37" t="s">
        <v>976</v>
      </c>
      <c r="D642" s="37" t="s">
        <v>81</v>
      </c>
      <c r="E642" s="72" t="s">
        <v>1605</v>
      </c>
      <c r="F642" s="72" t="s">
        <v>1605</v>
      </c>
      <c r="G642" s="72">
        <v>56097</v>
      </c>
      <c r="H642" s="72">
        <v>37135</v>
      </c>
      <c r="I642" s="72">
        <f t="shared" si="72"/>
        <v>37249</v>
      </c>
      <c r="J642" s="72">
        <v>37596</v>
      </c>
      <c r="K642" s="73">
        <f t="shared" si="73"/>
        <v>66.197835891402391</v>
      </c>
      <c r="L642" s="73">
        <f t="shared" si="74"/>
        <v>66.401055314900972</v>
      </c>
      <c r="M642" s="73">
        <f t="shared" si="76"/>
        <v>67.019626718006307</v>
      </c>
      <c r="O642" s="19">
        <v>114</v>
      </c>
      <c r="Q642" s="72">
        <v>12886</v>
      </c>
      <c r="R642" s="72">
        <v>11084</v>
      </c>
      <c r="S642" s="72">
        <v>10737</v>
      </c>
      <c r="U642" s="19" t="s">
        <v>975</v>
      </c>
      <c r="V642" s="22">
        <v>408</v>
      </c>
      <c r="W642" s="82" t="s">
        <v>1605</v>
      </c>
      <c r="X642" s="72">
        <v>57295</v>
      </c>
      <c r="Y642" s="72">
        <v>37122</v>
      </c>
      <c r="Z642" s="72">
        <f t="shared" si="75"/>
        <v>37189</v>
      </c>
      <c r="AA642" s="72">
        <v>37681</v>
      </c>
      <c r="AB642" s="73">
        <f t="shared" si="77"/>
        <v>64.790993978532157</v>
      </c>
      <c r="AC642" s="73">
        <f t="shared" si="78"/>
        <v>64.907932629374287</v>
      </c>
      <c r="AD642" s="73">
        <f t="shared" si="79"/>
        <v>65.76664630421503</v>
      </c>
      <c r="AF642" s="19">
        <v>67</v>
      </c>
      <c r="AH642" s="72">
        <v>12154</v>
      </c>
      <c r="AI642" s="72">
        <v>9987</v>
      </c>
      <c r="AJ642" s="72">
        <v>9495</v>
      </c>
    </row>
    <row r="643" spans="1:36" ht="15" customHeight="1" x14ac:dyDescent="0.2">
      <c r="A643" s="19">
        <v>174</v>
      </c>
      <c r="B643" s="37" t="s">
        <v>473</v>
      </c>
      <c r="C643" s="37" t="s">
        <v>474</v>
      </c>
      <c r="D643" s="37" t="s">
        <v>81</v>
      </c>
      <c r="E643" s="72" t="s">
        <v>1605</v>
      </c>
      <c r="F643" s="72" t="s">
        <v>1605</v>
      </c>
      <c r="G643" s="72">
        <v>51422</v>
      </c>
      <c r="H643" s="72">
        <v>30472</v>
      </c>
      <c r="I643" s="72">
        <f t="shared" si="72"/>
        <v>30555</v>
      </c>
      <c r="J643" s="72">
        <v>30774</v>
      </c>
      <c r="K643" s="73">
        <f t="shared" si="73"/>
        <v>59.258683053945781</v>
      </c>
      <c r="L643" s="73">
        <f t="shared" si="74"/>
        <v>59.420092567383605</v>
      </c>
      <c r="M643" s="73">
        <f t="shared" si="76"/>
        <v>59.845980319707515</v>
      </c>
      <c r="O643" s="19">
        <v>83</v>
      </c>
      <c r="Q643" s="72">
        <v>9951</v>
      </c>
      <c r="R643" s="72">
        <v>8348</v>
      </c>
      <c r="S643" s="72">
        <v>8129</v>
      </c>
      <c r="U643" s="19" t="s">
        <v>473</v>
      </c>
      <c r="V643" s="22">
        <v>174</v>
      </c>
      <c r="W643" s="82" t="s">
        <v>1605</v>
      </c>
      <c r="X643" s="72">
        <v>50650</v>
      </c>
      <c r="Y643" s="72">
        <v>29876</v>
      </c>
      <c r="Z643" s="72">
        <f t="shared" si="75"/>
        <v>29948</v>
      </c>
      <c r="AA643" s="72">
        <v>30293</v>
      </c>
      <c r="AB643" s="73">
        <f t="shared" si="77"/>
        <v>58.985192497532083</v>
      </c>
      <c r="AC643" s="73">
        <f t="shared" si="78"/>
        <v>59.127344521224089</v>
      </c>
      <c r="AD643" s="73">
        <f t="shared" si="79"/>
        <v>59.808489634748277</v>
      </c>
      <c r="AF643" s="19">
        <v>72</v>
      </c>
      <c r="AH643" s="72">
        <v>9976</v>
      </c>
      <c r="AI643" s="72">
        <v>8087</v>
      </c>
      <c r="AJ643" s="72">
        <v>7742</v>
      </c>
    </row>
    <row r="644" spans="1:36" ht="15" customHeight="1" x14ac:dyDescent="0.2">
      <c r="A644" s="19">
        <v>393</v>
      </c>
      <c r="B644" s="37" t="s">
        <v>920</v>
      </c>
      <c r="C644" s="37" t="s">
        <v>921</v>
      </c>
      <c r="D644" s="37" t="s">
        <v>81</v>
      </c>
      <c r="E644" s="72" t="s">
        <v>1605</v>
      </c>
      <c r="F644" s="72" t="s">
        <v>1605</v>
      </c>
      <c r="G644" s="72">
        <v>61716</v>
      </c>
      <c r="H644" s="72">
        <v>32715</v>
      </c>
      <c r="I644" s="72">
        <f t="shared" ref="I644:I653" si="80">H644+O644</f>
        <v>32810</v>
      </c>
      <c r="J644" s="72">
        <v>33717</v>
      </c>
      <c r="K644" s="73">
        <f t="shared" ref="K644:K653" si="81">H644/G644*100</f>
        <v>53.008944195994559</v>
      </c>
      <c r="L644" s="73">
        <f t="shared" ref="L644:L653" si="82">I644/G644*100</f>
        <v>53.162875105321149</v>
      </c>
      <c r="M644" s="73">
        <f t="shared" si="76"/>
        <v>54.63251020804978</v>
      </c>
      <c r="O644" s="19">
        <v>95</v>
      </c>
      <c r="Q644" s="72">
        <v>9445</v>
      </c>
      <c r="R644" s="72">
        <v>6595</v>
      </c>
      <c r="S644" s="72">
        <v>5688</v>
      </c>
      <c r="U644" s="82" t="s">
        <v>1740</v>
      </c>
      <c r="V644" s="22">
        <v>393</v>
      </c>
      <c r="W644" s="82" t="s">
        <v>1605</v>
      </c>
      <c r="X644" s="72">
        <v>54715</v>
      </c>
      <c r="Y644" s="72">
        <v>32076</v>
      </c>
      <c r="Z644" s="72">
        <f t="shared" ref="Z644:Z653" si="83">Y644+AF644</f>
        <v>32156</v>
      </c>
      <c r="AA644" s="72">
        <v>32443</v>
      </c>
      <c r="AB644" s="73">
        <f t="shared" si="77"/>
        <v>58.623777757470528</v>
      </c>
      <c r="AC644" s="73">
        <f t="shared" si="78"/>
        <v>58.769989947911903</v>
      </c>
      <c r="AD644" s="73">
        <f t="shared" si="79"/>
        <v>59.294526181120354</v>
      </c>
      <c r="AF644" s="19">
        <v>80</v>
      </c>
      <c r="AH644" s="72">
        <v>6578</v>
      </c>
      <c r="AI644" s="72">
        <v>5579</v>
      </c>
      <c r="AJ644" s="72">
        <v>5292</v>
      </c>
    </row>
    <row r="645" spans="1:36" ht="15" customHeight="1" x14ac:dyDescent="0.2">
      <c r="A645" s="19">
        <v>71</v>
      </c>
      <c r="B645" s="37" t="s">
        <v>259</v>
      </c>
      <c r="C645" s="37" t="s">
        <v>260</v>
      </c>
      <c r="D645" s="37" t="s">
        <v>81</v>
      </c>
      <c r="E645" s="72" t="s">
        <v>1605</v>
      </c>
      <c r="F645" s="72" t="s">
        <v>1605</v>
      </c>
      <c r="G645" s="72">
        <v>51335</v>
      </c>
      <c r="H645" s="72">
        <v>31683</v>
      </c>
      <c r="I645" s="72">
        <f t="shared" si="80"/>
        <v>31757</v>
      </c>
      <c r="J645" s="72">
        <v>31891</v>
      </c>
      <c r="K645" s="73">
        <f t="shared" si="81"/>
        <v>61.718126034869002</v>
      </c>
      <c r="L645" s="73">
        <f t="shared" si="82"/>
        <v>61.862277198792249</v>
      </c>
      <c r="M645" s="73">
        <f t="shared" ref="M645:M653" si="84">J645/G645*100</f>
        <v>62.12330768481543</v>
      </c>
      <c r="O645" s="19">
        <v>74</v>
      </c>
      <c r="Q645" s="72">
        <v>8961</v>
      </c>
      <c r="R645" s="72">
        <v>7815</v>
      </c>
      <c r="S645" s="72">
        <v>7681</v>
      </c>
      <c r="U645" s="19" t="s">
        <v>259</v>
      </c>
      <c r="V645" s="22">
        <v>71</v>
      </c>
      <c r="W645" s="82" t="s">
        <v>1605</v>
      </c>
      <c r="X645" s="72">
        <v>52442</v>
      </c>
      <c r="Y645" s="72">
        <v>32395</v>
      </c>
      <c r="Z645" s="72">
        <f t="shared" si="83"/>
        <v>32466</v>
      </c>
      <c r="AA645" s="72">
        <v>32838</v>
      </c>
      <c r="AB645" s="73">
        <f t="shared" ref="AB645:AB653" si="85">Y645/X645*100</f>
        <v>61.773006368940933</v>
      </c>
      <c r="AC645" s="73">
        <f t="shared" ref="AC645:AC653" si="86">Z645/X645*100</f>
        <v>61.908394035315204</v>
      </c>
      <c r="AD645" s="73">
        <f t="shared" ref="AD645:AD653" si="87">AA645/X645*100</f>
        <v>62.617749132374811</v>
      </c>
      <c r="AF645" s="19">
        <v>71</v>
      </c>
      <c r="AH645" s="72">
        <v>9411</v>
      </c>
      <c r="AI645" s="72">
        <v>7826</v>
      </c>
      <c r="AJ645" s="72">
        <v>7454</v>
      </c>
    </row>
    <row r="646" spans="1:36" ht="15" customHeight="1" x14ac:dyDescent="0.2">
      <c r="A646" s="19">
        <v>94</v>
      </c>
      <c r="B646" s="37" t="s">
        <v>310</v>
      </c>
      <c r="C646" s="37" t="s">
        <v>311</v>
      </c>
      <c r="D646" s="37" t="s">
        <v>81</v>
      </c>
      <c r="E646" s="72" t="s">
        <v>1605</v>
      </c>
      <c r="F646" s="72" t="s">
        <v>1605</v>
      </c>
      <c r="G646" s="72">
        <v>59998</v>
      </c>
      <c r="H646" s="72">
        <v>39453</v>
      </c>
      <c r="I646" s="72">
        <f t="shared" si="80"/>
        <v>39516</v>
      </c>
      <c r="J646" s="72">
        <v>39703</v>
      </c>
      <c r="K646" s="73">
        <f t="shared" si="81"/>
        <v>65.757191906396883</v>
      </c>
      <c r="L646" s="73">
        <f t="shared" si="82"/>
        <v>65.86219540651355</v>
      </c>
      <c r="M646" s="73">
        <f t="shared" si="84"/>
        <v>66.173872462415417</v>
      </c>
      <c r="O646" s="19">
        <v>63</v>
      </c>
      <c r="Q646" s="72">
        <v>11268</v>
      </c>
      <c r="R646" s="72">
        <v>9600</v>
      </c>
      <c r="S646" s="72">
        <v>9413</v>
      </c>
      <c r="U646" s="19" t="s">
        <v>310</v>
      </c>
      <c r="V646" s="22">
        <v>94</v>
      </c>
      <c r="W646" s="82" t="s">
        <v>1605</v>
      </c>
      <c r="X646" s="72">
        <v>58700</v>
      </c>
      <c r="Y646" s="72">
        <v>38347</v>
      </c>
      <c r="Z646" s="72">
        <f t="shared" si="83"/>
        <v>38425</v>
      </c>
      <c r="AA646" s="72">
        <v>38555</v>
      </c>
      <c r="AB646" s="73">
        <f t="shared" si="85"/>
        <v>65.327086882453159</v>
      </c>
      <c r="AC646" s="73">
        <f t="shared" si="86"/>
        <v>65.459965928449748</v>
      </c>
      <c r="AD646" s="73">
        <f t="shared" si="87"/>
        <v>65.681431005110738</v>
      </c>
      <c r="AF646" s="19">
        <v>78</v>
      </c>
      <c r="AH646" s="72">
        <v>11860</v>
      </c>
      <c r="AI646" s="72">
        <v>9678</v>
      </c>
      <c r="AJ646" s="72">
        <v>9548</v>
      </c>
    </row>
    <row r="647" spans="1:36" ht="15" customHeight="1" x14ac:dyDescent="0.2">
      <c r="A647" s="19">
        <v>437</v>
      </c>
      <c r="B647" s="37" t="s">
        <v>1106</v>
      </c>
      <c r="C647" s="37" t="s">
        <v>1107</v>
      </c>
      <c r="D647" s="37" t="s">
        <v>81</v>
      </c>
      <c r="E647" s="72" t="s">
        <v>1605</v>
      </c>
      <c r="F647" s="72" t="s">
        <v>1605</v>
      </c>
      <c r="G647" s="72">
        <v>55572</v>
      </c>
      <c r="H647" s="72">
        <v>35250</v>
      </c>
      <c r="I647" s="72">
        <f t="shared" si="80"/>
        <v>35322</v>
      </c>
      <c r="J647" s="72">
        <v>35497</v>
      </c>
      <c r="K647" s="73">
        <f t="shared" si="81"/>
        <v>63.431224357590153</v>
      </c>
      <c r="L647" s="73">
        <f t="shared" si="82"/>
        <v>63.560786007341832</v>
      </c>
      <c r="M647" s="73">
        <f t="shared" si="84"/>
        <v>63.875692794932704</v>
      </c>
      <c r="O647" s="19">
        <v>72</v>
      </c>
      <c r="Q647" s="72">
        <v>9280</v>
      </c>
      <c r="R647" s="72">
        <v>7768</v>
      </c>
      <c r="S647" s="72">
        <v>7593</v>
      </c>
      <c r="U647" s="19" t="s">
        <v>1106</v>
      </c>
      <c r="V647" s="22">
        <v>437</v>
      </c>
      <c r="W647" s="82" t="s">
        <v>1605</v>
      </c>
      <c r="X647" s="72">
        <v>55527</v>
      </c>
      <c r="Y647" s="72">
        <v>34650</v>
      </c>
      <c r="Z647" s="72">
        <f t="shared" si="83"/>
        <v>34718</v>
      </c>
      <c r="AA647" s="72">
        <v>34847</v>
      </c>
      <c r="AB647" s="73">
        <f t="shared" si="85"/>
        <v>62.402074666378518</v>
      </c>
      <c r="AC647" s="73">
        <f t="shared" si="86"/>
        <v>62.524537612332743</v>
      </c>
      <c r="AD647" s="73">
        <f t="shared" si="87"/>
        <v>62.756857024510602</v>
      </c>
      <c r="AF647" s="19">
        <v>68</v>
      </c>
      <c r="AH647" s="72">
        <v>9793</v>
      </c>
      <c r="AI647" s="72">
        <v>7712</v>
      </c>
      <c r="AJ647" s="72">
        <v>7583</v>
      </c>
    </row>
    <row r="648" spans="1:36" ht="15" customHeight="1" x14ac:dyDescent="0.2">
      <c r="A648" s="19">
        <v>454</v>
      </c>
      <c r="B648" s="37" t="s">
        <v>1151</v>
      </c>
      <c r="C648" s="37" t="s">
        <v>1152</v>
      </c>
      <c r="D648" s="37" t="s">
        <v>81</v>
      </c>
      <c r="E648" s="72" t="s">
        <v>1605</v>
      </c>
      <c r="F648" s="72" t="s">
        <v>1605</v>
      </c>
      <c r="G648" s="72">
        <v>58940</v>
      </c>
      <c r="H648" s="72">
        <v>37882</v>
      </c>
      <c r="I648" s="72">
        <f t="shared" si="80"/>
        <v>37983</v>
      </c>
      <c r="J648" s="72">
        <v>38199</v>
      </c>
      <c r="K648" s="73">
        <f t="shared" si="81"/>
        <v>64.272141160502201</v>
      </c>
      <c r="L648" s="73">
        <f t="shared" si="82"/>
        <v>64.443501866304715</v>
      </c>
      <c r="M648" s="73">
        <f t="shared" si="84"/>
        <v>64.809976247030875</v>
      </c>
      <c r="O648" s="19">
        <v>101</v>
      </c>
      <c r="Q648" s="72">
        <v>10725</v>
      </c>
      <c r="R648" s="72">
        <v>8982</v>
      </c>
      <c r="S648" s="72">
        <v>8766</v>
      </c>
      <c r="U648" s="19" t="s">
        <v>1151</v>
      </c>
      <c r="V648" s="22">
        <v>454</v>
      </c>
      <c r="W648" s="82" t="s">
        <v>1605</v>
      </c>
      <c r="X648" s="72">
        <v>58205</v>
      </c>
      <c r="Y648" s="72">
        <v>36671</v>
      </c>
      <c r="Z648" s="72">
        <f t="shared" si="83"/>
        <v>36746</v>
      </c>
      <c r="AA648" s="72">
        <v>37082</v>
      </c>
      <c r="AB648" s="73">
        <f t="shared" si="85"/>
        <v>63.003178421097836</v>
      </c>
      <c r="AC648" s="73">
        <f t="shared" si="86"/>
        <v>63.132033330469895</v>
      </c>
      <c r="AD648" s="73">
        <f t="shared" si="87"/>
        <v>63.709303324456656</v>
      </c>
      <c r="AF648" s="19">
        <v>75</v>
      </c>
      <c r="AH648" s="72">
        <v>10505</v>
      </c>
      <c r="AI648" s="72">
        <v>8455</v>
      </c>
      <c r="AJ648" s="72">
        <v>8119</v>
      </c>
    </row>
    <row r="649" spans="1:36" ht="15" customHeight="1" x14ac:dyDescent="0.2">
      <c r="A649" s="19">
        <v>114</v>
      </c>
      <c r="B649" s="37" t="s">
        <v>351</v>
      </c>
      <c r="C649" s="37" t="s">
        <v>352</v>
      </c>
      <c r="D649" s="37" t="s">
        <v>81</v>
      </c>
      <c r="E649" s="72" t="s">
        <v>1605</v>
      </c>
      <c r="F649" s="72" t="s">
        <v>1605</v>
      </c>
      <c r="G649" s="72">
        <v>63603</v>
      </c>
      <c r="H649" s="72">
        <v>40283</v>
      </c>
      <c r="I649" s="72">
        <f t="shared" si="80"/>
        <v>40364</v>
      </c>
      <c r="J649" s="72">
        <v>40543</v>
      </c>
      <c r="K649" s="73">
        <f t="shared" si="81"/>
        <v>63.33506281150261</v>
      </c>
      <c r="L649" s="73">
        <f t="shared" si="82"/>
        <v>63.462415294876031</v>
      </c>
      <c r="M649" s="73">
        <f t="shared" si="84"/>
        <v>63.743848560602487</v>
      </c>
      <c r="O649" s="19">
        <v>81</v>
      </c>
      <c r="Q649" s="72">
        <v>10218</v>
      </c>
      <c r="R649" s="72">
        <v>9058</v>
      </c>
      <c r="S649" s="72">
        <v>8879</v>
      </c>
      <c r="U649" s="19" t="s">
        <v>351</v>
      </c>
      <c r="V649" s="22">
        <v>114</v>
      </c>
      <c r="W649" s="82" t="s">
        <v>1605</v>
      </c>
      <c r="X649" s="72">
        <v>62122</v>
      </c>
      <c r="Y649" s="72">
        <v>38692</v>
      </c>
      <c r="Z649" s="72">
        <f t="shared" si="83"/>
        <v>38787</v>
      </c>
      <c r="AA649" s="72">
        <v>39148</v>
      </c>
      <c r="AB649" s="73">
        <f t="shared" si="85"/>
        <v>62.283892984771903</v>
      </c>
      <c r="AC649" s="73">
        <f t="shared" si="86"/>
        <v>62.436817874505003</v>
      </c>
      <c r="AD649" s="73">
        <f t="shared" si="87"/>
        <v>63.017932455490808</v>
      </c>
      <c r="AF649" s="19">
        <v>95</v>
      </c>
      <c r="AH649" s="72">
        <v>9827</v>
      </c>
      <c r="AI649" s="72">
        <v>7593</v>
      </c>
      <c r="AJ649" s="72">
        <v>7232</v>
      </c>
    </row>
    <row r="650" spans="1:36" ht="15" customHeight="1" x14ac:dyDescent="0.2">
      <c r="A650" s="19">
        <v>336</v>
      </c>
      <c r="B650" s="37" t="s">
        <v>791</v>
      </c>
      <c r="C650" s="37" t="s">
        <v>792</v>
      </c>
      <c r="D650" s="37" t="s">
        <v>81</v>
      </c>
      <c r="E650" s="72" t="s">
        <v>1605</v>
      </c>
      <c r="F650" s="72" t="s">
        <v>1605</v>
      </c>
      <c r="G650" s="72">
        <v>55697</v>
      </c>
      <c r="H650" s="72">
        <v>35401</v>
      </c>
      <c r="I650" s="72">
        <f t="shared" si="80"/>
        <v>35447</v>
      </c>
      <c r="J650" s="72">
        <v>35602</v>
      </c>
      <c r="K650" s="73">
        <f t="shared" si="81"/>
        <v>63.559976300339336</v>
      </c>
      <c r="L650" s="73">
        <f t="shared" si="82"/>
        <v>63.642566026895523</v>
      </c>
      <c r="M650" s="73">
        <f t="shared" si="84"/>
        <v>63.920857496813113</v>
      </c>
      <c r="O650" s="19">
        <v>46</v>
      </c>
      <c r="Q650" s="72">
        <v>8385</v>
      </c>
      <c r="R650" s="72">
        <v>7465</v>
      </c>
      <c r="S650" s="72">
        <v>7310</v>
      </c>
      <c r="U650" s="19" t="s">
        <v>791</v>
      </c>
      <c r="V650" s="22">
        <v>336</v>
      </c>
      <c r="W650" s="82" t="s">
        <v>1605</v>
      </c>
      <c r="X650" s="72">
        <v>54866</v>
      </c>
      <c r="Y650" s="72">
        <v>34684</v>
      </c>
      <c r="Z650" s="72">
        <f t="shared" si="83"/>
        <v>34754</v>
      </c>
      <c r="AA650" s="72">
        <v>35084</v>
      </c>
      <c r="AB650" s="73">
        <f t="shared" si="85"/>
        <v>63.215834943316437</v>
      </c>
      <c r="AC650" s="73">
        <f t="shared" si="86"/>
        <v>63.343418510552986</v>
      </c>
      <c r="AD650" s="73">
        <f t="shared" si="87"/>
        <v>63.944883898953819</v>
      </c>
      <c r="AF650" s="19">
        <v>70</v>
      </c>
      <c r="AH650" s="72">
        <v>8149</v>
      </c>
      <c r="AI650" s="72">
        <v>6138</v>
      </c>
      <c r="AJ650" s="72">
        <v>5808</v>
      </c>
    </row>
    <row r="651" spans="1:36" ht="15" customHeight="1" x14ac:dyDescent="0.2">
      <c r="A651" s="19">
        <v>589</v>
      </c>
      <c r="B651" s="37" t="s">
        <v>1476</v>
      </c>
      <c r="C651" s="37" t="s">
        <v>1477</v>
      </c>
      <c r="D651" s="37" t="s">
        <v>81</v>
      </c>
      <c r="E651" s="72" t="s">
        <v>1605</v>
      </c>
      <c r="F651" s="72" t="s">
        <v>1605</v>
      </c>
      <c r="G651" s="72">
        <v>72794</v>
      </c>
      <c r="H651" s="72">
        <v>51293</v>
      </c>
      <c r="I651" s="72">
        <f t="shared" si="80"/>
        <v>51379</v>
      </c>
      <c r="J651" s="72">
        <v>51639</v>
      </c>
      <c r="K651" s="73">
        <f t="shared" si="81"/>
        <v>70.463224991070689</v>
      </c>
      <c r="L651" s="73">
        <f t="shared" si="82"/>
        <v>70.58136659614803</v>
      </c>
      <c r="M651" s="73">
        <f t="shared" si="84"/>
        <v>70.938538890567898</v>
      </c>
      <c r="O651" s="19">
        <v>86</v>
      </c>
      <c r="Q651" s="72">
        <v>12687</v>
      </c>
      <c r="R651" s="72">
        <v>10932</v>
      </c>
      <c r="S651" s="72">
        <v>10672</v>
      </c>
      <c r="U651" s="19" t="s">
        <v>1476</v>
      </c>
      <c r="V651" s="22">
        <v>589</v>
      </c>
      <c r="W651" s="82" t="s">
        <v>1605</v>
      </c>
      <c r="X651" s="72">
        <v>70211</v>
      </c>
      <c r="Y651" s="72">
        <v>48667</v>
      </c>
      <c r="Z651" s="72">
        <f t="shared" si="83"/>
        <v>48757</v>
      </c>
      <c r="AA651" s="72">
        <v>49000</v>
      </c>
      <c r="AB651" s="73">
        <f t="shared" si="85"/>
        <v>69.315349446667909</v>
      </c>
      <c r="AC651" s="73">
        <f t="shared" si="86"/>
        <v>69.443534488897754</v>
      </c>
      <c r="AD651" s="73">
        <f t="shared" si="87"/>
        <v>69.789634102918342</v>
      </c>
      <c r="AF651" s="19">
        <v>90</v>
      </c>
      <c r="AH651" s="72">
        <v>10428</v>
      </c>
      <c r="AI651" s="72">
        <v>8456</v>
      </c>
      <c r="AJ651" s="72">
        <v>8213</v>
      </c>
    </row>
    <row r="652" spans="1:36" ht="15" customHeight="1" x14ac:dyDescent="0.2">
      <c r="A652" s="19">
        <v>129</v>
      </c>
      <c r="B652" s="37" t="s">
        <v>375</v>
      </c>
      <c r="C652" s="37" t="s">
        <v>376</v>
      </c>
      <c r="D652" s="37" t="s">
        <v>126</v>
      </c>
      <c r="E652" s="72" t="s">
        <v>1605</v>
      </c>
      <c r="F652" s="72" t="s">
        <v>1605</v>
      </c>
      <c r="G652" s="72">
        <v>66762</v>
      </c>
      <c r="H652" s="72">
        <v>43792</v>
      </c>
      <c r="I652" s="72">
        <f t="shared" si="80"/>
        <v>43905</v>
      </c>
      <c r="J652" s="72">
        <v>44242</v>
      </c>
      <c r="K652" s="73">
        <f t="shared" si="81"/>
        <v>65.594200293580187</v>
      </c>
      <c r="L652" s="73">
        <f t="shared" si="82"/>
        <v>65.763458254695777</v>
      </c>
      <c r="M652" s="73">
        <f t="shared" si="84"/>
        <v>66.268236421916654</v>
      </c>
      <c r="O652" s="19">
        <v>113</v>
      </c>
      <c r="Q652" s="72">
        <v>12304</v>
      </c>
      <c r="R652" s="72">
        <v>10539</v>
      </c>
      <c r="S652" s="72">
        <v>10202</v>
      </c>
      <c r="U652" s="19" t="s">
        <v>375</v>
      </c>
      <c r="V652" s="22">
        <v>129</v>
      </c>
      <c r="W652" s="82" t="s">
        <v>1605</v>
      </c>
      <c r="X652" s="72">
        <v>62787</v>
      </c>
      <c r="Y652" s="72">
        <v>40958</v>
      </c>
      <c r="Z652" s="72">
        <f t="shared" si="83"/>
        <v>41043</v>
      </c>
      <c r="AA652" s="72">
        <v>41310</v>
      </c>
      <c r="AB652" s="73">
        <f t="shared" si="85"/>
        <v>65.233248920954978</v>
      </c>
      <c r="AC652" s="73">
        <f t="shared" si="86"/>
        <v>65.368627263605532</v>
      </c>
      <c r="AD652" s="73">
        <f t="shared" si="87"/>
        <v>65.793874528166668</v>
      </c>
      <c r="AF652" s="19">
        <v>85</v>
      </c>
      <c r="AH652" s="72">
        <v>12938</v>
      </c>
      <c r="AI652" s="72">
        <v>10436</v>
      </c>
      <c r="AJ652" s="72">
        <v>10169</v>
      </c>
    </row>
    <row r="653" spans="1:36" ht="15" customHeight="1" x14ac:dyDescent="0.2">
      <c r="A653" s="19">
        <v>128</v>
      </c>
      <c r="B653" s="37" t="s">
        <v>373</v>
      </c>
      <c r="C653" s="37" t="s">
        <v>374</v>
      </c>
      <c r="D653" s="37" t="s">
        <v>126</v>
      </c>
      <c r="E653" s="72" t="s">
        <v>1605</v>
      </c>
      <c r="F653" s="72" t="s">
        <v>1605</v>
      </c>
      <c r="G653" s="72">
        <v>76006</v>
      </c>
      <c r="H653" s="72">
        <v>46667</v>
      </c>
      <c r="I653" s="72">
        <f t="shared" si="80"/>
        <v>46788</v>
      </c>
      <c r="J653" s="72">
        <v>47155</v>
      </c>
      <c r="K653" s="73">
        <f t="shared" si="81"/>
        <v>61.399100071047016</v>
      </c>
      <c r="L653" s="73">
        <f t="shared" si="82"/>
        <v>61.558298029102964</v>
      </c>
      <c r="M653" s="73">
        <f t="shared" si="84"/>
        <v>62.041154645685872</v>
      </c>
      <c r="O653" s="19">
        <v>121</v>
      </c>
      <c r="Q653" s="72">
        <v>13202</v>
      </c>
      <c r="R653" s="72">
        <v>10775</v>
      </c>
      <c r="S653" s="72">
        <v>10408</v>
      </c>
      <c r="U653" s="19" t="s">
        <v>372</v>
      </c>
      <c r="V653" s="22">
        <v>128</v>
      </c>
      <c r="W653" s="82" t="s">
        <v>1605</v>
      </c>
      <c r="X653" s="72">
        <v>73707</v>
      </c>
      <c r="Y653" s="72">
        <v>44369</v>
      </c>
      <c r="Z653" s="72">
        <f t="shared" si="83"/>
        <v>44467</v>
      </c>
      <c r="AA653" s="72">
        <v>44843</v>
      </c>
      <c r="AB653" s="73">
        <f t="shared" si="85"/>
        <v>60.196453525445349</v>
      </c>
      <c r="AC653" s="73">
        <f t="shared" si="86"/>
        <v>60.329412403163872</v>
      </c>
      <c r="AD653" s="73">
        <f t="shared" si="87"/>
        <v>60.839540342165598</v>
      </c>
      <c r="AF653" s="19">
        <v>98</v>
      </c>
      <c r="AH653" s="72">
        <v>13717</v>
      </c>
      <c r="AI653" s="72">
        <v>10806</v>
      </c>
      <c r="AJ653" s="72">
        <v>10430</v>
      </c>
    </row>
    <row r="654" spans="1:36" x14ac:dyDescent="0.2">
      <c r="G654" s="72"/>
      <c r="H654" s="72"/>
      <c r="I654" s="72"/>
      <c r="J654" s="72"/>
      <c r="K654" s="77"/>
      <c r="L654" s="77"/>
      <c r="O654" s="77"/>
      <c r="Q654" s="77"/>
      <c r="S654" s="77"/>
      <c r="X654" s="72"/>
      <c r="Y654" s="72"/>
      <c r="Z654" s="72"/>
      <c r="AA654" s="72"/>
      <c r="AH654" s="72"/>
      <c r="AI654" s="72"/>
      <c r="AJ654" s="72"/>
    </row>
    <row r="655" spans="1:36" x14ac:dyDescent="0.2">
      <c r="G655" s="72"/>
      <c r="H655" s="72"/>
      <c r="I655" s="72"/>
      <c r="J655" s="72"/>
      <c r="X655" s="72"/>
      <c r="Y655" s="72"/>
      <c r="Z655" s="72"/>
      <c r="AA655" s="72"/>
      <c r="AH655" s="72"/>
      <c r="AI655" s="72"/>
      <c r="AJ655" s="72"/>
    </row>
    <row r="656" spans="1:36" ht="15.75" x14ac:dyDescent="0.25">
      <c r="E656" s="63" t="s">
        <v>1687</v>
      </c>
      <c r="G656" s="72">
        <f>SUM(G4:G653)</f>
        <v>46354197</v>
      </c>
      <c r="H656" s="72">
        <f>SUM(H4:H653)</f>
        <v>30697525</v>
      </c>
      <c r="I656" s="72">
        <f>SUM(I4:I653)</f>
        <v>30800164</v>
      </c>
      <c r="J656" s="72">
        <f>SUM(J4:J653)</f>
        <v>31014319</v>
      </c>
      <c r="K656" s="73">
        <f>H656/G656*100</f>
        <v>66.223830821619018</v>
      </c>
      <c r="L656" s="73">
        <f>I656/G656*100</f>
        <v>66.44525413739774</v>
      </c>
      <c r="M656" s="73">
        <f>J656/G656*100</f>
        <v>66.907251138446</v>
      </c>
      <c r="O656" s="77">
        <f>SUM(O4:O653)</f>
        <v>102639</v>
      </c>
      <c r="Q656" s="77">
        <f>SUM(Q4:Q653)</f>
        <v>7592735</v>
      </c>
      <c r="R656" s="77">
        <f>SUM(R4:R653)</f>
        <v>6516228</v>
      </c>
      <c r="S656" s="77">
        <f>SUM(S4:S653)</f>
        <v>6302073</v>
      </c>
      <c r="X656" s="72">
        <f>SUM(X4:X653)</f>
        <v>45597461</v>
      </c>
      <c r="Y656" s="72">
        <f>SUM(Y4:Y653)</f>
        <v>29687604</v>
      </c>
      <c r="Z656" s="72">
        <f>SUM(Z4:Z653)</f>
        <v>29769483</v>
      </c>
      <c r="AA656" s="72">
        <f>SUM(AA4:AA653)</f>
        <v>29991471</v>
      </c>
      <c r="AB656" s="73">
        <f t="shared" ref="AB656" si="88">Y656/X656*100</f>
        <v>65.108019939969907</v>
      </c>
      <c r="AC656" s="73">
        <f t="shared" ref="AC656" si="89">Z656/X656*100</f>
        <v>65.287589148878268</v>
      </c>
      <c r="AD656" s="73">
        <f t="shared" ref="AD656" si="90">AA656/X656*100</f>
        <v>65.774432045679035</v>
      </c>
      <c r="AE656" s="73"/>
      <c r="AF656" s="77">
        <f>SUM(AF4:AF653)</f>
        <v>81879</v>
      </c>
      <c r="AH656" s="72">
        <f>SUM(AH4:AH653)</f>
        <v>6996006</v>
      </c>
      <c r="AI656" s="72">
        <f>SUM(AI4:AI653)</f>
        <v>5818853</v>
      </c>
      <c r="AJ656" s="72">
        <f>SUM(AJ4:AJ653)</f>
        <v>5596865</v>
      </c>
    </row>
    <row r="657" spans="1:36" ht="15.75" x14ac:dyDescent="0.25">
      <c r="A657" s="19"/>
      <c r="B657" s="19"/>
      <c r="E657" s="63" t="s">
        <v>1688</v>
      </c>
      <c r="G657" s="72">
        <f>SUM(G658:G660)</f>
        <v>45117432</v>
      </c>
      <c r="H657" s="72">
        <f>SUM(H658:H660)</f>
        <v>29979422</v>
      </c>
      <c r="I657" s="72">
        <f>SUM(I658:I660)</f>
        <v>30077292</v>
      </c>
      <c r="J657" s="72">
        <f>SUM(J658:J660)</f>
        <v>30290591</v>
      </c>
      <c r="K657" s="73">
        <f t="shared" ref="K657:K671" si="91">H657/G657*100</f>
        <v>66.447536287083011</v>
      </c>
      <c r="L657" s="73">
        <f t="shared" ref="L657:L671" si="92">I657/G657*100</f>
        <v>66.664459094214408</v>
      </c>
      <c r="M657" s="73">
        <f t="shared" ref="M657:M671" si="93">J657/G657*100</f>
        <v>67.137223146920249</v>
      </c>
      <c r="O657" s="77">
        <f>SUM(O658:O660)</f>
        <v>97870</v>
      </c>
      <c r="Q657" s="77">
        <f>SUM(Q658:Q660)</f>
        <v>7575632</v>
      </c>
      <c r="R657" s="77">
        <f>SUM(R658:R660)</f>
        <v>6501516</v>
      </c>
      <c r="S657" s="77">
        <f>SUM(S658:S660)</f>
        <v>6288217</v>
      </c>
      <c r="X657" s="72">
        <f>SUM(X658:X660)</f>
        <v>44428277</v>
      </c>
      <c r="Y657" s="72">
        <f>SUM(Y658:Y660)</f>
        <v>29013733</v>
      </c>
      <c r="Z657" s="72">
        <f>SUM(Z658:Z660)</f>
        <v>29091547</v>
      </c>
      <c r="AA657" s="72">
        <f>SUM(AA658:AA660)</f>
        <v>29312175</v>
      </c>
      <c r="AB657" s="73">
        <f t="shared" ref="AB657:AB671" si="94">Y657/X657*100</f>
        <v>65.304654961073552</v>
      </c>
      <c r="AC657" s="73">
        <f t="shared" ref="AC657:AC671" si="95">Z657/X657*100</f>
        <v>65.479800173209512</v>
      </c>
      <c r="AD657" s="73">
        <f t="shared" ref="AD657:AD671" si="96">AA657/X657*100</f>
        <v>65.97639381783813</v>
      </c>
      <c r="AE657" s="73"/>
      <c r="AF657" s="77">
        <f>SUM(AF658:AF660)</f>
        <v>77814</v>
      </c>
      <c r="AH657" s="72">
        <f>SUM(AH658:AH660)</f>
        <v>6980005</v>
      </c>
      <c r="AI657" s="72">
        <f>SUM(AI658:AI660)</f>
        <v>5806349</v>
      </c>
      <c r="AJ657" s="72">
        <f>SUM(AJ658:AJ660)</f>
        <v>5585721</v>
      </c>
    </row>
    <row r="658" spans="1:36" ht="15.75" x14ac:dyDescent="0.25">
      <c r="A658" s="19"/>
      <c r="B658" s="19"/>
      <c r="E658" s="63" t="s">
        <v>1689</v>
      </c>
      <c r="G658" s="72">
        <f>SUM(G4:G536)</f>
        <v>38736146</v>
      </c>
      <c r="H658" s="72">
        <f>SUM(H4:H536)</f>
        <v>25570894</v>
      </c>
      <c r="I658" s="72">
        <f>SUM(I4:I536)</f>
        <v>25661947</v>
      </c>
      <c r="J658" s="72">
        <f>SUM(J4:J536)</f>
        <v>25846124</v>
      </c>
      <c r="K658" s="73">
        <f t="shared" si="91"/>
        <v>66.013005010875375</v>
      </c>
      <c r="L658" s="73">
        <f t="shared" si="92"/>
        <v>66.248064533833599</v>
      </c>
      <c r="M658" s="73">
        <f t="shared" si="93"/>
        <v>66.723530007347662</v>
      </c>
      <c r="O658" s="77">
        <f>SUM(O4:O536)</f>
        <v>91053</v>
      </c>
      <c r="Q658" s="77">
        <f>SUM(Q4:Q536)</f>
        <v>6451395</v>
      </c>
      <c r="R658" s="77">
        <f>SUM(R4:R536)</f>
        <v>5530130</v>
      </c>
      <c r="S658" s="77">
        <f>SUM(S4:S536)</f>
        <v>5345953</v>
      </c>
      <c r="X658" s="72">
        <f>SUM(X4:X536)</f>
        <v>38300110</v>
      </c>
      <c r="Y658" s="72">
        <f>SUM(Y4:Y536)</f>
        <v>25081268</v>
      </c>
      <c r="Z658" s="72">
        <f>SUM(Z4:Z536)</f>
        <v>25151859</v>
      </c>
      <c r="AA658" s="72">
        <f>SUM(AA4:AA536)</f>
        <v>25343962</v>
      </c>
      <c r="AB658" s="73">
        <f t="shared" si="94"/>
        <v>65.486151345257241</v>
      </c>
      <c r="AC658" s="73">
        <f t="shared" si="95"/>
        <v>65.67046152086769</v>
      </c>
      <c r="AD658" s="73">
        <f t="shared" si="96"/>
        <v>66.172034492851324</v>
      </c>
      <c r="AE658" s="73"/>
      <c r="AF658" s="77">
        <f>SUM(AF4:AF536)</f>
        <v>70591</v>
      </c>
      <c r="AH658" s="72">
        <f>SUM(AH4:AH536)</f>
        <v>6096006</v>
      </c>
      <c r="AI658" s="72">
        <f>SUM(AI4:AI536)</f>
        <v>5069269</v>
      </c>
      <c r="AJ658" s="72">
        <f>SUM(AJ4:AJ536)</f>
        <v>4877166</v>
      </c>
    </row>
    <row r="659" spans="1:36" ht="15.75" x14ac:dyDescent="0.25">
      <c r="A659" s="19"/>
      <c r="B659" s="19"/>
      <c r="E659" s="63" t="s">
        <v>1691</v>
      </c>
      <c r="G659" s="72">
        <f>SUM(G614:G653)</f>
        <v>2281754</v>
      </c>
      <c r="H659" s="72">
        <f>SUM(H614:H653)</f>
        <v>1498063</v>
      </c>
      <c r="I659" s="72">
        <f>SUM(I614:I653)</f>
        <v>1501147</v>
      </c>
      <c r="J659" s="72">
        <f>SUM(J614:J653)</f>
        <v>1512090</v>
      </c>
      <c r="K659" s="73">
        <f t="shared" si="91"/>
        <v>65.654010029126724</v>
      </c>
      <c r="L659" s="73">
        <f t="shared" si="92"/>
        <v>65.789169209301264</v>
      </c>
      <c r="M659" s="73">
        <f t="shared" si="93"/>
        <v>66.26875640406459</v>
      </c>
      <c r="O659" s="77">
        <f>SUM(O614:O653)</f>
        <v>3084</v>
      </c>
      <c r="Q659" s="77">
        <f>SUM(Q614:Q653)</f>
        <v>404282</v>
      </c>
      <c r="R659" s="77">
        <f>SUM(R614:R653)</f>
        <v>347895</v>
      </c>
      <c r="S659" s="77">
        <f>SUM(S614:S653)</f>
        <v>336952</v>
      </c>
      <c r="X659" s="72">
        <f>SUM(X614:X653)</f>
        <v>2265125</v>
      </c>
      <c r="Y659" s="72">
        <f>SUM(Y614:Y653)</f>
        <v>1466685</v>
      </c>
      <c r="Z659" s="72">
        <f>SUM(Z614:Z653)</f>
        <v>1469384</v>
      </c>
      <c r="AA659" s="72">
        <f>SUM(AA614:AA653)</f>
        <v>1482541</v>
      </c>
      <c r="AB659" s="73">
        <f t="shared" si="94"/>
        <v>64.750731195850122</v>
      </c>
      <c r="AC659" s="73">
        <f t="shared" si="95"/>
        <v>64.869885767893606</v>
      </c>
      <c r="AD659" s="73">
        <f t="shared" si="96"/>
        <v>65.450736714309372</v>
      </c>
      <c r="AE659" s="73"/>
      <c r="AF659" s="77">
        <f>SUM(AF614:AF653)</f>
        <v>2699</v>
      </c>
      <c r="AH659" s="72">
        <f>SUM(AH614:AH653)</f>
        <v>372586</v>
      </c>
      <c r="AI659" s="72">
        <f>SUM(AI614:AI653)</f>
        <v>309594</v>
      </c>
      <c r="AJ659" s="72">
        <f>SUM(AJ614:AJ653)</f>
        <v>296437</v>
      </c>
    </row>
    <row r="660" spans="1:36" ht="15.75" x14ac:dyDescent="0.25">
      <c r="A660" s="19"/>
      <c r="B660" s="19"/>
      <c r="E660" s="63" t="s">
        <v>1690</v>
      </c>
      <c r="G660" s="72">
        <f>SUM(G555:G613)</f>
        <v>4099532</v>
      </c>
      <c r="H660" s="72">
        <f>SUM(H555:H613)</f>
        <v>2910465</v>
      </c>
      <c r="I660" s="72">
        <f>SUM(I555:I613)</f>
        <v>2914198</v>
      </c>
      <c r="J660" s="72">
        <f>SUM(J555:J613)</f>
        <v>2932377</v>
      </c>
      <c r="K660" s="73">
        <f t="shared" si="91"/>
        <v>70.995055045307609</v>
      </c>
      <c r="L660" s="73">
        <f t="shared" si="92"/>
        <v>71.086114219867042</v>
      </c>
      <c r="M660" s="73">
        <f t="shared" si="93"/>
        <v>71.52955508092144</v>
      </c>
      <c r="O660" s="77">
        <f>SUM(O555:O613)</f>
        <v>3733</v>
      </c>
      <c r="Q660" s="77">
        <f>SUM(Q555:Q613)</f>
        <v>719955</v>
      </c>
      <c r="R660" s="77">
        <f>SUM(R555:R613)</f>
        <v>623491</v>
      </c>
      <c r="S660" s="77">
        <f>SUM(S555:S613)</f>
        <v>605312</v>
      </c>
      <c r="X660" s="72">
        <f>SUM(X555:X613)</f>
        <v>3863042</v>
      </c>
      <c r="Y660" s="72">
        <f>SUM(Y555:Y613)</f>
        <v>2465780</v>
      </c>
      <c r="Z660" s="72">
        <f>SUM(Z555:Z613)</f>
        <v>2470304</v>
      </c>
      <c r="AA660" s="72">
        <f>SUM(AA555:AA613)</f>
        <v>2485672</v>
      </c>
      <c r="AB660" s="73">
        <f t="shared" si="94"/>
        <v>63.830007543278064</v>
      </c>
      <c r="AC660" s="73">
        <f t="shared" si="95"/>
        <v>63.947117323601454</v>
      </c>
      <c r="AD660" s="73">
        <f t="shared" si="96"/>
        <v>64.344938522542591</v>
      </c>
      <c r="AE660" s="73"/>
      <c r="AF660" s="77">
        <f>SUM(AF555:AF613)</f>
        <v>4524</v>
      </c>
      <c r="AH660" s="72">
        <f>SUM(AH555:AH613)</f>
        <v>511413</v>
      </c>
      <c r="AI660" s="72">
        <f>SUM(AI555:AI613)</f>
        <v>427486</v>
      </c>
      <c r="AJ660" s="72">
        <f>SUM(AJ555:AJ613)</f>
        <v>412118</v>
      </c>
    </row>
    <row r="661" spans="1:36" ht="15.75" x14ac:dyDescent="0.25">
      <c r="A661" s="19"/>
      <c r="B661" s="19"/>
      <c r="E661" s="63" t="s">
        <v>1692</v>
      </c>
      <c r="G661" s="72">
        <f>SUM(G537:G554)</f>
        <v>1236765</v>
      </c>
      <c r="H661" s="72">
        <f>SUM(H537:H554)</f>
        <v>718103</v>
      </c>
      <c r="I661" s="72">
        <f>SUM(I537:I554)</f>
        <v>722872</v>
      </c>
      <c r="J661" s="72">
        <f>SUM(J537:J554)</f>
        <v>723728</v>
      </c>
      <c r="K661" s="73">
        <f t="shared" si="91"/>
        <v>58.063011162185219</v>
      </c>
      <c r="L661" s="73">
        <f t="shared" si="92"/>
        <v>58.44861392422974</v>
      </c>
      <c r="M661" s="73">
        <f t="shared" si="93"/>
        <v>58.517826749625037</v>
      </c>
      <c r="O661" s="77">
        <f>SUM(O537:O554)</f>
        <v>4769</v>
      </c>
      <c r="Q661" s="77">
        <f>SUM(Q537:Q554)</f>
        <v>17103</v>
      </c>
      <c r="R661" s="77">
        <f>SUM(R537:R554)</f>
        <v>14712</v>
      </c>
      <c r="S661" s="77">
        <f>SUM(S537:S554)</f>
        <v>13856</v>
      </c>
      <c r="X661" s="72">
        <f>SUM(X537:X554)</f>
        <v>1169184</v>
      </c>
      <c r="Y661" s="72">
        <f>SUM(Y537:Y554)</f>
        <v>673871</v>
      </c>
      <c r="Z661" s="72">
        <f>SUM(Z537:Z554)</f>
        <v>677936</v>
      </c>
      <c r="AA661" s="72">
        <f>SUM(AA537:AA554)</f>
        <v>679296</v>
      </c>
      <c r="AB661" s="73">
        <f t="shared" si="94"/>
        <v>57.63600938774394</v>
      </c>
      <c r="AC661" s="73">
        <f t="shared" si="95"/>
        <v>57.983687768563371</v>
      </c>
      <c r="AD661" s="73">
        <f t="shared" si="96"/>
        <v>58.100008210854746</v>
      </c>
      <c r="AE661" s="73"/>
      <c r="AF661" s="77">
        <f>SUM(AF537:AF554)</f>
        <v>4065</v>
      </c>
      <c r="AH661" s="72">
        <f>SUM(AH537:AH554)</f>
        <v>16001</v>
      </c>
      <c r="AI661" s="72">
        <f>SUM(AI537:AI554)</f>
        <v>12504</v>
      </c>
      <c r="AJ661" s="72">
        <f>SUM(AJ537:AJ554)</f>
        <v>11144</v>
      </c>
    </row>
    <row r="662" spans="1:36" ht="15.75" x14ac:dyDescent="0.25">
      <c r="A662" s="19"/>
      <c r="B662" s="19"/>
      <c r="E662" s="63"/>
      <c r="G662" s="72"/>
      <c r="H662" s="72"/>
      <c r="I662" s="72"/>
      <c r="J662" s="72"/>
      <c r="K662" s="73"/>
      <c r="L662" s="73"/>
      <c r="M662" s="73"/>
      <c r="X662" s="72"/>
      <c r="Y662" s="72"/>
      <c r="Z662" s="72"/>
      <c r="AA662" s="72"/>
      <c r="AB662" s="73"/>
      <c r="AC662" s="73"/>
      <c r="AD662" s="73"/>
      <c r="AE662" s="73"/>
      <c r="AH662" s="72"/>
      <c r="AI662" s="72"/>
      <c r="AJ662" s="72"/>
    </row>
    <row r="663" spans="1:36" ht="15.75" x14ac:dyDescent="0.25">
      <c r="A663" s="19"/>
      <c r="B663" s="19"/>
      <c r="E663" s="63" t="s">
        <v>1741</v>
      </c>
      <c r="G663" s="72">
        <f>SUM(G4:G49)</f>
        <v>3354204</v>
      </c>
      <c r="H663" s="72">
        <f>SUM(H4:H49)</f>
        <v>2230402</v>
      </c>
      <c r="I663" s="72">
        <f>SUM(I4:I49)</f>
        <v>2239211</v>
      </c>
      <c r="J663" s="72">
        <f>SUM(J4:J49)</f>
        <v>2257434</v>
      </c>
      <c r="K663" s="73">
        <f t="shared" si="91"/>
        <v>66.495717016615558</v>
      </c>
      <c r="L663" s="73">
        <f t="shared" si="92"/>
        <v>66.758342664906493</v>
      </c>
      <c r="M663" s="73">
        <f t="shared" si="93"/>
        <v>67.301631027808682</v>
      </c>
      <c r="O663" s="77">
        <f>SUM(O4:O49)</f>
        <v>8809</v>
      </c>
      <c r="Q663" s="77">
        <f>SUM(Q4:Q49)</f>
        <v>564521</v>
      </c>
      <c r="R663" s="77">
        <f>SUM(R4:R49)</f>
        <v>488998</v>
      </c>
      <c r="S663" s="77">
        <f>SUM(S4:S49)</f>
        <v>470775</v>
      </c>
      <c r="T663" s="73"/>
      <c r="X663" s="72">
        <f>SUM(X4:X49)</f>
        <v>3332058</v>
      </c>
      <c r="Y663" s="72">
        <f>SUM(Y4:Y49)</f>
        <v>2224279</v>
      </c>
      <c r="Z663" s="72">
        <f>SUM(Z4:Z49)</f>
        <v>2228760</v>
      </c>
      <c r="AA663" s="72">
        <f>SUM(AA4:AA49)</f>
        <v>2248366</v>
      </c>
      <c r="AB663" s="73">
        <f t="shared" si="94"/>
        <v>66.753910045983588</v>
      </c>
      <c r="AC663" s="73">
        <f t="shared" si="95"/>
        <v>66.888391498587367</v>
      </c>
      <c r="AD663" s="73">
        <f t="shared" si="96"/>
        <v>67.476796622387724</v>
      </c>
      <c r="AE663" s="73"/>
      <c r="AF663" s="77">
        <f>SUM(AF4:AF49)</f>
        <v>4481</v>
      </c>
      <c r="AH663" s="72">
        <f>SUM(AH4:AH49)</f>
        <v>540279</v>
      </c>
      <c r="AI663" s="72">
        <f>SUM(AI4:AI49)</f>
        <v>462250</v>
      </c>
      <c r="AJ663" s="72">
        <f>SUM(AJ4:AJ49)</f>
        <v>442644</v>
      </c>
    </row>
    <row r="664" spans="1:36" ht="15.75" x14ac:dyDescent="0.25">
      <c r="A664" s="19"/>
      <c r="B664" s="19"/>
      <c r="E664" s="63" t="s">
        <v>1742</v>
      </c>
      <c r="G664" s="72">
        <f>SUM(G50:G107)</f>
        <v>4365302</v>
      </c>
      <c r="H664" s="72">
        <f>SUM(H50:H107)</f>
        <v>2948623</v>
      </c>
      <c r="I664" s="72">
        <f>SUM(I50:I107)</f>
        <v>2959383</v>
      </c>
      <c r="J664" s="72">
        <f>SUM(J50:J107)</f>
        <v>2978088</v>
      </c>
      <c r="K664" s="73">
        <f t="shared" si="91"/>
        <v>67.54682722982281</v>
      </c>
      <c r="L664" s="73">
        <f t="shared" si="92"/>
        <v>67.793316476156747</v>
      </c>
      <c r="M664" s="73">
        <f t="shared" si="93"/>
        <v>68.221809166925908</v>
      </c>
      <c r="O664" s="77">
        <f>SUM(O50:O107)</f>
        <v>10760</v>
      </c>
      <c r="Q664" s="77">
        <f>SUM(Q50:Q107)</f>
        <v>670172</v>
      </c>
      <c r="R664" s="77">
        <f>SUM(R50:R107)</f>
        <v>579338</v>
      </c>
      <c r="S664" s="77">
        <f>SUM(S50:S107)</f>
        <v>560633</v>
      </c>
      <c r="T664" s="73"/>
      <c r="X664" s="72">
        <f>SUM(X50:X107)</f>
        <v>4257453</v>
      </c>
      <c r="Y664" s="72">
        <f>SUM(Y50:Y107)</f>
        <v>2878997</v>
      </c>
      <c r="Z664" s="72">
        <f>SUM(Z50:Z107)</f>
        <v>2884957</v>
      </c>
      <c r="AA664" s="72">
        <f>SUM(AA50:AA107)</f>
        <v>2902713</v>
      </c>
      <c r="AB664" s="73">
        <f t="shared" si="94"/>
        <v>67.622519849308958</v>
      </c>
      <c r="AC664" s="73">
        <f t="shared" si="95"/>
        <v>67.762509650723104</v>
      </c>
      <c r="AD664" s="73">
        <f t="shared" si="96"/>
        <v>68.179566515472985</v>
      </c>
      <c r="AE664" s="73"/>
      <c r="AF664" s="77">
        <f>SUM(AF50:AF107)</f>
        <v>5960</v>
      </c>
      <c r="AH664" s="72">
        <f>SUM(AH50:AH107)</f>
        <v>615292</v>
      </c>
      <c r="AI664" s="72">
        <f>SUM(AI50:AI107)</f>
        <v>517119</v>
      </c>
      <c r="AJ664" s="72">
        <f>SUM(AJ50:AJ107)</f>
        <v>499363</v>
      </c>
    </row>
    <row r="665" spans="1:36" ht="15.75" x14ac:dyDescent="0.25">
      <c r="A665" s="19"/>
      <c r="B665" s="19"/>
      <c r="E665" s="63" t="s">
        <v>1743</v>
      </c>
      <c r="G665" s="72">
        <f>SUM(G108:G180)</f>
        <v>5407830</v>
      </c>
      <c r="H665" s="72">
        <f>SUM(H108:H180)</f>
        <v>3536251</v>
      </c>
      <c r="I665" s="72">
        <f>SUM(I108:I180)</f>
        <v>3547833</v>
      </c>
      <c r="J665" s="72">
        <f>SUM(J108:J180)</f>
        <v>3568121</v>
      </c>
      <c r="K665" s="73">
        <f t="shared" si="91"/>
        <v>65.391312226900624</v>
      </c>
      <c r="L665" s="73">
        <f t="shared" si="92"/>
        <v>65.605483160528337</v>
      </c>
      <c r="M665" s="73">
        <f t="shared" si="93"/>
        <v>65.980642882634996</v>
      </c>
      <c r="O665" s="77">
        <f>SUM(O108:O180)</f>
        <v>11582</v>
      </c>
      <c r="Q665" s="77">
        <f>SUM(Q108:Q180)</f>
        <v>799738</v>
      </c>
      <c r="R665" s="77">
        <f>SUM(R108:R180)</f>
        <v>661574</v>
      </c>
      <c r="S665" s="77">
        <f>SUM(S108:S180)</f>
        <v>641286</v>
      </c>
      <c r="T665" s="73"/>
      <c r="X665" s="72">
        <f>SUM(X108:X180)</f>
        <v>5276910</v>
      </c>
      <c r="Y665" s="72">
        <f>SUM(Y108:Y180)</f>
        <v>3401268</v>
      </c>
      <c r="Z665" s="72">
        <f>SUM(Z108:Z180)</f>
        <v>3418765</v>
      </c>
      <c r="AA665" s="72">
        <f>SUM(AA108:AA180)</f>
        <v>3448641</v>
      </c>
      <c r="AB665" s="73">
        <f t="shared" si="94"/>
        <v>64.455675764794179</v>
      </c>
      <c r="AC665" s="73">
        <f t="shared" si="95"/>
        <v>64.787252388234791</v>
      </c>
      <c r="AD665" s="73">
        <f t="shared" si="96"/>
        <v>65.35341705657288</v>
      </c>
      <c r="AE665" s="73"/>
      <c r="AF665" s="77">
        <f>SUM(AF108:AF180)</f>
        <v>17497</v>
      </c>
      <c r="AH665" s="72">
        <f>SUM(AH108:AH180)</f>
        <v>726647</v>
      </c>
      <c r="AI665" s="72">
        <f>SUM(AI108:AI180)</f>
        <v>572941</v>
      </c>
      <c r="AJ665" s="72">
        <f>SUM(AJ108:AJ180)</f>
        <v>543065</v>
      </c>
    </row>
    <row r="666" spans="1:36" ht="15.75" x14ac:dyDescent="0.25">
      <c r="A666" s="19"/>
      <c r="B666" s="19"/>
      <c r="E666" s="63" t="s">
        <v>1744</v>
      </c>
      <c r="G666" s="72">
        <f>SUM(G181:G209)</f>
        <v>1923727</v>
      </c>
      <c r="H666" s="72">
        <f>SUM(H181:H209)</f>
        <v>1188153</v>
      </c>
      <c r="I666" s="72">
        <f>SUM(I181:I209)</f>
        <v>1191591</v>
      </c>
      <c r="J666" s="72">
        <f>SUM(J181:J209)</f>
        <v>1203709</v>
      </c>
      <c r="K666" s="73">
        <f t="shared" si="91"/>
        <v>61.763077609244974</v>
      </c>
      <c r="L666" s="73">
        <f t="shared" si="92"/>
        <v>61.941793196227948</v>
      </c>
      <c r="M666" s="73">
        <f t="shared" si="93"/>
        <v>62.571716257036471</v>
      </c>
      <c r="O666" s="77">
        <f>SUM(O181:O209)</f>
        <v>3438</v>
      </c>
      <c r="Q666" s="77">
        <f>SUM(Q181:Q209)</f>
        <v>500983</v>
      </c>
      <c r="R666" s="77">
        <f>SUM(R181:R209)</f>
        <v>426433</v>
      </c>
      <c r="S666" s="77">
        <f>SUM(S181:S209)</f>
        <v>414315</v>
      </c>
      <c r="T666" s="73"/>
      <c r="X666" s="72">
        <f>SUM(X181:X209)</f>
        <v>1948281</v>
      </c>
      <c r="Y666" s="72">
        <f>SUM(Y181:Y209)</f>
        <v>1189925</v>
      </c>
      <c r="Z666" s="72">
        <f>SUM(Z181:Z209)</f>
        <v>1192626</v>
      </c>
      <c r="AA666" s="72">
        <f>SUM(AA181:AA209)</f>
        <v>1207845</v>
      </c>
      <c r="AB666" s="73">
        <f t="shared" si="94"/>
        <v>61.075635393457105</v>
      </c>
      <c r="AC666" s="73">
        <f t="shared" si="95"/>
        <v>61.214270426083303</v>
      </c>
      <c r="AD666" s="73">
        <f t="shared" si="96"/>
        <v>61.995420578448389</v>
      </c>
      <c r="AE666" s="73"/>
      <c r="AF666" s="77">
        <f>SUM(AF181:AF209)</f>
        <v>2701</v>
      </c>
      <c r="AH666" s="72">
        <f>SUM(AH181:AH209)</f>
        <v>519977</v>
      </c>
      <c r="AI666" s="72">
        <f>SUM(AI181:AI209)</f>
        <v>429069</v>
      </c>
      <c r="AJ666" s="72">
        <f>SUM(AJ181:AJ209)</f>
        <v>413850</v>
      </c>
    </row>
    <row r="667" spans="1:36" ht="15.75" x14ac:dyDescent="0.25">
      <c r="A667" s="19"/>
      <c r="B667" s="19"/>
      <c r="E667" s="63" t="s">
        <v>1745</v>
      </c>
      <c r="G667" s="72">
        <f>SUM(G210:G284)</f>
        <v>5230395</v>
      </c>
      <c r="H667" s="72">
        <f>SUM(H210:H284)</f>
        <v>3364055</v>
      </c>
      <c r="I667" s="72">
        <f>SUM(I210:I284)</f>
        <v>3377165</v>
      </c>
      <c r="J667" s="72">
        <f>SUM(J210:J284)</f>
        <v>3408476</v>
      </c>
      <c r="K667" s="73">
        <f t="shared" si="91"/>
        <v>64.317417709369934</v>
      </c>
      <c r="L667" s="73">
        <f t="shared" si="92"/>
        <v>64.568067994864634</v>
      </c>
      <c r="M667" s="73">
        <f t="shared" si="93"/>
        <v>65.166703470770372</v>
      </c>
      <c r="O667" s="77">
        <f>SUM(O210:O284)</f>
        <v>13110</v>
      </c>
      <c r="Q667" s="77">
        <f>SUM(Q210:Q284)</f>
        <v>948272</v>
      </c>
      <c r="R667" s="77">
        <f>SUM(R210:R284)</f>
        <v>798493</v>
      </c>
      <c r="S667" s="77">
        <f>SUM(S210:S284)</f>
        <v>767182</v>
      </c>
      <c r="T667" s="73"/>
      <c r="X667" s="72">
        <f>SUM(X210:X284)</f>
        <v>5255192</v>
      </c>
      <c r="Y667" s="72">
        <f>SUM(Y210:Y284)</f>
        <v>3272990</v>
      </c>
      <c r="Z667" s="72">
        <f>SUM(Z210:Z284)</f>
        <v>3284698</v>
      </c>
      <c r="AA667" s="72">
        <f>SUM(AA210:AA284)</f>
        <v>3315061</v>
      </c>
      <c r="AB667" s="73">
        <f t="shared" si="94"/>
        <v>62.281073650591644</v>
      </c>
      <c r="AC667" s="73">
        <f t="shared" si="95"/>
        <v>62.50386284649543</v>
      </c>
      <c r="AD667" s="73">
        <f t="shared" si="96"/>
        <v>63.081634315168685</v>
      </c>
      <c r="AE667" s="73"/>
      <c r="AF667" s="77">
        <f>SUM(AF210:AF284)</f>
        <v>11708</v>
      </c>
      <c r="AH667" s="72">
        <f>SUM(AH210:AH284)</f>
        <v>929298</v>
      </c>
      <c r="AI667" s="72">
        <f>SUM(AI210:AI284)</f>
        <v>753360</v>
      </c>
      <c r="AJ667" s="72">
        <f>SUM(AJ210:AJ284)</f>
        <v>722997</v>
      </c>
    </row>
    <row r="668" spans="1:36" ht="15.75" x14ac:dyDescent="0.25">
      <c r="A668" s="19"/>
      <c r="B668" s="19"/>
      <c r="E668" s="63" t="s">
        <v>1746</v>
      </c>
      <c r="G668" s="72">
        <f>SUM(G285:G368)</f>
        <v>6409317</v>
      </c>
      <c r="H668" s="72">
        <f>SUM(H285:H368)</f>
        <v>4394360</v>
      </c>
      <c r="I668" s="72">
        <f>SUM(I285:I368)</f>
        <v>4410998</v>
      </c>
      <c r="J668" s="72">
        <f>SUM(J285:J368)</f>
        <v>4438757</v>
      </c>
      <c r="K668" s="73">
        <f t="shared" si="91"/>
        <v>68.562063633301335</v>
      </c>
      <c r="L668" s="73">
        <f t="shared" si="92"/>
        <v>68.821654475820125</v>
      </c>
      <c r="M668" s="73">
        <f t="shared" si="93"/>
        <v>69.254758346326142</v>
      </c>
      <c r="O668" s="77">
        <f>SUM(O285:O368)</f>
        <v>16638</v>
      </c>
      <c r="Q668" s="77">
        <f>SUM(Q285:Q368)</f>
        <v>1024774</v>
      </c>
      <c r="R668" s="77">
        <f>SUM(R285:R368)</f>
        <v>889860</v>
      </c>
      <c r="S668" s="77">
        <f>SUM(S285:S368)</f>
        <v>862101</v>
      </c>
      <c r="T668" s="73"/>
      <c r="X668" s="72">
        <f>SUM(X285:X368)</f>
        <v>6298261</v>
      </c>
      <c r="Y668" s="72">
        <f>SUM(Y285:Y368)</f>
        <v>4294227</v>
      </c>
      <c r="Z668" s="72">
        <f>SUM(Z285:Z368)</f>
        <v>4303775</v>
      </c>
      <c r="AA668" s="72">
        <f>SUM(AA285:AA368)</f>
        <v>4330272</v>
      </c>
      <c r="AB668" s="73">
        <f t="shared" si="94"/>
        <v>68.181153496179348</v>
      </c>
      <c r="AC668" s="73">
        <f t="shared" si="95"/>
        <v>68.332750897430259</v>
      </c>
      <c r="AD668" s="73">
        <f t="shared" si="96"/>
        <v>68.753454326519659</v>
      </c>
      <c r="AE668" s="73"/>
      <c r="AF668" s="77">
        <f>SUM(AF285:AF368)</f>
        <v>9548</v>
      </c>
      <c r="AH668" s="72">
        <f>SUM(AH285:AH368)</f>
        <v>922570</v>
      </c>
      <c r="AI668" s="72">
        <f>SUM(AI285:AI368)</f>
        <v>787502</v>
      </c>
      <c r="AJ668" s="72">
        <f>SUM(AJ285:AJ368)</f>
        <v>761005</v>
      </c>
    </row>
    <row r="669" spans="1:36" ht="15.75" x14ac:dyDescent="0.25">
      <c r="A669" s="19"/>
      <c r="B669" s="19"/>
      <c r="E669" s="63" t="s">
        <v>1747</v>
      </c>
      <c r="G669" s="72">
        <f>SUM(G369:G423)</f>
        <v>4080772</v>
      </c>
      <c r="H669" s="72">
        <f>SUM(H369:H423)</f>
        <v>2836294</v>
      </c>
      <c r="I669" s="72">
        <f>SUM(I369:I423)</f>
        <v>2844797</v>
      </c>
      <c r="J669" s="72">
        <f>SUM(J369:J423)</f>
        <v>2861123</v>
      </c>
      <c r="K669" s="73">
        <f t="shared" si="91"/>
        <v>69.503858583620953</v>
      </c>
      <c r="L669" s="73">
        <f t="shared" si="92"/>
        <v>69.712226019978573</v>
      </c>
      <c r="M669" s="73">
        <f t="shared" si="93"/>
        <v>70.11229737902535</v>
      </c>
      <c r="O669" s="77">
        <f>SUM(O369:O423)</f>
        <v>8503</v>
      </c>
      <c r="Q669" s="77">
        <f>SUM(Q369:Q423)</f>
        <v>697516</v>
      </c>
      <c r="R669" s="77">
        <f>SUM(R369:R423)</f>
        <v>611136</v>
      </c>
      <c r="S669" s="77">
        <f>SUM(S369:S423)</f>
        <v>594810</v>
      </c>
      <c r="T669" s="73"/>
      <c r="X669" s="72">
        <f>SUM(X369:X423)</f>
        <v>4020915</v>
      </c>
      <c r="Y669" s="72">
        <f>SUM(Y369:Y423)</f>
        <v>2773443</v>
      </c>
      <c r="Z669" s="72">
        <f>SUM(Z369:Z423)</f>
        <v>2778419</v>
      </c>
      <c r="AA669" s="72">
        <f>SUM(AA369:AA423)</f>
        <v>2792852</v>
      </c>
      <c r="AB669" s="73">
        <f t="shared" si="94"/>
        <v>68.975419773857439</v>
      </c>
      <c r="AC669" s="73">
        <f t="shared" si="95"/>
        <v>69.099172700740993</v>
      </c>
      <c r="AD669" s="73">
        <f t="shared" si="96"/>
        <v>69.458120850602413</v>
      </c>
      <c r="AE669" s="73"/>
      <c r="AF669" s="77">
        <f>SUM(AF369:AF423)</f>
        <v>4976</v>
      </c>
      <c r="AH669" s="72">
        <f>SUM(AH369:AH423)</f>
        <v>629733</v>
      </c>
      <c r="AI669" s="72">
        <f>SUM(AI369:AI423)</f>
        <v>539148</v>
      </c>
      <c r="AJ669" s="72">
        <f>SUM(AJ369:AJ423)</f>
        <v>524715</v>
      </c>
    </row>
    <row r="670" spans="1:36" ht="15.75" x14ac:dyDescent="0.25">
      <c r="A670" s="19"/>
      <c r="B670" s="19"/>
      <c r="E670" s="63" t="s">
        <v>1748</v>
      </c>
      <c r="G670" s="72">
        <f>SUM(G424:G482)</f>
        <v>4102205</v>
      </c>
      <c r="H670" s="72">
        <f>SUM(H424:H482)</f>
        <v>2628579</v>
      </c>
      <c r="I670" s="72">
        <f>SUM(I424:I482)</f>
        <v>2637781</v>
      </c>
      <c r="J670" s="72">
        <f>SUM(J424:J482)</f>
        <v>2653253</v>
      </c>
      <c r="K670" s="73">
        <f t="shared" si="91"/>
        <v>64.077221884328068</v>
      </c>
      <c r="L670" s="73">
        <f t="shared" si="92"/>
        <v>64.301540269196693</v>
      </c>
      <c r="M670" s="73">
        <f t="shared" si="93"/>
        <v>64.678703282746724</v>
      </c>
      <c r="O670" s="77">
        <f>SUM(O424:O482)</f>
        <v>9202</v>
      </c>
      <c r="Q670" s="77">
        <f>SUM(Q424:Q482)</f>
        <v>550405</v>
      </c>
      <c r="R670" s="77">
        <f>SUM(R424:R482)</f>
        <v>473385</v>
      </c>
      <c r="S670" s="77">
        <f>SUM(S424:S482)</f>
        <v>457913</v>
      </c>
      <c r="T670" s="73"/>
      <c r="X670" s="72">
        <f>SUM(X424:X482)</f>
        <v>4084007</v>
      </c>
      <c r="Y670" s="72">
        <f>SUM(Y424:Y482)</f>
        <v>2640572</v>
      </c>
      <c r="Z670" s="72">
        <f>SUM(Z424:Z482)</f>
        <v>2648104</v>
      </c>
      <c r="AA670" s="72">
        <f>SUM(AA424:AA482)</f>
        <v>2667465</v>
      </c>
      <c r="AB670" s="73">
        <f t="shared" si="94"/>
        <v>64.656402400877383</v>
      </c>
      <c r="AC670" s="73">
        <f t="shared" si="95"/>
        <v>64.840829117090152</v>
      </c>
      <c r="AD670" s="73">
        <f t="shared" si="96"/>
        <v>65.314897844200559</v>
      </c>
      <c r="AE670" s="73"/>
      <c r="AF670" s="77">
        <f>SUM(AF424:AF482)</f>
        <v>7532</v>
      </c>
      <c r="AH670" s="72">
        <f>SUM(AH424:AH482)</f>
        <v>524436</v>
      </c>
      <c r="AI670" s="72">
        <f>SUM(AI424:AI482)</f>
        <v>439340</v>
      </c>
      <c r="AJ670" s="72">
        <f>SUM(AJ424:AJ482)</f>
        <v>419979</v>
      </c>
    </row>
    <row r="671" spans="1:36" ht="15.75" x14ac:dyDescent="0.25">
      <c r="A671" s="19"/>
      <c r="B671" s="19"/>
      <c r="E671" s="63" t="s">
        <v>1749</v>
      </c>
      <c r="G671" s="72">
        <f>SUM(G483:G536)</f>
        <v>3862394</v>
      </c>
      <c r="H671" s="72">
        <f>SUM(H483:H536)</f>
        <v>2444177</v>
      </c>
      <c r="I671" s="72">
        <f>SUM(I483:I536)</f>
        <v>2453188</v>
      </c>
      <c r="J671" s="72">
        <f>SUM(J483:J536)</f>
        <v>2477163</v>
      </c>
      <c r="K671" s="73">
        <f t="shared" si="91"/>
        <v>63.281400085024984</v>
      </c>
      <c r="L671" s="73">
        <f t="shared" si="92"/>
        <v>63.514700985968808</v>
      </c>
      <c r="M671" s="73">
        <f t="shared" si="93"/>
        <v>64.135429994972029</v>
      </c>
      <c r="O671" s="77">
        <f>SUM(O483:O536)</f>
        <v>9011</v>
      </c>
      <c r="Q671" s="77">
        <f>SUM(Q483:Q536)</f>
        <v>695014</v>
      </c>
      <c r="R671" s="77">
        <f>SUM(R483:R536)</f>
        <v>600913</v>
      </c>
      <c r="S671" s="77">
        <f>SUM(S483:S536)</f>
        <v>576938</v>
      </c>
      <c r="T671" s="73"/>
      <c r="X671" s="72">
        <f>SUM(X483:X536)</f>
        <v>3827033</v>
      </c>
      <c r="Y671" s="72">
        <f>SUM(Y483:Y536)</f>
        <v>2405567</v>
      </c>
      <c r="Z671" s="72">
        <f>SUM(Z483:Z536)</f>
        <v>2411755</v>
      </c>
      <c r="AA671" s="72">
        <f>SUM(AA483:AA536)</f>
        <v>2430747</v>
      </c>
      <c r="AB671" s="73">
        <f t="shared" si="94"/>
        <v>62.857231698812107</v>
      </c>
      <c r="AC671" s="73">
        <f t="shared" si="95"/>
        <v>63.01892353684957</v>
      </c>
      <c r="AD671" s="73">
        <f t="shared" si="96"/>
        <v>63.515182649326519</v>
      </c>
      <c r="AE671" s="73"/>
      <c r="AF671" s="77">
        <f>SUM(AF483:AF536)</f>
        <v>6188</v>
      </c>
      <c r="AH671" s="72">
        <f>SUM(AH483:AH536)</f>
        <v>687774</v>
      </c>
      <c r="AI671" s="72">
        <f>SUM(AI483:AI536)</f>
        <v>568540</v>
      </c>
      <c r="AJ671" s="72">
        <f>SUM(AJ483:AJ536)</f>
        <v>549548</v>
      </c>
    </row>
    <row r="673" spans="1:18" x14ac:dyDescent="0.2">
      <c r="A673" s="19"/>
      <c r="B673" s="19"/>
      <c r="G673" s="72"/>
      <c r="H673" s="72"/>
      <c r="I673" s="19"/>
      <c r="J673" s="19"/>
      <c r="O673" s="72"/>
    </row>
    <row r="674" spans="1:18" x14ac:dyDescent="0.2">
      <c r="A674" s="19"/>
      <c r="B674" s="19"/>
      <c r="G674" s="19"/>
      <c r="I674" s="19"/>
      <c r="J674" s="19"/>
      <c r="K674" s="73"/>
      <c r="L674" s="73"/>
    </row>
    <row r="675" spans="1:18" x14ac:dyDescent="0.2">
      <c r="A675" s="19"/>
      <c r="B675" s="19"/>
      <c r="G675" s="19"/>
      <c r="I675" s="19"/>
      <c r="J675" s="19"/>
      <c r="K675" s="73"/>
      <c r="L675" s="73"/>
    </row>
    <row r="676" spans="1:18" x14ac:dyDescent="0.2">
      <c r="A676" s="19"/>
      <c r="B676" s="19"/>
      <c r="G676" s="19"/>
      <c r="I676" s="19"/>
      <c r="J676" s="19"/>
      <c r="K676" s="73"/>
      <c r="L676" s="73"/>
    </row>
    <row r="677" spans="1:18" x14ac:dyDescent="0.2">
      <c r="A677" s="19"/>
      <c r="B677" s="19"/>
      <c r="G677" s="19"/>
      <c r="I677" s="19"/>
      <c r="J677" s="19"/>
      <c r="K677" s="73"/>
      <c r="L677" s="73"/>
      <c r="R677" s="77"/>
    </row>
    <row r="678" spans="1:18" x14ac:dyDescent="0.2">
      <c r="A678" s="19"/>
      <c r="B678" s="19"/>
      <c r="G678" s="19"/>
      <c r="I678" s="19"/>
      <c r="J678" s="19"/>
      <c r="K678" s="73"/>
      <c r="L678" s="73"/>
    </row>
    <row r="679" spans="1:18" x14ac:dyDescent="0.2">
      <c r="A679" s="19"/>
      <c r="B679" s="19"/>
      <c r="G679" s="19"/>
      <c r="I679" s="19"/>
      <c r="J679" s="19"/>
      <c r="K679" s="73"/>
      <c r="L679" s="73"/>
    </row>
  </sheetData>
  <pageMargins left="0.7" right="0.7" top="0.75" bottom="0.75" header="0.3" footer="0.3"/>
  <pageSetup paperSize="8" scale="34"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PPM Spreadsheet" ma:contentTypeID="0x010100DBF22B2F9E624BBA857B72BB0A0E430300776C912A068E234E9D0F78B26ECFB6330050E2F7C5675CAF478F075FCF44121968" ma:contentTypeVersion="225" ma:contentTypeDescription="" ma:contentTypeScope="" ma:versionID="eefc1882232f4f4844228d88e2bbe702">
  <xsd:schema xmlns:xsd="http://www.w3.org/2001/XMLSchema" xmlns:xs="http://www.w3.org/2001/XMLSchema" xmlns:p="http://schemas.microsoft.com/office/2006/metadata/properties" xmlns:ns2="baee7444-1920-4882-a7e4-354e0bb124a7" xmlns:ns3="bc90169a-923b-41ac-982e-76cb1e36c5ab" xmlns:ns4="804b959b-c18f-4855-ab88-c8d797a959ca" xmlns:ns5="0be45213-b9ec-46e4-a35c-8331b589fca5" targetNamespace="http://schemas.microsoft.com/office/2006/metadata/properties" ma:root="true" ma:fieldsID="89a383859f1ccc39c68cc6a6bb226a50" ns2:_="" ns3:_="" ns4:_="" ns5:_="">
    <xsd:import namespace="baee7444-1920-4882-a7e4-354e0bb124a7"/>
    <xsd:import namespace="bc90169a-923b-41ac-982e-76cb1e36c5ab"/>
    <xsd:import namespace="804b959b-c18f-4855-ab88-c8d797a959ca"/>
    <xsd:import namespace="0be45213-b9ec-46e4-a35c-8331b589fca5"/>
    <xsd:element name="properties">
      <xsd:complexType>
        <xsd:sequence>
          <xsd:element name="documentManagement">
            <xsd:complexType>
              <xsd:all>
                <xsd:element ref="ns3:Owner" minOccurs="0"/>
                <xsd:element ref="ns3:Retention"/>
                <xsd:element ref="ns3:ArticleName" minOccurs="0"/>
                <xsd:element ref="ns2:TaxCatchAllLabel" minOccurs="0"/>
                <xsd:element ref="ns2:k8d136f7c151492e9a8c9a3ff7eb0306" minOccurs="0"/>
                <xsd:element ref="ns2:o4f6c70134b64a99b8a9c18b6cabc6d3" minOccurs="0"/>
                <xsd:element ref="ns2:b78556a5ab004a83993a9660bce6152c" minOccurs="0"/>
                <xsd:element ref="ns2:TaxCatchAll" minOccurs="0"/>
                <xsd:element ref="ns2:j5093c87c62f4e2ea96105d295eed61a" minOccurs="0"/>
                <xsd:element ref="ns2:pf1c3e1bd69e4157938b459bbd5820b8" minOccurs="0"/>
                <xsd:element ref="ns4:n1c1b04c02ef414ba7cc6e68c55f9e2a" minOccurs="0"/>
                <xsd:element ref="ns4:h6fb27d4aac1450da7417332cd6c7000" minOccurs="0"/>
                <xsd:element ref="ns5:Published_x0020_to_x0020_websi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ee7444-1920-4882-a7e4-354e0bb124a7" elementFormDefault="qualified">
    <xsd:import namespace="http://schemas.microsoft.com/office/2006/documentManagement/types"/>
    <xsd:import namespace="http://schemas.microsoft.com/office/infopath/2007/PartnerControls"/>
    <xsd:element name="TaxCatchAllLabel" ma:index="9" nillable="true" ma:displayName="Taxonomy Catch All Column1" ma:description="" ma:hidden="true" ma:list="{b2273766-39ea-4139-8965-b638436412f0}" ma:internalName="TaxCatchAllLabel" ma:readOnly="true" ma:showField="CatchAllDataLabel" ma:web="bc90169a-923b-41ac-982e-76cb1e36c5ab">
      <xsd:complexType>
        <xsd:complexContent>
          <xsd:extension base="dms:MultiChoiceLookup">
            <xsd:sequence>
              <xsd:element name="Value" type="dms:Lookup" maxOccurs="unbounded" minOccurs="0" nillable="true"/>
            </xsd:sequence>
          </xsd:extension>
        </xsd:complexContent>
      </xsd:complexType>
    </xsd:element>
    <xsd:element name="k8d136f7c151492e9a8c9a3ff7eb0306" ma:index="11" ma:taxonomy="true" ma:internalName="k8d136f7c151492e9a8c9a3ff7eb0306" ma:taxonomyFieldName="ECSubject" ma:displayName="ECSubject" ma:readOnly="false" ma:default="" ma:fieldId="{48d136f7-c151-492e-9a8c-9a3ff7eb0306}" ma:taxonomyMulti="true" ma:sspId="3670c079-8b9c-4824-ae40-3b9cff66bbfa" ma:termSetId="0d5ca8a1-c45c-44af-a3cd-d024f1ba8d30" ma:anchorId="00000000-0000-0000-0000-000000000000" ma:open="false" ma:isKeyword="false">
      <xsd:complexType>
        <xsd:sequence>
          <xsd:element ref="pc:Terms" minOccurs="0" maxOccurs="1"/>
        </xsd:sequence>
      </xsd:complexType>
    </xsd:element>
    <xsd:element name="o4f6c70134b64a99b8a9c18b6cabc6d3" ma:index="14" nillable="true" ma:taxonomy="true" ma:internalName="o4f6c70134b64a99b8a9c18b6cabc6d3" ma:taxonomyFieldName="Calendar_x0020_Year" ma:displayName="Calendar Year" ma:readOnly="false" ma:default="" ma:fieldId="{84f6c701-34b6-4a99-b8a9-c18b6cabc6d3}" ma:sspId="3670c079-8b9c-4824-ae40-3b9cff66bbfa" ma:termSetId="edba5c96-86f2-4f08-a5c2-e39c740b563b" ma:anchorId="00000000-0000-0000-0000-000000000000" ma:open="false" ma:isKeyword="false">
      <xsd:complexType>
        <xsd:sequence>
          <xsd:element ref="pc:Terms" minOccurs="0" maxOccurs="1"/>
        </xsd:sequence>
      </xsd:complexType>
    </xsd:element>
    <xsd:element name="b78556a5ab004a83993a9660bce6152c" ma:index="17" nillable="true" ma:taxonomy="true" ma:internalName="b78556a5ab004a83993a9660bce6152c" ma:taxonomyFieldName="Audience1" ma:displayName="Audience" ma:default="1;#All staff|1a1e0e6e-8d96-4235-ac5f-9f1dcc3600b0" ma:fieldId="{b78556a5-ab00-4a83-993a-9660bce6152c}" ma:taxonomyMulti="true" ma:sspId="3670c079-8b9c-4824-ae40-3b9cff66bbfa" ma:termSetId="12a82b95-0313-4ef6-8f09-a1fc7e7a5295" ma:anchorId="00000000-0000-0000-0000-000000000000" ma:open="false" ma:isKeyword="false">
      <xsd:complexType>
        <xsd:sequence>
          <xsd:element ref="pc:Terms" minOccurs="0" maxOccurs="1"/>
        </xsd:sequence>
      </xsd:complexType>
    </xsd:element>
    <xsd:element name="TaxCatchAll" ma:index="18" nillable="true" ma:displayName="Taxonomy Catch All Column" ma:description="" ma:hidden="true" ma:list="{b2273766-39ea-4139-8965-b638436412f0}" ma:internalName="TaxCatchAll" ma:showField="CatchAllData" ma:web="bc90169a-923b-41ac-982e-76cb1e36c5ab">
      <xsd:complexType>
        <xsd:complexContent>
          <xsd:extension base="dms:MultiChoiceLookup">
            <xsd:sequence>
              <xsd:element name="Value" type="dms:Lookup" maxOccurs="unbounded" minOccurs="0" nillable="true"/>
            </xsd:sequence>
          </xsd:extension>
        </xsd:complexContent>
      </xsd:complexType>
    </xsd:element>
    <xsd:element name="j5093c87c62f4e2ea96105d295eed61a" ma:index="19" ma:taxonomy="true" ma:internalName="j5093c87c62f4e2ea96105d295eed61a" ma:taxonomyFieldName="GPMS_x0020_marking" ma:displayName="GPMS marking" ma:default="517;#Official|77462fb2-11a1-4cd5-8628-4e6081b9477e" ma:fieldId="{35093c87-c62f-4e2e-a961-05d295eed61a}" ma:sspId="3670c079-8b9c-4824-ae40-3b9cff66bbfa" ma:termSetId="1f343abd-db6c-4475-a574-cc7b5b5bdee2" ma:anchorId="00000000-0000-0000-0000-000000000000" ma:open="false" ma:isKeyword="false">
      <xsd:complexType>
        <xsd:sequence>
          <xsd:element ref="pc:Terms" minOccurs="0" maxOccurs="1"/>
        </xsd:sequence>
      </xsd:complexType>
    </xsd:element>
    <xsd:element name="pf1c3e1bd69e4157938b459bbd5820b8" ma:index="21" ma:taxonomy="true" ma:internalName="pf1c3e1bd69e4157938b459bbd5820b8" ma:taxonomyFieldName="PPM_x0020_Name" ma:displayName="PPM Name" ma:readOnly="false" ma:default="249;#May 2015|422dad8d-03e8-4edd-bbac-c3fbd1a40518" ma:fieldId="{9f1c3e1b-d69e-4157-938b-459bbd5820b8}" ma:sspId="3670c079-8b9c-4824-ae40-3b9cff66bbfa" ma:termSetId="6d04cb1f-98d7-495e-bc41-9376ad697b6d" ma:anchorId="bcd236fa-64c7-4db9-9c1b-2e29a46909e3"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c90169a-923b-41ac-982e-76cb1e36c5ab" elementFormDefault="qualified">
    <xsd:import namespace="http://schemas.microsoft.com/office/2006/documentManagement/types"/>
    <xsd:import namespace="http://schemas.microsoft.com/office/infopath/2007/PartnerControls"/>
    <xsd:element name="Owner" ma:index="3" nillable="true" ma:displayName="Owner"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tention" ma:index="4" ma:displayName="Retention" ma:default="7 years" ma:internalName="Retention">
      <xsd:simpleType>
        <xsd:restriction base="dms:Choice">
          <xsd:enumeration value="6 months"/>
          <xsd:enumeration value="1 year"/>
          <xsd:enumeration value="3 years"/>
          <xsd:enumeration value="7 years"/>
          <xsd:enumeration value="12 years"/>
          <xsd:enumeration value="100 years"/>
        </xsd:restriction>
      </xsd:simpleType>
    </xsd:element>
    <xsd:element name="ArticleName" ma:index="8" nillable="true" ma:displayName="Name" ma:hidden="true" ma:internalName="ArticleName" ma:readOnly="false">
      <xsd:simpleType>
        <xsd:restriction base="dms:Text"/>
      </xsd:simpleType>
    </xsd:element>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04b959b-c18f-4855-ab88-c8d797a959ca" elementFormDefault="qualified">
    <xsd:import namespace="http://schemas.microsoft.com/office/2006/documentManagement/types"/>
    <xsd:import namespace="http://schemas.microsoft.com/office/infopath/2007/PartnerControls"/>
    <xsd:element name="n1c1b04c02ef414ba7cc6e68c55f9e2a" ma:index="23" ma:taxonomy="true" ma:internalName="n1c1b04c02ef414ba7cc6e68c55f9e2a" ma:taxonomyFieldName="Work_x0020_stream" ma:displayName="Work stream" ma:readOnly="false" ma:default="" ma:fieldId="{71c1b04c-02ef-414b-a7cc-6e68c55f9e2a}" ma:taxonomyMulti="true" ma:sspId="3670c079-8b9c-4824-ae40-3b9cff66bbfa" ma:termSetId="6d04cb1f-98d7-495e-bc41-9376ad697b6d" ma:anchorId="d52888ec-39a9-4af9-8ff9-9f469ca7f567" ma:open="false" ma:isKeyword="false">
      <xsd:complexType>
        <xsd:sequence>
          <xsd:element ref="pc:Terms" minOccurs="0" maxOccurs="1"/>
        </xsd:sequence>
      </xsd:complexType>
    </xsd:element>
    <xsd:element name="h6fb27d4aac1450da7417332cd6c7000" ma:index="24" nillable="true" ma:taxonomy="true" ma:internalName="h6fb27d4aac1450da7417332cd6c7000" ma:taxonomyFieldName="Category" ma:displayName="Category" ma:readOnly="false" ma:default="" ma:fieldId="{16fb27d4-aac1-450d-a741-7332cd6c7000}" ma:taxonomyMulti="true" ma:sspId="3670c079-8b9c-4824-ae40-3b9cff66bbfa" ma:termSetId="6d04cb1f-98d7-495e-bc41-9376ad697b6d" ma:anchorId="3d28bade-1892-41a1-bbd3-9d2d335490e6"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be45213-b9ec-46e4-a35c-8331b589fca5" elementFormDefault="qualified">
    <xsd:import namespace="http://schemas.microsoft.com/office/2006/documentManagement/types"/>
    <xsd:import namespace="http://schemas.microsoft.com/office/infopath/2007/PartnerControls"/>
    <xsd:element name="Published_x0020_to_x0020_website" ma:index="27" nillable="true" ma:displayName="Published to website" ma:default="Yes" ma:description="If this information has been published on the website, please check this box. Otherwise leave blank." ma:internalName="Published_x0020_to_x0020_website">
      <xsd:complexType>
        <xsd:complexContent>
          <xsd:extension base="dms:MultiChoice">
            <xsd:sequence>
              <xsd:element name="Value" maxOccurs="unbounded" minOccurs="0" nillable="true">
                <xsd:simpleType>
                  <xsd:restriction base="dms:Choice">
                    <xsd:enumeration value="Yes"/>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3670c079-8b9c-4824-ae40-3b9cff66bbfa" ContentTypeId="0x010100DBF22B2F9E624BBA857B72BB0A0E430300776C912A068E234E9D0F78B26ECFB633" PreviousValue="false"/>
</file>

<file path=customXml/item5.xml><?xml version="1.0" encoding="utf-8"?>
<p:properties xmlns:p="http://schemas.microsoft.com/office/2006/metadata/properties" xmlns:xsi="http://www.w3.org/2001/XMLSchema-instance" xmlns:pc="http://schemas.microsoft.com/office/infopath/2007/PartnerControls">
  <documentManagement>
    <Owner xmlns="bc90169a-923b-41ac-982e-76cb1e36c5ab">
      <UserInfo>
        <DisplayName/>
        <AccountId xsi:nil="true"/>
        <AccountType/>
      </UserInfo>
    </Owner>
    <Retention xmlns="bc90169a-923b-41ac-982e-76cb1e36c5ab">7 years</Retention>
    <h6fb27d4aac1450da7417332cd6c7000 xmlns="804b959b-c18f-4855-ab88-c8d797a959ca">
      <Terms xmlns="http://schemas.microsoft.com/office/infopath/2007/PartnerControls">
        <TermInfo xmlns="http://schemas.microsoft.com/office/infopath/2007/PartnerControls">
          <TermName xmlns="http://schemas.microsoft.com/office/infopath/2007/PartnerControls">WS2 - Research (Electoral data)</TermName>
          <TermId xmlns="http://schemas.microsoft.com/office/infopath/2007/PartnerControls">c3055c86-9d43-4bf3-b379-a11bb05fe30b</TermId>
        </TermInfo>
      </Terms>
    </h6fb27d4aac1450da7417332cd6c7000>
    <o4f6c70134b64a99b8a9c18b6cabc6d3 xmlns="baee7444-1920-4882-a7e4-354e0bb124a7">
      <Terms xmlns="http://schemas.microsoft.com/office/infopath/2007/PartnerControls"/>
    </o4f6c70134b64a99b8a9c18b6cabc6d3>
    <ArticleName xmlns="bc90169a-923b-41ac-982e-76cb1e36c5ab" xsi:nil="true"/>
    <pf1c3e1bd69e4157938b459bbd5820b8 xmlns="baee7444-1920-4882-a7e4-354e0bb124a7">
      <Terms xmlns="http://schemas.microsoft.com/office/infopath/2007/PartnerControls">
        <TermInfo xmlns="http://schemas.microsoft.com/office/infopath/2007/PartnerControls">
          <TermName xmlns="http://schemas.microsoft.com/office/infopath/2007/PartnerControls">May 2015</TermName>
          <TermId xmlns="http://schemas.microsoft.com/office/infopath/2007/PartnerControls">422dad8d-03e8-4edd-bbac-c3fbd1a40518</TermId>
        </TermInfo>
      </Terms>
    </pf1c3e1bd69e4157938b459bbd5820b8>
    <n1c1b04c02ef414ba7cc6e68c55f9e2a xmlns="804b959b-c18f-4855-ab88-c8d797a959ca">
      <Terms xmlns="http://schemas.microsoft.com/office/infopath/2007/PartnerControls">
        <TermInfo xmlns="http://schemas.microsoft.com/office/infopath/2007/PartnerControls">
          <TermName xmlns="http://schemas.microsoft.com/office/infopath/2007/PartnerControls">WS2 - Reporting on elections and local referendums</TermName>
          <TermId xmlns="http://schemas.microsoft.com/office/infopath/2007/PartnerControls">3d3fae2b-67d5-48d3-b51a-a6c60b196a15</TermId>
        </TermInfo>
      </Terms>
    </n1c1b04c02ef414ba7cc6e68c55f9e2a>
    <j5093c87c62f4e2ea96105d295eed61a xmlns="baee7444-1920-4882-a7e4-354e0bb124a7">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77462fb2-11a1-4cd5-8628-4e6081b9477e</TermId>
        </TermInfo>
      </Terms>
    </j5093c87c62f4e2ea96105d295eed61a>
    <Published_x0020_to_x0020_website xmlns="0be45213-b9ec-46e4-a35c-8331b589fca5">
      <Value>Yes</Value>
    </Published_x0020_to_x0020_website>
    <TaxCatchAll xmlns="baee7444-1920-4882-a7e4-354e0bb124a7">
      <Value>86</Value>
      <Value>249</Value>
      <Value>251</Value>
      <Value>740</Value>
      <Value>2</Value>
      <Value>1</Value>
      <Value>517</Value>
    </TaxCatchAll>
    <k8d136f7c151492e9a8c9a3ff7eb0306 xmlns="baee7444-1920-4882-a7e4-354e0bb124a7">
      <Terms xmlns="http://schemas.microsoft.com/office/infopath/2007/PartnerControls">
        <TermInfo xmlns="http://schemas.microsoft.com/office/infopath/2007/PartnerControls">
          <TermName xmlns="http://schemas.microsoft.com/office/infopath/2007/PartnerControls">Data collection</TermName>
          <TermId xmlns="http://schemas.microsoft.com/office/infopath/2007/PartnerControls">2216b1cb-3c1b-410b-8b71-8bb34b23ee1d</TermId>
        </TermInfo>
      </Terms>
    </k8d136f7c151492e9a8c9a3ff7eb0306>
    <b78556a5ab004a83993a9660bce6152c xmlns="baee7444-1920-4882-a7e4-354e0bb124a7">
      <Terms xmlns="http://schemas.microsoft.com/office/infopath/2007/PartnerControls">
        <TermInfo xmlns="http://schemas.microsoft.com/office/infopath/2007/PartnerControls">
          <TermName xmlns="http://schemas.microsoft.com/office/infopath/2007/PartnerControls">All staff</TermName>
          <TermId xmlns="http://schemas.microsoft.com/office/infopath/2007/PartnerControls">1a1e0e6e-8d96-4235-ac5f-9f1dcc3600b0</TermId>
        </TermInfo>
      </Terms>
    </b78556a5ab004a83993a9660bce6152c>
    <_dlc_DocId xmlns="bc90169a-923b-41ac-982e-76cb1e36c5ab">PROJ-471-1485</_dlc_DocId>
    <_dlc_DocIdUrl xmlns="bc90169a-923b-41ac-982e-76cb1e36c5ab">
      <Url>http://skynet/dm/Programmes/May2015/_layouts/DocIdRedir.aspx?ID=PROJ-471-1485</Url>
      <Description>PROJ-471-1485</Description>
    </_dlc_DocIdUrl>
  </documentManagement>
</p:properties>
</file>

<file path=customXml/itemProps1.xml><?xml version="1.0" encoding="utf-8"?>
<ds:datastoreItem xmlns:ds="http://schemas.openxmlformats.org/officeDocument/2006/customXml" ds:itemID="{25C2B239-7E79-4BFD-88E7-3BEC1254FEC8}">
  <ds:schemaRefs>
    <ds:schemaRef ds:uri="http://schemas.microsoft.com/sharepoint/events"/>
  </ds:schemaRefs>
</ds:datastoreItem>
</file>

<file path=customXml/itemProps2.xml><?xml version="1.0" encoding="utf-8"?>
<ds:datastoreItem xmlns:ds="http://schemas.openxmlformats.org/officeDocument/2006/customXml" ds:itemID="{3B8D8FA6-D70A-4400-B8EC-BC81A293C4F6}">
  <ds:schemaRefs>
    <ds:schemaRef ds:uri="http://schemas.microsoft.com/sharepoint/v3/contenttype/forms"/>
  </ds:schemaRefs>
</ds:datastoreItem>
</file>

<file path=customXml/itemProps3.xml><?xml version="1.0" encoding="utf-8"?>
<ds:datastoreItem xmlns:ds="http://schemas.openxmlformats.org/officeDocument/2006/customXml" ds:itemID="{69E1E160-66F4-4CDD-BE52-D3DA277083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ee7444-1920-4882-a7e4-354e0bb124a7"/>
    <ds:schemaRef ds:uri="bc90169a-923b-41ac-982e-76cb1e36c5ab"/>
    <ds:schemaRef ds:uri="804b959b-c18f-4855-ab88-c8d797a959ca"/>
    <ds:schemaRef ds:uri="0be45213-b9ec-46e4-a35c-8331b589fc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6FE2012-8C58-4035-BA9C-05B769E7372E}">
  <ds:schemaRefs>
    <ds:schemaRef ds:uri="Microsoft.SharePoint.Taxonomy.ContentTypeSync"/>
  </ds:schemaRefs>
</ds:datastoreItem>
</file>

<file path=customXml/itemProps5.xml><?xml version="1.0" encoding="utf-8"?>
<ds:datastoreItem xmlns:ds="http://schemas.openxmlformats.org/officeDocument/2006/customXml" ds:itemID="{29AF2C4D-BF4A-4AD0-8F51-C247D3BC3523}">
  <ds:schemaRefs>
    <ds:schemaRef ds:uri="http://schemas.openxmlformats.org/package/2006/metadata/core-properties"/>
    <ds:schemaRef ds:uri="bc90169a-923b-41ac-982e-76cb1e36c5ab"/>
    <ds:schemaRef ds:uri="http://purl.org/dc/elements/1.1/"/>
    <ds:schemaRef ds:uri="0be45213-b9ec-46e4-a35c-8331b589fca5"/>
    <ds:schemaRef ds:uri="http://www.w3.org/XML/1998/namespace"/>
    <ds:schemaRef ds:uri="http://purl.org/dc/dcmitype/"/>
    <ds:schemaRef ds:uri="http://purl.org/dc/terms/"/>
    <ds:schemaRef ds:uri="http://schemas.microsoft.com/office/2006/documentManagement/types"/>
    <ds:schemaRef ds:uri="http://schemas.microsoft.com/office/infopath/2007/PartnerControls"/>
    <ds:schemaRef ds:uri="804b959b-c18f-4855-ab88-c8d797a959ca"/>
    <ds:schemaRef ds:uri="baee7444-1920-4882-a7e4-354e0bb124a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Key data</vt:lpstr>
      <vt:lpstr>Aggregations</vt:lpstr>
      <vt:lpstr>2015-10 comparison</vt:lpstr>
    </vt:vector>
  </TitlesOfParts>
  <Company>University of Plymouth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UKPGE-turnout-postal-rejected-admin amended</dc:title>
  <dc:creator>bcheal</dc:creator>
  <cp:lastModifiedBy>Evan Odell</cp:lastModifiedBy>
  <cp:lastPrinted>2015-08-06T10:26:01Z</cp:lastPrinted>
  <dcterms:created xsi:type="dcterms:W3CDTF">2012-10-15T12:34:08Z</dcterms:created>
  <dcterms:modified xsi:type="dcterms:W3CDTF">2017-06-14T11:09:30Z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0x010100DBF22B2F9E624BBA857B72BB0A0E430300776C912A068E234E9D0F78B26ECFB6330050E2F7C5675CAF478F075FCF44121968</vt:lpwstr>
  </property>
  <property fmtid="{D5CDD505-2E9C-101B-9397-08002B2CF9AE}" pid="3" name="b9ca678d06974d1b9a589aa70f41520a">
    <vt:lpwstr>UK wide|6834a7d2-fb91-47b3-99a3-3181df52306f</vt:lpwstr>
  </property>
  <property fmtid="{D5CDD505-2E9C-101B-9397-08002B2CF9AE}" pid="4" name="_dlc_DocIdItemGuid">
    <vt:lpwstr>600fee9b-3a89-4dba-9827-775d65fc84ff</vt:lpwstr>
  </property>
  <property fmtid="{D5CDD505-2E9C-101B-9397-08002B2CF9AE}" pid="5" name="Audience1">
    <vt:lpwstr>1;#All staff|1a1e0e6e-8d96-4235-ac5f-9f1dcc3600b0</vt:lpwstr>
  </property>
  <property fmtid="{D5CDD505-2E9C-101B-9397-08002B2CF9AE}" pid="6" name="TaxKeyword">
    <vt:lpwstr/>
  </property>
  <property fmtid="{D5CDD505-2E9C-101B-9397-08002B2CF9AE}" pid="7" name="Countries">
    <vt:lpwstr>2;#UK wide|6834a7d2-fb91-47b3-99a3-3181df52306f</vt:lpwstr>
  </property>
  <property fmtid="{D5CDD505-2E9C-101B-9397-08002B2CF9AE}" pid="8" name="Category">
    <vt:lpwstr>740;#WS2 - Research (Electoral data)|c3055c86-9d43-4bf3-b379-a11bb05fe30b</vt:lpwstr>
  </property>
  <property fmtid="{D5CDD505-2E9C-101B-9397-08002B2CF9AE}" pid="9" name="ECSubject">
    <vt:lpwstr>86;#Data collection|2216b1cb-3c1b-410b-8b71-8bb34b23ee1d</vt:lpwstr>
  </property>
  <property fmtid="{D5CDD505-2E9C-101B-9397-08002B2CF9AE}" pid="10" name="Work stream">
    <vt:lpwstr>251;#WS2 - Reporting on elections and local referendums|3d3fae2b-67d5-48d3-b51a-a6c60b196a15</vt:lpwstr>
  </property>
  <property fmtid="{D5CDD505-2E9C-101B-9397-08002B2CF9AE}" pid="11" name="GPMS marking">
    <vt:lpwstr>517;#Official|77462fb2-11a1-4cd5-8628-4e6081b9477e</vt:lpwstr>
  </property>
  <property fmtid="{D5CDD505-2E9C-101B-9397-08002B2CF9AE}" pid="12" name="PPM Name">
    <vt:lpwstr>249;#May 2015|422dad8d-03e8-4edd-bbac-c3fbd1a40518</vt:lpwstr>
  </property>
  <property fmtid="{D5CDD505-2E9C-101B-9397-08002B2CF9AE}" pid="13" name="Calendar_x0020_Year">
    <vt:lpwstr/>
  </property>
  <property fmtid="{D5CDD505-2E9C-101B-9397-08002B2CF9AE}" pid="14" name="TaxKeywordTaxHTField">
    <vt:lpwstr/>
  </property>
  <property fmtid="{D5CDD505-2E9C-101B-9397-08002B2CF9AE}" pid="15" name="Calendar Year">
    <vt:lpwstr/>
  </property>
  <property fmtid="{D5CDD505-2E9C-101B-9397-08002B2CF9AE}" pid="16" name="Order">
    <vt:r8>148100</vt:r8>
  </property>
  <property fmtid="{D5CDD505-2E9C-101B-9397-08002B2CF9AE}" pid="17" name="PPM_x0020_Name">
    <vt:lpwstr>249;#May 2015|422dad8d-03e8-4edd-bbac-c3fbd1a40518</vt:lpwstr>
  </property>
  <property fmtid="{D5CDD505-2E9C-101B-9397-08002B2CF9AE}" pid="18" name="Work_x0020_stream">
    <vt:lpwstr>251;#WS2 - Reporting on elections and local referendums|3d3fae2b-67d5-48d3-b51a-a6c60b196a15</vt:lpwstr>
  </property>
  <property fmtid="{D5CDD505-2E9C-101B-9397-08002B2CF9AE}" pid="19" name="GPMS_x0020_marking">
    <vt:lpwstr>517;#Official|77462fb2-11a1-4cd5-8628-4e6081b9477e</vt:lpwstr>
  </property>
</Properties>
</file>