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charts/chart4.xml" ContentType="application/vnd.openxmlformats-officedocument.drawingml.chart+xml"/>
  <Override PartName="/xl/drawings/drawing9.xml" ContentType="application/vnd.openxmlformats-officedocument.drawingml.chartshapes+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R:\Publications\Standard Notes\Final - SGS\CBP07529 - UK Election Statistics\Version February 2020\"/>
    </mc:Choice>
  </mc:AlternateContent>
  <xr:revisionPtr revIDLastSave="0" documentId="13_ncr:1_{A320C3C5-0AC9-4581-83FC-1A43358C738B}" xr6:coauthVersionLast="44" xr6:coauthVersionMax="44" xr10:uidLastSave="{00000000-0000-0000-0000-000000000000}"/>
  <bookViews>
    <workbookView xWindow="12915" yWindow="2565" windowWidth="14580" windowHeight="12360" tabRatio="854" xr2:uid="{00000000-000D-0000-FFFF-FFFF00000000}"/>
  </bookViews>
  <sheets>
    <sheet name="List of Tables" sheetId="233" r:id="rId1"/>
    <sheet name="_xltb_storage_" sheetId="232" state="veryHidden" r:id="rId2"/>
    <sheet name="Governments formed GE" sheetId="116" r:id="rId3"/>
    <sheet name="1 GE-UK" sheetId="37" r:id="rId4"/>
    <sheet name="1 GE-GB" sheetId="250" r:id="rId5"/>
    <sheet name="1 GE-Eng" sheetId="154" r:id="rId6"/>
    <sheet name="1 GE-Wales" sheetId="39" r:id="rId7"/>
    <sheet name="1 GE-Scot" sheetId="40" r:id="rId8"/>
    <sheet name="1 GE-NI" sheetId="251" r:id="rId9"/>
    <sheet name="2 Turnout" sheetId="44" r:id="rId10"/>
    <sheet name="3 Spoilt ballots " sheetId="192" r:id="rId11"/>
    <sheet name="4 Postal ballots" sheetId="50" r:id="rId12"/>
    <sheet name="5 Women MPs" sheetId="51" r:id="rId13"/>
    <sheet name="6 Age " sheetId="234" r:id="rId14"/>
    <sheet name="7  Average age" sheetId="158" r:id="rId15"/>
    <sheet name="8 BME" sheetId="111" r:id="rId16"/>
    <sheet name="9 New MPs" sheetId="143" r:id="rId17"/>
    <sheet name="10 education" sheetId="95" r:id="rId18"/>
    <sheet name="11 Occupations" sheetId="203" r:id="rId19"/>
    <sheet name="11 Occupations SNP" sheetId="204" r:id="rId20"/>
    <sheet name="11c. Ocupation 2017" sheetId="236" r:id="rId21"/>
    <sheet name="12 by-elections summary" sheetId="78" r:id="rId22"/>
    <sheet name="13 by-elections list Visual" sheetId="165" r:id="rId23"/>
    <sheet name="14a By-elections NI " sheetId="166" r:id="rId24"/>
    <sheet name="15 MEPs" sheetId="144" r:id="rId25"/>
    <sheet name="15b European Parliament Visual" sheetId="199" r:id="rId26"/>
    <sheet name="16 NAW" sheetId="126" r:id="rId27"/>
    <sheet name="17 Scottish Parliament" sheetId="127" r:id="rId28"/>
    <sheet name="18 NI Assembly" sheetId="215" r:id="rId29"/>
    <sheet name="19 Stormont" sheetId="117" r:id="rId30"/>
    <sheet name="20a London 2016" sheetId="217" r:id="rId31"/>
    <sheet name="20b London Assembly" sheetId="128" r:id="rId32"/>
    <sheet name="21 London Mayor" sheetId="131" r:id="rId33"/>
    <sheet name="22-23 Women MEPs" sheetId="175" r:id="rId34"/>
    <sheet name="24 Councillors table" sheetId="221" r:id="rId35"/>
    <sheet name="25 Locals" sheetId="129" r:id="rId36"/>
    <sheet name="26 Councilors per party " sheetId="218" r:id="rId37"/>
    <sheet name="27 Mayoral refs" sheetId="208" r:id="rId38"/>
    <sheet name="28a &amp; 28b. Current Mayors" sheetId="209" r:id="rId39"/>
    <sheet name="28c. Mayoral elections" sheetId="179" r:id="rId40"/>
    <sheet name="29a PCC seats" sheetId="228" r:id="rId41"/>
    <sheet name="29b&amp;c PCC 2012v2016 Share " sheetId="227" r:id="rId42"/>
    <sheet name="30 EU ref 2016" sheetId="229" r:id="rId43"/>
    <sheet name="31 EC ref" sheetId="74" r:id="rId44"/>
    <sheet name="32 Scotland ref" sheetId="91" r:id="rId45"/>
    <sheet name="33 Scotland 2014 ref" sheetId="211" r:id="rId46"/>
    <sheet name="34 Wales ref" sheetId="73" r:id="rId47"/>
    <sheet name="35 Wales ref 2011" sheetId="120" r:id="rId48"/>
    <sheet name="36 AV ref" sheetId="121" r:id="rId49"/>
  </sheets>
  <externalReferences>
    <externalReference r:id="rId50"/>
    <externalReference r:id="rId51"/>
    <externalReference r:id="rId52"/>
  </externalReferences>
  <definedNames>
    <definedName name="_xlnm._FilterDatabase" localSheetId="9" hidden="1">'2 Turnout'!$A$1</definedName>
    <definedName name="_xlnm._FilterDatabase" localSheetId="37" hidden="1">'27 Mayoral refs'!$A$4:$G$58</definedName>
    <definedName name="_ftn1" localSheetId="43">'31 EC ref'!$C$21</definedName>
    <definedName name="_ftnref1" localSheetId="43">'31 EC ref'!$C$18</definedName>
    <definedName name="Page">'[1]page table'!$B$2:$F$19</definedName>
    <definedName name="_xlnm.Print_Area" localSheetId="5">'1 GE-Eng'!$A$1:$P$75</definedName>
    <definedName name="_xlnm.Print_Area" localSheetId="4">'1 GE-GB'!$A$1:$Q$75</definedName>
    <definedName name="_xlnm.Print_Area" localSheetId="8">'1 GE-NI'!$A$1:$Q$80</definedName>
    <definedName name="_xlnm.Print_Area" localSheetId="7">'1 GE-Scot'!$A$1:$Q$75</definedName>
    <definedName name="_xlnm.Print_Area" localSheetId="3">'1 GE-UK'!$A$3:$Q$77</definedName>
    <definedName name="_xlnm.Print_Area" localSheetId="6">'1 GE-Wales'!$A$1:$Q$75</definedName>
    <definedName name="_xlnm.Print_Area" localSheetId="22">'13 by-elections list Visual'!$A$1:$K$555</definedName>
    <definedName name="_xlnm.Print_Area" localSheetId="23">'14a By-elections NI '!$A$1:$L$166</definedName>
    <definedName name="_xlnm.Print_Area" localSheetId="9">'2 Turnout'!$A$1:$H$41</definedName>
    <definedName name="_xlnm.Print_Area" localSheetId="37">'27 Mayoral refs'!$A$1:$H$72</definedName>
    <definedName name="_xlnm.Print_Area" localSheetId="39">'28c. Mayoral elections'!$A$1:$N$780</definedName>
    <definedName name="_xlnm.Print_Titles" localSheetId="22">'13 by-elections list Visual'!$2:$4</definedName>
    <definedName name="_xlnm.Print_Titles" localSheetId="39">'28c. Mayoral elections'!$2:$3</definedName>
    <definedName name="table">[2]page!$B$1:$G$30</definedName>
    <definedName name="Table_title__Times_New_Roman_10_pt.">'[1]page table'!$B$2:$F$20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229" l="1"/>
</calcChain>
</file>

<file path=xl/sharedStrings.xml><?xml version="1.0" encoding="utf-8"?>
<sst xmlns="http://schemas.openxmlformats.org/spreadsheetml/2006/main" count="5645" uniqueCount="1977">
  <si>
    <t>David Chatton</t>
  </si>
  <si>
    <t>Adrian Knapper</t>
  </si>
  <si>
    <t>Harry Chesters</t>
  </si>
  <si>
    <t>M4S</t>
  </si>
  <si>
    <t>AKIP</t>
  </si>
  <si>
    <t>Turnout 24.0%</t>
  </si>
  <si>
    <t>Mark Powell</t>
  </si>
  <si>
    <t>Errol Carr</t>
  </si>
  <si>
    <t>Turnout 25.2%</t>
  </si>
  <si>
    <t>Turnout 25.3%</t>
  </si>
  <si>
    <t>Candidate</t>
  </si>
  <si>
    <t>Other</t>
  </si>
  <si>
    <t>Conservative</t>
  </si>
  <si>
    <t>Labour</t>
  </si>
  <si>
    <t>Liberal</t>
  </si>
  <si>
    <t>Total</t>
  </si>
  <si>
    <t>England</t>
  </si>
  <si>
    <t>Wales</t>
  </si>
  <si>
    <t>Scotland</t>
  </si>
  <si>
    <t>Northern Ireland</t>
  </si>
  <si>
    <t>Sources:</t>
  </si>
  <si>
    <t>Liberal Democrat</t>
  </si>
  <si>
    <t>Plaid Cymru</t>
  </si>
  <si>
    <t>Scottish National</t>
  </si>
  <si>
    <t>Sinn Fein</t>
  </si>
  <si>
    <t>Others</t>
  </si>
  <si>
    <t>Great Britain</t>
  </si>
  <si>
    <t>Candidates</t>
  </si>
  <si>
    <t>National</t>
  </si>
  <si>
    <t>United Kingdom</t>
  </si>
  <si>
    <t>Feb</t>
  </si>
  <si>
    <t>Oct</t>
  </si>
  <si>
    <t>Table 1a</t>
  </si>
  <si>
    <t>Votes (millions)</t>
  </si>
  <si>
    <t>Share of vote (%)</t>
  </si>
  <si>
    <t>Seats won</t>
  </si>
  <si>
    <t xml:space="preserve">Ceredigion </t>
  </si>
  <si>
    <t xml:space="preserve">Torbay </t>
  </si>
  <si>
    <t>Alliance</t>
  </si>
  <si>
    <t>Table 1c</t>
  </si>
  <si>
    <t>PC/SNP</t>
  </si>
  <si>
    <t>Table 1b</t>
  </si>
  <si>
    <t>Table 1d</t>
  </si>
  <si>
    <t>Votes (thousands)</t>
  </si>
  <si>
    <t>PC</t>
  </si>
  <si>
    <t>Table 1e</t>
  </si>
  <si>
    <t>SNP</t>
  </si>
  <si>
    <t>Table 1f</t>
  </si>
  <si>
    <t>..</t>
  </si>
  <si>
    <t>Table 5</t>
  </si>
  <si>
    <t>Party</t>
  </si>
  <si>
    <t>Votes</t>
  </si>
  <si>
    <t>British National Party</t>
  </si>
  <si>
    <t>SDLP</t>
  </si>
  <si>
    <t>Green</t>
  </si>
  <si>
    <t>UK Independence Party</t>
  </si>
  <si>
    <t>Independent</t>
  </si>
  <si>
    <t>Natural Law Party</t>
  </si>
  <si>
    <t>Unmarked or void for uncertainty</t>
  </si>
  <si>
    <t>Writing or mark by which voter could be identified</t>
  </si>
  <si>
    <t>Want of Official Mark</t>
  </si>
  <si>
    <t>Table 2</t>
  </si>
  <si>
    <t>Table 3</t>
  </si>
  <si>
    <t>Table 4</t>
  </si>
  <si>
    <t>Number of postal ballot papers issued</t>
  </si>
  <si>
    <t>Wirral South</t>
  </si>
  <si>
    <t>Manchester Central</t>
  </si>
  <si>
    <t>Twickenham</t>
  </si>
  <si>
    <t>Birmingham, Ladywood</t>
  </si>
  <si>
    <t>Leeds Central</t>
  </si>
  <si>
    <t>High Peak</t>
  </si>
  <si>
    <t>Swansea East</t>
  </si>
  <si>
    <t>Monmouth</t>
  </si>
  <si>
    <t>Vale of Glamorgan</t>
  </si>
  <si>
    <t>Cynon Valley</t>
  </si>
  <si>
    <t>Table 10</t>
  </si>
  <si>
    <t>Name</t>
  </si>
  <si>
    <t>Number</t>
  </si>
  <si>
    <t>Total seats won</t>
  </si>
  <si>
    <t>Table 13</t>
  </si>
  <si>
    <t>Sinn Féin</t>
  </si>
  <si>
    <t>%</t>
  </si>
  <si>
    <t>Ken Livingstone</t>
  </si>
  <si>
    <t>Steve Norris</t>
  </si>
  <si>
    <t>Frank Dobson</t>
  </si>
  <si>
    <t>Susan Kramer</t>
  </si>
  <si>
    <t>Ram Gidoomal</t>
  </si>
  <si>
    <t>Christian Peoples Alliance</t>
  </si>
  <si>
    <t>Darren Johnson</t>
  </si>
  <si>
    <t>Michael Newland</t>
  </si>
  <si>
    <t>Damian Hockney</t>
  </si>
  <si>
    <t>Geoffrey Ben-Nathan</t>
  </si>
  <si>
    <t>Pro-Motorist Small Shop</t>
  </si>
  <si>
    <t>Ashwin Kumar Tanna</t>
  </si>
  <si>
    <t>Geoffrey Clements</t>
  </si>
  <si>
    <t>Notes:</t>
  </si>
  <si>
    <t>Cambridgeshire</t>
  </si>
  <si>
    <t>George Stevenson</t>
  </si>
  <si>
    <t>CPA</t>
  </si>
  <si>
    <t>01</t>
  </si>
  <si>
    <t>Business</t>
  </si>
  <si>
    <t>Yes</t>
  </si>
  <si>
    <t>No</t>
  </si>
  <si>
    <t>Electorate</t>
  </si>
  <si>
    <t>Borders</t>
  </si>
  <si>
    <t>Central</t>
  </si>
  <si>
    <t>Dumfries and Galloway</t>
  </si>
  <si>
    <t>Fife</t>
  </si>
  <si>
    <t>Grampian</t>
  </si>
  <si>
    <t>Highland</t>
  </si>
  <si>
    <t>Lothian</t>
  </si>
  <si>
    <t>Orkney</t>
  </si>
  <si>
    <t>Shetland</t>
  </si>
  <si>
    <t>Strathclyde</t>
  </si>
  <si>
    <t>Tayside</t>
  </si>
  <si>
    <t>Western Isles</t>
  </si>
  <si>
    <t>Clwyd &amp; Gwynedd</t>
  </si>
  <si>
    <t>Dyfed</t>
  </si>
  <si>
    <t>Powys</t>
  </si>
  <si>
    <t>Gwent &amp; Mid Glamorgan</t>
  </si>
  <si>
    <t>South Glamorgan</t>
  </si>
  <si>
    <t>West Glamorgan</t>
  </si>
  <si>
    <t>David Lloyd George</t>
  </si>
  <si>
    <t>Andrew Bonar Law</t>
  </si>
  <si>
    <t>None</t>
  </si>
  <si>
    <t>Stanley Baldwin</t>
  </si>
  <si>
    <t>Ramsay MacDonald</t>
  </si>
  <si>
    <t>Clement Attlee</t>
  </si>
  <si>
    <t>Sir Winston Churchill</t>
  </si>
  <si>
    <t>Sir Anthony Eden</t>
  </si>
  <si>
    <t>Harold Wilson</t>
  </si>
  <si>
    <t>Edward Heath</t>
  </si>
  <si>
    <t>Margaret Thatcher</t>
  </si>
  <si>
    <t>John Major</t>
  </si>
  <si>
    <t>Tony Blair</t>
  </si>
  <si>
    <t>Source:</t>
  </si>
  <si>
    <t>% turnout</t>
  </si>
  <si>
    <t>Table 23</t>
  </si>
  <si>
    <t xml:space="preserve">Result </t>
  </si>
  <si>
    <t>Turnout</t>
  </si>
  <si>
    <t>Lab hold</t>
  </si>
  <si>
    <t xml:space="preserve"> </t>
  </si>
  <si>
    <t>1945-50</t>
  </si>
  <si>
    <t>1950-51</t>
  </si>
  <si>
    <t>1951-55</t>
  </si>
  <si>
    <t>1955-59</t>
  </si>
  <si>
    <t>1959-64</t>
  </si>
  <si>
    <t>1964-66</t>
  </si>
  <si>
    <t>1966-70</t>
  </si>
  <si>
    <t>1979-83</t>
  </si>
  <si>
    <t>1983-87</t>
  </si>
  <si>
    <t>1987-92</t>
  </si>
  <si>
    <t>1992-97</t>
  </si>
  <si>
    <t>1997-2001</t>
  </si>
  <si>
    <t>% Share</t>
  </si>
  <si>
    <t>…</t>
  </si>
  <si>
    <t xml:space="preserve">Durham City </t>
  </si>
  <si>
    <t>Parliamentary Research Services,</t>
  </si>
  <si>
    <t>UKIP</t>
  </si>
  <si>
    <t>Respect</t>
  </si>
  <si>
    <t>Simon Hughes</t>
  </si>
  <si>
    <t>Frank Maloney</t>
  </si>
  <si>
    <t>Lindsey German</t>
  </si>
  <si>
    <t>Julian Leppert</t>
  </si>
  <si>
    <t>Tammy Nagalingam</t>
  </si>
  <si>
    <t>Lorna Reid</t>
  </si>
  <si>
    <t xml:space="preserve">Indep. Working Class Assoc. </t>
  </si>
  <si>
    <t xml:space="preserve">Labour            </t>
  </si>
  <si>
    <t>Cheadle</t>
  </si>
  <si>
    <t>Livingston</t>
  </si>
  <si>
    <t>Blaenau Gwent</t>
  </si>
  <si>
    <t>Bromley &amp; Chislehurst</t>
  </si>
  <si>
    <t>House of Commons Library data</t>
  </si>
  <si>
    <t xml:space="preserve">Total </t>
  </si>
  <si>
    <t>Date</t>
  </si>
  <si>
    <t>Constituency</t>
  </si>
  <si>
    <t>Smethwick</t>
  </si>
  <si>
    <t>Ashton-under-Lyme</t>
  </si>
  <si>
    <t>Edinburgh E</t>
  </si>
  <si>
    <t>Con hold</t>
  </si>
  <si>
    <t>Bromley</t>
  </si>
  <si>
    <t>Bournemouth</t>
  </si>
  <si>
    <t>Kensington South</t>
  </si>
  <si>
    <t>Tottenham North</t>
  </si>
  <si>
    <t>Preston</t>
  </si>
  <si>
    <t>Ayrshire South</t>
  </si>
  <si>
    <t>Glasgow, Cathcart</t>
  </si>
  <si>
    <t>Heywood and Radcliffe</t>
  </si>
  <si>
    <t>Hemsworth</t>
  </si>
  <si>
    <t>Ogmore</t>
  </si>
  <si>
    <t>Bexley</t>
  </si>
  <si>
    <t>Pontypool</t>
  </si>
  <si>
    <t>Battersea North</t>
  </si>
  <si>
    <t>Glasgow, Bridegton</t>
  </si>
  <si>
    <t>ILP hold</t>
  </si>
  <si>
    <t>Bermondsey, Rotherhithe</t>
  </si>
  <si>
    <t>Paddington North</t>
  </si>
  <si>
    <t>Table 7</t>
  </si>
  <si>
    <t>Aberdeen South</t>
  </si>
  <si>
    <t>Aberdare</t>
  </si>
  <si>
    <t>Kilmarnock</t>
  </si>
  <si>
    <t>Normanton</t>
  </si>
  <si>
    <t>Jarrow</t>
  </si>
  <si>
    <t>Liverpool, Edge Hill</t>
  </si>
  <si>
    <t>Islington West</t>
  </si>
  <si>
    <t>Gravesend</t>
  </si>
  <si>
    <t>Howdenshire</t>
  </si>
  <si>
    <t>Edinburh East</t>
  </si>
  <si>
    <t>Epsom</t>
  </si>
  <si>
    <t>Glasgow, Camlachie</t>
  </si>
  <si>
    <t>Paisley</t>
  </si>
  <si>
    <t>Wigan</t>
  </si>
  <si>
    <t>Croydon North</t>
  </si>
  <si>
    <t>Brigg</t>
  </si>
  <si>
    <t>Southwark Central</t>
  </si>
  <si>
    <t>Glasgow, Gorbals</t>
  </si>
  <si>
    <t>Stirling and Falkirk</t>
  </si>
  <si>
    <t>Edmonton</t>
  </si>
  <si>
    <t>Glasgow, Hillhead</t>
  </si>
  <si>
    <t>Batley and Morley</t>
  </si>
  <si>
    <t>Hammersmith South</t>
  </si>
  <si>
    <t>St.Pancras North</t>
  </si>
  <si>
    <t>Sowerby</t>
  </si>
  <si>
    <t>Leeds West</t>
  </si>
  <si>
    <t>Bradford South</t>
  </si>
  <si>
    <t>GENERAL ELECTION 1950</t>
  </si>
  <si>
    <t>Sheffield, Neepsend</t>
  </si>
  <si>
    <t>Dunbartonshire West</t>
  </si>
  <si>
    <t>Brighouse and Spenborough</t>
  </si>
  <si>
    <t>Leicester NE</t>
  </si>
  <si>
    <t>Glasgow, Scotstoun</t>
  </si>
  <si>
    <t>Oxford</t>
  </si>
  <si>
    <t>Bimingham, Handsworth</t>
  </si>
  <si>
    <t>Bristol SE</t>
  </si>
  <si>
    <t>Abertillery</t>
  </si>
  <si>
    <t>Bristol West</t>
  </si>
  <si>
    <t>Ormskirk</t>
  </si>
  <si>
    <t>Harrow West</t>
  </si>
  <si>
    <t>Woolwich East</t>
  </si>
  <si>
    <t>Westhoughton</t>
  </si>
  <si>
    <t>GENERAL ELECTION 1951</t>
  </si>
  <si>
    <t>Fulham</t>
  </si>
  <si>
    <t>Bournemouth East and Christchurch</t>
  </si>
  <si>
    <t>Southport</t>
  </si>
  <si>
    <t>Leeds SE</t>
  </si>
  <si>
    <t>Cleveland</t>
  </si>
  <si>
    <t>Wycombe</t>
  </si>
  <si>
    <t>Birmingham, Small Heath</t>
  </si>
  <si>
    <t>Farnworth</t>
  </si>
  <si>
    <t>Canterbury</t>
  </si>
  <si>
    <t>Isle of Thanet</t>
  </si>
  <si>
    <t>Barnsley</t>
  </si>
  <si>
    <t>Stoke-on-Trent North</t>
  </si>
  <si>
    <t>Hayes and Harlington</t>
  </si>
  <si>
    <t>Sunderland South</t>
  </si>
  <si>
    <t>Abingdon</t>
  </si>
  <si>
    <t>Birmingham, Edgbaston</t>
  </si>
  <si>
    <t>Broxtowe</t>
  </si>
  <si>
    <t>Crosby</t>
  </si>
  <si>
    <t>Ilford North</t>
  </si>
  <si>
    <t>Kingston upon Hull, Haltemprice</t>
  </si>
  <si>
    <t>Harwich</t>
  </si>
  <si>
    <t>Bournemouth West</t>
  </si>
  <si>
    <t>Arundel and Shoreham</t>
  </si>
  <si>
    <t>Harrogate</t>
  </si>
  <si>
    <t>Edinburgh East</t>
  </si>
  <si>
    <t>Motherwell</t>
  </si>
  <si>
    <t>Croydon East</t>
  </si>
  <si>
    <t>Shoreditch and Finsbury</t>
  </si>
  <si>
    <t>Wakefield</t>
  </si>
  <si>
    <t>Aldershot</t>
  </si>
  <si>
    <t>Sutton And Cheam</t>
  </si>
  <si>
    <t>Morpeth</t>
  </si>
  <si>
    <t>Liverpool, West Derby</t>
  </si>
  <si>
    <t>Inverness</t>
  </si>
  <si>
    <t>Norfolk South</t>
  </si>
  <si>
    <t>Orpington</t>
  </si>
  <si>
    <t>Edinburgh North</t>
  </si>
  <si>
    <t>Stockport South</t>
  </si>
  <si>
    <t>Wrexham</t>
  </si>
  <si>
    <t>Gateshead West</t>
  </si>
  <si>
    <t>Greenock</t>
  </si>
  <si>
    <t>Torquay</t>
  </si>
  <si>
    <t>Blaydon</t>
  </si>
  <si>
    <t>Leeds NE</t>
  </si>
  <si>
    <t>Hereford</t>
  </si>
  <si>
    <t>Gainsborough</t>
  </si>
  <si>
    <t>Taunton</t>
  </si>
  <si>
    <t>Walthamstow West</t>
  </si>
  <si>
    <t>Tonbridge</t>
  </si>
  <si>
    <t>Newport(Mon.)</t>
  </si>
  <si>
    <t>Cheter-le-Street</t>
  </si>
  <si>
    <t>City of Chester</t>
  </si>
  <si>
    <t>...</t>
  </si>
  <si>
    <t>Melton</t>
  </si>
  <si>
    <t>Lewisham North</t>
  </si>
  <si>
    <t>Wednesbury</t>
  </si>
  <si>
    <t>Carmathen</t>
  </si>
  <si>
    <t>Warwick and Lemington</t>
  </si>
  <si>
    <t>Beckenham</t>
  </si>
  <si>
    <t>Newcastle upon Tyne</t>
  </si>
  <si>
    <t>Edinburgh South</t>
  </si>
  <si>
    <t>East Ham North</t>
  </si>
  <si>
    <t>Hornsey</t>
  </si>
  <si>
    <t>Dorset North</t>
  </si>
  <si>
    <t>Gloucester</t>
  </si>
  <si>
    <t>Ipswich</t>
  </si>
  <si>
    <t>Leicester SE</t>
  </si>
  <si>
    <t>Liverpool, Garston</t>
  </si>
  <si>
    <t>Con gain from Ind Con</t>
  </si>
  <si>
    <t>Rochdale</t>
  </si>
  <si>
    <t>Glasgow, Kelvingrove</t>
  </si>
  <si>
    <t>Torrington</t>
  </si>
  <si>
    <t>Islington North</t>
  </si>
  <si>
    <t>St.Helens</t>
  </si>
  <si>
    <t>Weston-super-Mare</t>
  </si>
  <si>
    <t>Argyll</t>
  </si>
  <si>
    <t>Ealing South</t>
  </si>
  <si>
    <t>Women</t>
  </si>
  <si>
    <t>Morecambe and Lonsdale</t>
  </si>
  <si>
    <t>Chichester</t>
  </si>
  <si>
    <t>Aberdeenshire East</t>
  </si>
  <si>
    <t>Southend West</t>
  </si>
  <si>
    <t>Harrow East</t>
  </si>
  <si>
    <t>Norfolk SW</t>
  </si>
  <si>
    <t>Galloway</t>
  </si>
  <si>
    <t>Penistone</t>
  </si>
  <si>
    <t>Whitehaven</t>
  </si>
  <si>
    <t>Bolton East</t>
  </si>
  <si>
    <t>Bedfordshire Mid</t>
  </si>
  <si>
    <t>Tiverton</t>
  </si>
  <si>
    <t>Petersfield</t>
  </si>
  <si>
    <t>Ludlow</t>
  </si>
  <si>
    <t>List of Tables</t>
  </si>
  <si>
    <t>Table number</t>
  </si>
  <si>
    <t>Title</t>
  </si>
  <si>
    <t>Table 16</t>
  </si>
  <si>
    <t>Table 18</t>
  </si>
  <si>
    <t xml:space="preserve">Leicester South </t>
  </si>
  <si>
    <t xml:space="preserve">Birmingham Hodge Hill </t>
  </si>
  <si>
    <t>Leicester South</t>
  </si>
  <si>
    <t>Mayoral Elections</t>
  </si>
  <si>
    <t>Carshalton</t>
  </si>
  <si>
    <t>Ebbw Vale</t>
  </si>
  <si>
    <t>Blyth</t>
  </si>
  <si>
    <t>Worcester</t>
  </si>
  <si>
    <t>Colchester</t>
  </si>
  <si>
    <t>Brimingham, Small Heath</t>
  </si>
  <si>
    <t>Warrington</t>
  </si>
  <si>
    <t>Manchester, Moss Side</t>
  </si>
  <si>
    <t>Oswestry</t>
  </si>
  <si>
    <t>Fife East</t>
  </si>
  <si>
    <t>Glasgow, Bridgeton</t>
  </si>
  <si>
    <t>Lincoln</t>
  </si>
  <si>
    <t>Blackpool North</t>
  </si>
  <si>
    <t>Middlesbrough</t>
  </si>
  <si>
    <t>Pontefract</t>
  </si>
  <si>
    <t>Stockton-on-Tees</t>
  </si>
  <si>
    <t>Derby North</t>
  </si>
  <si>
    <t>Montgomeryshire</t>
  </si>
  <si>
    <t>Lib hold</t>
  </si>
  <si>
    <t>Middlesbrough West</t>
  </si>
  <si>
    <t>Debyshire West</t>
  </si>
  <si>
    <t>West Lothian</t>
  </si>
  <si>
    <t>Dorset South</t>
  </si>
  <si>
    <t>Norfolk Central</t>
  </si>
  <si>
    <t>Northamptonshire South</t>
  </si>
  <si>
    <t>Chippenham</t>
  </si>
  <si>
    <t>Glasgow, Woodside</t>
  </si>
  <si>
    <t>Colne Valley</t>
  </si>
  <si>
    <t>Rotherham</t>
  </si>
  <si>
    <t>Leeds South</t>
  </si>
  <si>
    <t>Deptford</t>
  </si>
  <si>
    <t xml:space="preserve">West Bromwich </t>
  </si>
  <si>
    <t>Stratford</t>
  </si>
  <si>
    <t>Luton</t>
  </si>
  <si>
    <t>Kinross-shire and Perthshire West</t>
  </si>
  <si>
    <t>Dundee West</t>
  </si>
  <si>
    <t>St.Marylebone</t>
  </si>
  <si>
    <t>Manchester, Openshaw</t>
  </si>
  <si>
    <t>Sudbury and Woodbridge</t>
  </si>
  <si>
    <t>Dunfriesshire</t>
  </si>
  <si>
    <t>Winchester</t>
  </si>
  <si>
    <t>Bury St.Edmunds</t>
  </si>
  <si>
    <t>Devizes</t>
  </si>
  <si>
    <t>Rutherglen</t>
  </si>
  <si>
    <t xml:space="preserve">Faversham </t>
  </si>
  <si>
    <t>Liverpool, Scotland</t>
  </si>
  <si>
    <t>Leyton</t>
  </si>
  <si>
    <t>Nuneaton</t>
  </si>
  <si>
    <t>Altrinham and Sale</t>
  </si>
  <si>
    <t>East Grinstead</t>
  </si>
  <si>
    <t>Salisbury</t>
  </si>
  <si>
    <t>Saffron Walden</t>
  </si>
  <si>
    <t>Roxburghshire, Selkirkshire and Peeblesshire</t>
  </si>
  <si>
    <t>Birmingham, Hall Green</t>
  </si>
  <si>
    <t>Hove</t>
  </si>
  <si>
    <t>Cities of London and Westminster</t>
  </si>
  <si>
    <t>Erith and Crayford</t>
  </si>
  <si>
    <t>Kingston upon Hull North</t>
  </si>
  <si>
    <t>Carmarthen</t>
  </si>
  <si>
    <t>Rhondda West</t>
  </si>
  <si>
    <t>Glasgow, Pollok</t>
  </si>
  <si>
    <t>Honiton</t>
  </si>
  <si>
    <t>Brierley Hill</t>
  </si>
  <si>
    <t>Cambridge</t>
  </si>
  <si>
    <t>Leicester SW</t>
  </si>
  <si>
    <t>Manchester, Gorton</t>
  </si>
  <si>
    <t>Hamilton</t>
  </si>
  <si>
    <t>Derbyshire West</t>
  </si>
  <si>
    <t>Acton</t>
  </si>
  <si>
    <t>Dudley</t>
  </si>
  <si>
    <t>Meriden</t>
  </si>
  <si>
    <t>Warwick and Leamington</t>
  </si>
  <si>
    <t>Oldham West</t>
  </si>
  <si>
    <t>Sheffield Brightside</t>
  </si>
  <si>
    <t>Nelson and Colne</t>
  </si>
  <si>
    <t>Caerphilly</t>
  </si>
  <si>
    <t>Bassetlaw</t>
  </si>
  <si>
    <t>New Forest</t>
  </si>
  <si>
    <t>Brighton, Pavilion</t>
  </si>
  <si>
    <t>Walthamstow East</t>
  </si>
  <si>
    <t>Newcastle-under-Lyme</t>
  </si>
  <si>
    <t>Swindon</t>
  </si>
  <si>
    <t>Louth</t>
  </si>
  <si>
    <t>Wellingborough</t>
  </si>
  <si>
    <t>Bridgwater</t>
  </si>
  <si>
    <t>Enfield West</t>
  </si>
  <si>
    <t>Southampton, Itchen</t>
  </si>
  <si>
    <t>Bromsgrove</t>
  </si>
  <si>
    <t>Goole</t>
  </si>
  <si>
    <t>Greenwich</t>
  </si>
  <si>
    <t>Widnes</t>
  </si>
  <si>
    <t>Macclesfield</t>
  </si>
  <si>
    <t>Merthyr Tydfil</t>
  </si>
  <si>
    <t>Southwark</t>
  </si>
  <si>
    <t>Kingston upon Thames</t>
  </si>
  <si>
    <t>Sutton and Cheam</t>
  </si>
  <si>
    <t>Uxbridge</t>
  </si>
  <si>
    <t>Chester-le-Street</t>
  </si>
  <si>
    <t>Dundee East</t>
  </si>
  <si>
    <t>West Bromwich</t>
  </si>
  <si>
    <t>Manchester, Exchange</t>
  </si>
  <si>
    <t>Isle of Ely</t>
  </si>
  <si>
    <t>Ripon</t>
  </si>
  <si>
    <t>Berwick-upon-Tweed</t>
  </si>
  <si>
    <t>Glasgow, Govan</t>
  </si>
  <si>
    <t>Newham South</t>
  </si>
  <si>
    <t>Greenwich, Woolwich West</t>
  </si>
  <si>
    <t>Coventry NW</t>
  </si>
  <si>
    <t>Sutton, Carshalton</t>
  </si>
  <si>
    <t>+0.0%</t>
  </si>
  <si>
    <t>Wirral</t>
  </si>
  <si>
    <t>Thurrock</t>
  </si>
  <si>
    <t>Walsall North</t>
  </si>
  <si>
    <t>Workington</t>
  </si>
  <si>
    <t>City of London and Westminster South</t>
  </si>
  <si>
    <t>Birmingham, Strechford</t>
  </si>
  <si>
    <t>Ashfield</t>
  </si>
  <si>
    <t>Grimsby</t>
  </si>
  <si>
    <t>Bournemouth East</t>
  </si>
  <si>
    <t>Redbridge, Ilford North</t>
  </si>
  <si>
    <t>Glasgow, Garscadden</t>
  </si>
  <si>
    <t>Lambeth Central</t>
  </si>
  <si>
    <t>Epsom and Ewell</t>
  </si>
  <si>
    <t>Berwick and East Lothian</t>
  </si>
  <si>
    <t>Pontefract and Castleford</t>
  </si>
  <si>
    <t>Clitheroe</t>
  </si>
  <si>
    <t>Knutsford</t>
  </si>
  <si>
    <t>Hertfordshire SW</t>
  </si>
  <si>
    <t>Southend East</t>
  </si>
  <si>
    <t>Glasgow Central</t>
  </si>
  <si>
    <t>Croydon NW</t>
  </si>
  <si>
    <t>Beaconsfield</t>
  </si>
  <si>
    <t>Merton, Mitcham and Morden</t>
  </si>
  <si>
    <t>Coatbridge and Airdrie</t>
  </si>
  <si>
    <t>Gower</t>
  </si>
  <si>
    <t>Southwark, Peckham</t>
  </si>
  <si>
    <t>Birmingham, Northfiled</t>
  </si>
  <si>
    <t>Glasgow, Queens's Park</t>
  </si>
  <si>
    <t>Southwark, Bermondsey</t>
  </si>
  <si>
    <t>Darlington</t>
  </si>
  <si>
    <t>Penrith and The Border</t>
  </si>
  <si>
    <t>Chesterfield</t>
  </si>
  <si>
    <t>Stafford</t>
  </si>
  <si>
    <t>Surrey SW</t>
  </si>
  <si>
    <t>Portsmouth South</t>
  </si>
  <si>
    <t>Enfield, Southgate</t>
  </si>
  <si>
    <t>Brecon and Radnor</t>
  </si>
  <si>
    <t>Tyne Bridge</t>
  </si>
  <si>
    <t>Ryedale</t>
  </si>
  <si>
    <t>Knowsley North</t>
  </si>
  <si>
    <t>Truro</t>
  </si>
  <si>
    <t>Kensington</t>
  </si>
  <si>
    <t>Epping Forest</t>
  </si>
  <si>
    <t>Pontypridd</t>
  </si>
  <si>
    <t>Richmond (Yorks)</t>
  </si>
  <si>
    <t>Vauxhall</t>
  </si>
  <si>
    <t>Mid Staffordshire</t>
  </si>
  <si>
    <t>Bootle</t>
  </si>
  <si>
    <t>Bradford North</t>
  </si>
  <si>
    <t>Paisley North</t>
  </si>
  <si>
    <t>Paisley South</t>
  </si>
  <si>
    <t>Ribble Valley</t>
  </si>
  <si>
    <t>Neath</t>
  </si>
  <si>
    <t>Liverpool Walton</t>
  </si>
  <si>
    <t>Knowsley South</t>
  </si>
  <si>
    <t>Eastbourne</t>
  </si>
  <si>
    <t>Kincardine and Deeside</t>
  </si>
  <si>
    <t>Langbaurgh</t>
  </si>
  <si>
    <t>Newbury</t>
  </si>
  <si>
    <t>Christchurch</t>
  </si>
  <si>
    <t>Barking</t>
  </si>
  <si>
    <t>Eastleigh</t>
  </si>
  <si>
    <t>Newham North East</t>
  </si>
  <si>
    <t>Dagenham</t>
  </si>
  <si>
    <t>Monklands East</t>
  </si>
  <si>
    <t>Dudley West</t>
  </si>
  <si>
    <t>Islwyn</t>
  </si>
  <si>
    <t>Perth and Kinross</t>
  </si>
  <si>
    <t>South East Staffordshire</t>
  </si>
  <si>
    <t>Barnsley East</t>
  </si>
  <si>
    <t>Eddisbury</t>
  </si>
  <si>
    <t>Hamilton South</t>
  </si>
  <si>
    <t>Kensington and Chelsea</t>
  </si>
  <si>
    <t>Ceredigion</t>
  </si>
  <si>
    <t>Romsey</t>
  </si>
  <si>
    <t>Tottenham</t>
  </si>
  <si>
    <t>Glasgow, Anniesland</t>
  </si>
  <si>
    <t>Falkirk West</t>
  </si>
  <si>
    <t>Littleborough &amp; Saddleworth</t>
  </si>
  <si>
    <t>PC hold</t>
  </si>
  <si>
    <t>Council</t>
  </si>
  <si>
    <t>Result</t>
  </si>
  <si>
    <t>For</t>
  </si>
  <si>
    <t>Against</t>
  </si>
  <si>
    <t xml:space="preserve">Berwick-upon-Tweed </t>
  </si>
  <si>
    <t xml:space="preserve">No </t>
  </si>
  <si>
    <t xml:space="preserve">Gloucester </t>
  </si>
  <si>
    <t xml:space="preserve">Watford </t>
  </si>
  <si>
    <t xml:space="preserve">Yes </t>
  </si>
  <si>
    <t xml:space="preserve">Kirklees </t>
  </si>
  <si>
    <t xml:space="preserve">Sunderland </t>
  </si>
  <si>
    <t xml:space="preserve">Hartlepool </t>
  </si>
  <si>
    <t xml:space="preserve">Lewisham </t>
  </si>
  <si>
    <t xml:space="preserve">North Tyneside </t>
  </si>
  <si>
    <t xml:space="preserve">Sedgefield </t>
  </si>
  <si>
    <t xml:space="preserve">Middlesbrough </t>
  </si>
  <si>
    <t xml:space="preserve">Brighton and Hove </t>
  </si>
  <si>
    <t xml:space="preserve">Redditch </t>
  </si>
  <si>
    <t xml:space="preserve">Harrow </t>
  </si>
  <si>
    <t xml:space="preserve">Harlow </t>
  </si>
  <si>
    <t xml:space="preserve">Plymouth </t>
  </si>
  <si>
    <t xml:space="preserve">Southwark </t>
  </si>
  <si>
    <t xml:space="preserve">Newham </t>
  </si>
  <si>
    <t xml:space="preserve">West Devon </t>
  </si>
  <si>
    <t xml:space="preserve">Shepway </t>
  </si>
  <si>
    <t xml:space="preserve">Bedford </t>
  </si>
  <si>
    <t xml:space="preserve">Oxford </t>
  </si>
  <si>
    <t xml:space="preserve">Hackney </t>
  </si>
  <si>
    <t xml:space="preserve">Mansfield </t>
  </si>
  <si>
    <t xml:space="preserve">Corby </t>
  </si>
  <si>
    <t xml:space="preserve">Ealing </t>
  </si>
  <si>
    <t>London</t>
  </si>
  <si>
    <t>Lewisham</t>
  </si>
  <si>
    <t>-</t>
  </si>
  <si>
    <t>Newham</t>
  </si>
  <si>
    <t>Robin Wales</t>
  </si>
  <si>
    <t>Hackney</t>
  </si>
  <si>
    <t>Torbay</t>
  </si>
  <si>
    <t>Nicholas Bye</t>
  </si>
  <si>
    <t>Not Comparable</t>
  </si>
  <si>
    <t xml:space="preserve">Net Seat Gains and Losses </t>
  </si>
  <si>
    <t>Table 19</t>
  </si>
  <si>
    <t>Table 24</t>
  </si>
  <si>
    <t>Table 25</t>
  </si>
  <si>
    <t>Table 26</t>
  </si>
  <si>
    <t>Table 31</t>
  </si>
  <si>
    <t>CON</t>
  </si>
  <si>
    <t>LAB</t>
  </si>
  <si>
    <t>Brent East</t>
  </si>
  <si>
    <t>Total UK</t>
  </si>
  <si>
    <t>Linda Arkley</t>
  </si>
  <si>
    <t>Turnout 31.4%</t>
  </si>
  <si>
    <t>Gordon Adam</t>
  </si>
  <si>
    <t>Robert Batten</t>
  </si>
  <si>
    <t>NF</t>
  </si>
  <si>
    <t>Louise van der Hoeven</t>
  </si>
  <si>
    <t>Source: Welsh Office, FWS Craig, British Electoral Facts, 1832-1987; Local government (Wales) Act 1994 (Schedule 1)</t>
  </si>
  <si>
    <t>GENERAL ELECTION 2005</t>
  </si>
  <si>
    <t>Nicky Attenborough</t>
  </si>
  <si>
    <t>Randolph Charles</t>
  </si>
  <si>
    <t>Justina McLennan</t>
  </si>
  <si>
    <t>Alan Meale</t>
  </si>
  <si>
    <t>Aaron Beattie</t>
  </si>
  <si>
    <t>Philip Burman</t>
  </si>
  <si>
    <t>Mary Button</t>
  </si>
  <si>
    <t>Ray Mallon</t>
  </si>
  <si>
    <t>Joe Michna</t>
  </si>
  <si>
    <t>Charles Rooney</t>
  </si>
  <si>
    <t>Dorothy Smith</t>
  </si>
  <si>
    <t>Isle of Wight</t>
  </si>
  <si>
    <t>Harold Macmillan</t>
  </si>
  <si>
    <t>Crewe &amp; Nantwich</t>
  </si>
  <si>
    <t xml:space="preserve">Sinn Fein </t>
  </si>
  <si>
    <t xml:space="preserve">Northern Ireland </t>
  </si>
  <si>
    <t>Ealing, Southall</t>
  </si>
  <si>
    <t>Sedgefield</t>
  </si>
  <si>
    <t>Barrister</t>
  </si>
  <si>
    <t>Solicitor</t>
  </si>
  <si>
    <t>Professions</t>
  </si>
  <si>
    <t>Teachers</t>
  </si>
  <si>
    <t>Armed services</t>
  </si>
  <si>
    <t>Other Professions</t>
  </si>
  <si>
    <t>Company Executive/Director</t>
  </si>
  <si>
    <t>Other business</t>
  </si>
  <si>
    <t>White collar</t>
  </si>
  <si>
    <t>Publisher/journalist</t>
  </si>
  <si>
    <t>Manual Workers</t>
  </si>
  <si>
    <t>Miner</t>
  </si>
  <si>
    <t>Other Manual</t>
  </si>
  <si>
    <t>Miscellaneous</t>
  </si>
  <si>
    <t>University</t>
  </si>
  <si>
    <t>Oxbridge</t>
  </si>
  <si>
    <t>05</t>
  </si>
  <si>
    <t>Average change in share of vote since previous election</t>
  </si>
  <si>
    <t xml:space="preserve">  </t>
  </si>
  <si>
    <t>Turnout 51.1%</t>
  </si>
  <si>
    <t>Carl Richardson</t>
  </si>
  <si>
    <t>Ian John Henry Cameron</t>
  </si>
  <si>
    <t>Stephen Allison</t>
  </si>
  <si>
    <t>LLH</t>
  </si>
  <si>
    <t>Stan Kaiser</t>
  </si>
  <si>
    <t>John Lauderdale</t>
  </si>
  <si>
    <t>Brenda Pearson</t>
  </si>
  <si>
    <t>Stoke-on-Trent</t>
  </si>
  <si>
    <t>Mark Joseph Meredith</t>
  </si>
  <si>
    <t>Turnout 50.8%</t>
  </si>
  <si>
    <t>Roger Michael Ibbs</t>
  </si>
  <si>
    <t>SGS</t>
  </si>
  <si>
    <t>Steven Reginald Batkin</t>
  </si>
  <si>
    <t>Gary Chevin</t>
  </si>
  <si>
    <t>Justin Harvey</t>
  </si>
  <si>
    <t>Gary Falconer</t>
  </si>
  <si>
    <t>Turnout 54.5%</t>
  </si>
  <si>
    <t>Raymond Bartlett</t>
  </si>
  <si>
    <t>Michael Cooper</t>
  </si>
  <si>
    <t>David Owen</t>
  </si>
  <si>
    <t>Richard Rolt</t>
  </si>
  <si>
    <t>John Harrison</t>
  </si>
  <si>
    <t>Turnout 61.4%</t>
  </si>
  <si>
    <t>LindaArkely</t>
  </si>
  <si>
    <t>Dr Joan Harvey</t>
  </si>
  <si>
    <t>Turnout 40.1%</t>
  </si>
  <si>
    <t>Turnout 34.2%</t>
  </si>
  <si>
    <t>Turnout 30.8%</t>
  </si>
  <si>
    <t>Borders (Borders); Central (Clackmannan, Falkirk, Stirling); Dumfries &amp; Galloway (Dufries &amp; Galloway): Fife (Fife); Grampian (City of Aberdeen, Aberdeenshire, Moray);  Highland (Highland); Lothian (City of Edinburgh, East Lothian, West Lothian, Midlothian); Orkney (Orkney); Shetland (Shetland Islands); Strathclyde (Argyle &amp; Bute, East Ayrshire, North Ayrshire, South Ayrshire, East Dunbartonshire, West Dunbartonshire, City of Glasgow, Inverclyde, North Lanarkshire, South Lanarkshire, East Renfrewshire, Renfrewshire); Tayside (Angus, City of Dundee, Perthshire &amp; Kinross); Western Isles (Western Isles)</t>
  </si>
  <si>
    <t>GENERAL ELECTION 1955</t>
  </si>
  <si>
    <t>GENERAL ELECTION 1959</t>
  </si>
  <si>
    <t>GENERAL ELECTION 1964</t>
  </si>
  <si>
    <t>GENERAL ELECTION 1966</t>
  </si>
  <si>
    <t>GENERAL ELECTION 1970</t>
  </si>
  <si>
    <t>GENERAL ELECTION 1974 (FEB)</t>
  </si>
  <si>
    <t>GENERAL ELECTION 1974 (OCT)</t>
  </si>
  <si>
    <t>GENERAL ELECTION 1979</t>
  </si>
  <si>
    <t>GENERAL ELECTION 1983</t>
  </si>
  <si>
    <t>GENERAL ELECTION 1987</t>
  </si>
  <si>
    <t>GENERAL ELECTION 1992</t>
  </si>
  <si>
    <t>GENERAL ELECTION 1997</t>
  </si>
  <si>
    <t>GENERAL ELECTION 2001</t>
  </si>
  <si>
    <t>Table 22</t>
  </si>
  <si>
    <t>Table 20a</t>
  </si>
  <si>
    <t xml:space="preserve">CON </t>
  </si>
  <si>
    <t xml:space="preserve">LAB </t>
  </si>
  <si>
    <t xml:space="preserve">LD </t>
  </si>
  <si>
    <t xml:space="preserve">Others </t>
  </si>
  <si>
    <t xml:space="preserve">British Electoral Facts: 1832-2006, Rallings and Thrasher, </t>
  </si>
  <si>
    <t>Watford</t>
  </si>
  <si>
    <t>Bedford</t>
  </si>
  <si>
    <t>Hartlepool</t>
  </si>
  <si>
    <t>SA</t>
  </si>
  <si>
    <t>BNP</t>
  </si>
  <si>
    <t>Mansfield</t>
  </si>
  <si>
    <t>North Tyneside</t>
  </si>
  <si>
    <t>Doncaster</t>
  </si>
  <si>
    <t>Andrew Burden</t>
  </si>
  <si>
    <t>Turnout 28.4%</t>
  </si>
  <si>
    <t>Jessie Credland</t>
  </si>
  <si>
    <t>CG</t>
  </si>
  <si>
    <t>Table 12</t>
  </si>
  <si>
    <t>Michael Maye</t>
  </si>
  <si>
    <t>Graham Newman</t>
  </si>
  <si>
    <t>LD</t>
  </si>
  <si>
    <t>Martin Winter</t>
  </si>
  <si>
    <t>Ian Cameron</t>
  </si>
  <si>
    <t>Turnout 30.1%</t>
  </si>
  <si>
    <t>Stephen Close</t>
  </si>
  <si>
    <t>Stuart Drummond</t>
  </si>
  <si>
    <t>Leo Gillen</t>
  </si>
  <si>
    <t>Arthur Preece</t>
  </si>
  <si>
    <t>Steve Bullock</t>
  </si>
  <si>
    <t>Turnout 25.5%</t>
  </si>
  <si>
    <t>Alex Feakes</t>
  </si>
  <si>
    <t>LEAP</t>
  </si>
  <si>
    <t>Sinna Mani</t>
  </si>
  <si>
    <t>Derek Stone</t>
  </si>
  <si>
    <t>Middlesborough</t>
  </si>
  <si>
    <t>Sylvia Connolly</t>
  </si>
  <si>
    <t>Turnout 41.3%</t>
  </si>
  <si>
    <t>Ronald Darby</t>
  </si>
  <si>
    <t>Jeffrey Fowler</t>
  </si>
  <si>
    <t>Rod Jones</t>
  </si>
  <si>
    <t>Raymond Mallon</t>
  </si>
  <si>
    <t>Tawfique Choudhury</t>
  </si>
  <si>
    <t>Turnout 27.6%</t>
  </si>
  <si>
    <t>Alan Craig</t>
  </si>
  <si>
    <t>Michael Davidson</t>
  </si>
  <si>
    <t>Graham Postles</t>
  </si>
  <si>
    <t>Gabrielle Rolfe</t>
  </si>
  <si>
    <t>*</t>
  </si>
  <si>
    <t>Total includes 'Rejected in part'</t>
  </si>
  <si>
    <t>Election</t>
  </si>
  <si>
    <t>Unionist</t>
  </si>
  <si>
    <t>Nationalist/</t>
  </si>
  <si>
    <t>Eddie Darke</t>
  </si>
  <si>
    <t>Turnout 42.5%</t>
  </si>
  <si>
    <t>Michael Elliott</t>
  </si>
  <si>
    <t>Michael Huscroft</t>
  </si>
  <si>
    <t>Christopher Morgan</t>
  </si>
  <si>
    <t>Allan Pond</t>
  </si>
  <si>
    <t>FC</t>
  </si>
  <si>
    <t>Turnout 37.4%</t>
  </si>
  <si>
    <t>Gary Ling</t>
  </si>
  <si>
    <t>Stephen Rackett</t>
  </si>
  <si>
    <t>Dorothy Thornhill</t>
  </si>
  <si>
    <t>Paul Woodward</t>
  </si>
  <si>
    <t>Frank Branston</t>
  </si>
  <si>
    <t>BBI</t>
  </si>
  <si>
    <t>Christine McHugh</t>
  </si>
  <si>
    <t>Charles Rose</t>
  </si>
  <si>
    <t>Apu Bagchi</t>
  </si>
  <si>
    <t>Ian Clifton</t>
  </si>
  <si>
    <t>Arthur Foster</t>
  </si>
  <si>
    <t>Gurminder Singh Dosanjh</t>
  </si>
  <si>
    <t>Jules Pipe</t>
  </si>
  <si>
    <t>Andrew Boff</t>
  </si>
  <si>
    <t>Paul Foot</t>
  </si>
  <si>
    <t>Ian Sharer</t>
  </si>
  <si>
    <t>Crospin Truman</t>
  </si>
  <si>
    <t>Bruce Spenser</t>
  </si>
  <si>
    <t>Terry Edwards</t>
  </si>
  <si>
    <t>Tony Egginton</t>
  </si>
  <si>
    <t>Lorna Carter</t>
  </si>
  <si>
    <t>Kathryn Allsop</t>
  </si>
  <si>
    <t>Phillip Smith</t>
  </si>
  <si>
    <t>Michael Comerford</t>
  </si>
  <si>
    <t>Turnout 18.5%</t>
  </si>
  <si>
    <t>Mike Wolfe</t>
  </si>
  <si>
    <t>Steven Batkin</t>
  </si>
  <si>
    <t>Roger Ibbs</t>
  </si>
  <si>
    <t>Geoffrey Snow</t>
  </si>
  <si>
    <t>Fred Morrow</t>
  </si>
  <si>
    <t>Paul Breeze</t>
  </si>
  <si>
    <t>Patricia Whitehouse</t>
  </si>
  <si>
    <t>Graham Wilkes</t>
  </si>
  <si>
    <t xml:space="preserve">Dunfermline &amp; W Fife </t>
  </si>
  <si>
    <t>Ind hold</t>
  </si>
  <si>
    <t>Henley</t>
  </si>
  <si>
    <t>Glasgow East</t>
  </si>
  <si>
    <t>Glenrothes</t>
  </si>
  <si>
    <t>Norwich North</t>
  </si>
  <si>
    <t>Mischa Borris</t>
  </si>
  <si>
    <t>Monty Goldman</t>
  </si>
  <si>
    <t>CPB</t>
  </si>
  <si>
    <t>William Thompson</t>
  </si>
  <si>
    <t>CP</t>
  </si>
  <si>
    <t>Chris Maines</t>
  </si>
  <si>
    <t>Simon John Nundy</t>
  </si>
  <si>
    <t>Dean Maurice Walton</t>
  </si>
  <si>
    <t>John Nicholas Hamilton</t>
  </si>
  <si>
    <t>Tess Culnane</t>
  </si>
  <si>
    <t>Graham Trevor Dare</t>
  </si>
  <si>
    <t>ED</t>
  </si>
  <si>
    <t>Sir Robin Wales</t>
  </si>
  <si>
    <t>Maria Joy Allen</t>
  </si>
  <si>
    <t>Kamran Malik</t>
  </si>
  <si>
    <t>Chikwe Nkemnacho</t>
  </si>
  <si>
    <t>IND</t>
  </si>
  <si>
    <t>Stephen Johnson</t>
  </si>
  <si>
    <t>Nigel Bell</t>
  </si>
  <si>
    <t>Alex MacGregor Mason</t>
  </si>
  <si>
    <t>Turnout 58.0%</t>
  </si>
  <si>
    <t>Turnout 38.4%</t>
  </si>
  <si>
    <t>Peter Davies</t>
  </si>
  <si>
    <t>Sandra Holland</t>
  </si>
  <si>
    <t>Jonathan Wood</t>
  </si>
  <si>
    <t>Stuart Exelby</t>
  </si>
  <si>
    <t>Michael Felse</t>
  </si>
  <si>
    <t>Chris Simmons</t>
  </si>
  <si>
    <t>Martyn Aiken</t>
  </si>
  <si>
    <t>Tony Morrell</t>
  </si>
  <si>
    <t>Cheryl Dunn</t>
  </si>
  <si>
    <t>David Young</t>
  </si>
  <si>
    <t>Jim Gillespie</t>
  </si>
  <si>
    <t>Iris Ryder</t>
  </si>
  <si>
    <t>Allison Willetts</t>
  </si>
  <si>
    <t>Lynne Gillam</t>
  </si>
  <si>
    <t>Barbara Jackson</t>
  </si>
  <si>
    <t>Christine Blakey</t>
  </si>
  <si>
    <t>Nigel John Yuscroft</t>
  </si>
  <si>
    <t>John Burrows</t>
  </si>
  <si>
    <t>Martin Collins</t>
  </si>
  <si>
    <t>Robert Nigel Batten</t>
  </si>
  <si>
    <t>Turnout 38.1%</t>
  </si>
  <si>
    <t>Turnout 31.9%</t>
  </si>
  <si>
    <t>English Democrats</t>
  </si>
  <si>
    <t>Tower Hamlets</t>
  </si>
  <si>
    <t>Lutfur Rahman</t>
  </si>
  <si>
    <t>Helal Uddin Abbas</t>
  </si>
  <si>
    <t>Neil King</t>
  </si>
  <si>
    <t>John Griffiths</t>
  </si>
  <si>
    <t>John Duffell</t>
  </si>
  <si>
    <t>Bury</t>
  </si>
  <si>
    <t>Left List</t>
  </si>
  <si>
    <t>Boris Johnson</t>
  </si>
  <si>
    <t>Brian Paddick</t>
  </si>
  <si>
    <t>Siân Berry</t>
  </si>
  <si>
    <t>Richard Barnbrook</t>
  </si>
  <si>
    <t>Gerard Batten</t>
  </si>
  <si>
    <t>Matt O’Connor</t>
  </si>
  <si>
    <t>Winston McKenzie</t>
  </si>
  <si>
    <t>David Cameron</t>
  </si>
  <si>
    <t>10</t>
  </si>
  <si>
    <t>Oldham East and Saddleworth</t>
  </si>
  <si>
    <t>GENERAL ELECTION 2010</t>
  </si>
  <si>
    <t>Barnsley Central</t>
  </si>
  <si>
    <t>Fenland</t>
  </si>
  <si>
    <t>Great Yarmouth</t>
  </si>
  <si>
    <t>Gordon Malcolm Oliver</t>
  </si>
  <si>
    <t>Nick Bye</t>
  </si>
  <si>
    <t>Dennis Raymond Brewer</t>
  </si>
  <si>
    <t>Patrick Canavan</t>
  </si>
  <si>
    <t>Paul Clifford</t>
  </si>
  <si>
    <t>Martin Robert Brook</t>
  </si>
  <si>
    <t>Fiona McPhail</t>
  </si>
  <si>
    <t>Sam Moss</t>
  </si>
  <si>
    <t>Dave Hodgson</t>
  </si>
  <si>
    <t>John Guthrie</t>
  </si>
  <si>
    <t>Michelle Harris</t>
  </si>
  <si>
    <t>Tony Hare</t>
  </si>
  <si>
    <t>Greg Paszynski</t>
  </si>
  <si>
    <t>V4T</t>
  </si>
  <si>
    <t>Leicester</t>
  </si>
  <si>
    <t>Sir Peter Soulsby</t>
  </si>
  <si>
    <t>Ross Ian Grant</t>
  </si>
  <si>
    <t>Rick Moore</t>
  </si>
  <si>
    <t>Gary Glen Hunt</t>
  </si>
  <si>
    <t>Geoff Forse</t>
  </si>
  <si>
    <t>Nima Patel</t>
  </si>
  <si>
    <t>Regine Amanda Anderson</t>
  </si>
  <si>
    <t>Mohinder Farma</t>
  </si>
  <si>
    <t>David John Bowley</t>
  </si>
  <si>
    <t>Mu-hamid Pathan</t>
  </si>
  <si>
    <t>Lee Alan Sowden</t>
  </si>
  <si>
    <t>UPS</t>
  </si>
  <si>
    <t>Turnout 40.7%</t>
  </si>
  <si>
    <t>Tony Eggington</t>
  </si>
  <si>
    <t>Stephen Yemm</t>
  </si>
  <si>
    <t>David Hamilton</t>
  </si>
  <si>
    <t>Vic Bobo</t>
  </si>
  <si>
    <t>Anna Marie Ellis</t>
  </si>
  <si>
    <t>Raymond Thomas Mallon</t>
  </si>
  <si>
    <t>Michael John Carr</t>
  </si>
  <si>
    <t>Chris Foote-Wood</t>
  </si>
  <si>
    <t>Christopher L Cole-Nolan</t>
  </si>
  <si>
    <t>Gordon Oliver</t>
  </si>
  <si>
    <t>Bridgend</t>
  </si>
  <si>
    <t>Cardiff</t>
  </si>
  <si>
    <t>Carmarthenshire</t>
  </si>
  <si>
    <t>Conwy</t>
  </si>
  <si>
    <t>Denbighshire</t>
  </si>
  <si>
    <t>Flintshire</t>
  </si>
  <si>
    <t>Gwynedd</t>
  </si>
  <si>
    <t>Isle of Anglesey</t>
  </si>
  <si>
    <t>Monmouthshire</t>
  </si>
  <si>
    <t>Neath Port Talbot</t>
  </si>
  <si>
    <t>Newport</t>
  </si>
  <si>
    <t>Pembrokeshire</t>
  </si>
  <si>
    <t>Rhondda Cynon Taf</t>
  </si>
  <si>
    <t>Swansea</t>
  </si>
  <si>
    <t>Torfaen</t>
  </si>
  <si>
    <t>Electoral Commission website:</t>
  </si>
  <si>
    <t>http://referendumresults.aboutmyvote.co.uk/en/all-local-voting-area-declarations.aspx</t>
  </si>
  <si>
    <t>North East</t>
  </si>
  <si>
    <t>West Midlands</t>
  </si>
  <si>
    <t>East Midlands</t>
  </si>
  <si>
    <t>South East</t>
  </si>
  <si>
    <t>North West</t>
  </si>
  <si>
    <t>UK Total</t>
  </si>
  <si>
    <t>Belfast West</t>
  </si>
  <si>
    <t>SF hold</t>
  </si>
  <si>
    <t>Inverclyde</t>
  </si>
  <si>
    <t>UUP</t>
  </si>
  <si>
    <t>Fermanagh and South Tyrone</t>
  </si>
  <si>
    <t>Anti-H Block gain from Ind Rep</t>
  </si>
  <si>
    <t>Anti-H Block hold</t>
  </si>
  <si>
    <t>Belfast South</t>
  </si>
  <si>
    <t>UUP hold</t>
  </si>
  <si>
    <t>East Antrim</t>
  </si>
  <si>
    <t>North Antrim</t>
  </si>
  <si>
    <t>South Antrim</t>
  </si>
  <si>
    <t>Belfast East</t>
  </si>
  <si>
    <t>Belfast North</t>
  </si>
  <si>
    <t>North Down</t>
  </si>
  <si>
    <t>South Down</t>
  </si>
  <si>
    <t>Lagan Valley</t>
  </si>
  <si>
    <t>East Londonderry</t>
  </si>
  <si>
    <t>Mid Ulster</t>
  </si>
  <si>
    <t>Newry and Armagh</t>
  </si>
  <si>
    <t>SDLP gain from UUP</t>
  </si>
  <si>
    <t>Strangford</t>
  </si>
  <si>
    <t>Upper Bann</t>
  </si>
  <si>
    <t>DUP hold</t>
  </si>
  <si>
    <t>DUP gain from UUP</t>
  </si>
  <si>
    <t>Private School</t>
  </si>
  <si>
    <t>DUP</t>
  </si>
  <si>
    <t>UKU gain from UPU</t>
  </si>
  <si>
    <t>UPU hold</t>
  </si>
  <si>
    <t>LD hold</t>
  </si>
  <si>
    <t>Feltham and Heston</t>
  </si>
  <si>
    <t>Bradford West</t>
  </si>
  <si>
    <t>Votes received</t>
  </si>
  <si>
    <t>% vote share received</t>
  </si>
  <si>
    <t>Votes received (first preference votes)</t>
  </si>
  <si>
    <t>% vote share received (first preference votes)</t>
  </si>
  <si>
    <t>UK-wide turnout</t>
  </si>
  <si>
    <t>Notes</t>
  </si>
  <si>
    <t>Sources</t>
  </si>
  <si>
    <t>First preference votes</t>
  </si>
  <si>
    <t>Source</t>
  </si>
  <si>
    <t>UK Unionists</t>
  </si>
  <si>
    <t>PUP</t>
  </si>
  <si>
    <t>Electoral Office for Northern Ireland, www.eoni.org.uk</t>
  </si>
  <si>
    <t>4 May 2000</t>
  </si>
  <si>
    <t>10 June 2004</t>
  </si>
  <si>
    <t>1 May 2008</t>
  </si>
  <si>
    <t>Salford</t>
  </si>
  <si>
    <t>http://www.electoralcommission.org.uk/__data/assets/pdf_file/0012/141330/Final-NAW-report-web.pdf</t>
  </si>
  <si>
    <t>Change in share of the vote since previous election:</t>
  </si>
  <si>
    <t>No change</t>
  </si>
  <si>
    <t>1st preference</t>
  </si>
  <si>
    <t>LIB</t>
  </si>
  <si>
    <t>Prime Minister</t>
  </si>
  <si>
    <t>Electoral Commission</t>
  </si>
  <si>
    <t xml:space="preserve">Newcastle-under-Lyme </t>
  </si>
  <si>
    <t>Crewe and Nantwich</t>
  </si>
  <si>
    <t>Voting for more than one candidate</t>
  </si>
  <si>
    <t>% of all ballots</t>
  </si>
  <si>
    <t>Average number per constituency</t>
  </si>
  <si>
    <t>1970-74</t>
  </si>
  <si>
    <t>1974-79</t>
  </si>
  <si>
    <t>2001-05</t>
  </si>
  <si>
    <t>2005-10</t>
  </si>
  <si>
    <t>Average turnout</t>
  </si>
  <si>
    <t>% Yes vote</t>
  </si>
  <si>
    <t>% No vote</t>
  </si>
  <si>
    <t>1997 results fitted to 1979 counting areas as follows</t>
  </si>
  <si>
    <t>1979 counting areas</t>
  </si>
  <si>
    <t xml:space="preserve">    Dyfed (Carmarthenshire, Ceredigion, Pembrokeshire) </t>
  </si>
  <si>
    <t xml:space="preserve">    Powys (Powys) -- 1997 area includes communities of Llanrhaeadr-ym-Mochnant, Llansilin and Llangedwyn (formerly in Glyndwr DC in Clwyd, now in Powys UA) Powys (Powys) -- 1997 area includes communities of Llanrhaeadr-ym-Mochnant, Llansilin and Llangedwyn (formerly in Glyndwr DC in Clwyd, now in Powys UA) Powys (Powys) -- 1997 area includes communities of Llanrhaeadr-ym-Mochnant, Llansilin and Llangedwyn (formerly in Glyndwr DC in Clwyd, now in Powys UA)</t>
  </si>
  <si>
    <t xml:space="preserve">    Gwent &amp; Mid Glamorgan (Wick, St Bride's Major and Ewenny (formerly in Ogwr BC in Mid Glamorgan, now in Vale of Glamorgan UA) and excludes community of Pentyrch (formerly in Taff-Ely BC in Mid Glamorgan, now in Cardiff UA) </t>
  </si>
  <si>
    <t xml:space="preserve">    South Glamorgan (Vale of Glamorgan, Cardiff) -- 1997 area includes communities of Wick, St Bride's Major and Ewenny (formerly in Ogwr BC in Mid Glamorgan, now in Vale of Glamorgan UA) and includes community of Pentyrch (formerly in Taff-Ely BC in Mid Glamorgan, now in Cardiff UA) </t>
  </si>
  <si>
    <t xml:space="preserve">    West Glamorgan (Neath &amp; Port Talbot, Swansea)</t>
  </si>
  <si>
    <t>1997 results fitted to 1979 areas as follows:</t>
  </si>
  <si>
    <t>Local authority</t>
  </si>
  <si>
    <t>Total votes</t>
  </si>
  <si>
    <t>% vote</t>
  </si>
  <si>
    <t>UK</t>
  </si>
  <si>
    <t>Total vote</t>
  </si>
  <si>
    <t>3 May 2012</t>
  </si>
  <si>
    <t>Jenny Jones</t>
  </si>
  <si>
    <t>Siobhan Benita</t>
  </si>
  <si>
    <t>Lawrence James Webb</t>
  </si>
  <si>
    <t>Carlos Cortiglia</t>
  </si>
  <si>
    <t>Source: Greater London Authority</t>
  </si>
  <si>
    <t>Birmingham</t>
  </si>
  <si>
    <t>Bradford</t>
  </si>
  <si>
    <t>Bristol</t>
  </si>
  <si>
    <t>Coventry</t>
  </si>
  <si>
    <t>Leeds</t>
  </si>
  <si>
    <t>Manchester</t>
  </si>
  <si>
    <t>Newcastle-Upon-Tyne</t>
  </si>
  <si>
    <t>Nottingham</t>
  </si>
  <si>
    <t>Sheffield</t>
  </si>
  <si>
    <t>2nd preference</t>
  </si>
  <si>
    <t>North Tyneside (by-election)</t>
  </si>
  <si>
    <t>Turnout 47.0%</t>
  </si>
  <si>
    <t>Turnout 36.6%</t>
  </si>
  <si>
    <t>Turnout 41.2%</t>
  </si>
  <si>
    <t>Susie Colley</t>
  </si>
  <si>
    <t>Adrian John Gee-Turner</t>
  </si>
  <si>
    <t>Terry Wilcox</t>
  </si>
  <si>
    <t>Shafiq Khan</t>
  </si>
  <si>
    <t>Marie-Louise Irvine</t>
  </si>
  <si>
    <t>Vince Muspratt</t>
  </si>
  <si>
    <t>Tristram Cooke</t>
  </si>
  <si>
    <t>Turnout 25.6%</t>
  </si>
  <si>
    <t>Liverpool</t>
  </si>
  <si>
    <t>Joe Anderson</t>
  </si>
  <si>
    <t>Liam Fogarty</t>
  </si>
  <si>
    <t>Richard Kemp</t>
  </si>
  <si>
    <t>John Coyne</t>
  </si>
  <si>
    <t>Tony Mulhearn</t>
  </si>
  <si>
    <t>TUSC</t>
  </si>
  <si>
    <t>Steve Radford</t>
  </si>
  <si>
    <t>Tony Caldeira</t>
  </si>
  <si>
    <t>Adam Heatherington</t>
  </si>
  <si>
    <t>Paul Duane Rimmer</t>
  </si>
  <si>
    <t>Jeffrey Berman</t>
  </si>
  <si>
    <t>LIP</t>
  </si>
  <si>
    <t>Mike Whitby</t>
  </si>
  <si>
    <t>Peter Tierney</t>
  </si>
  <si>
    <t>Turnout 31.7%</t>
  </si>
  <si>
    <t>Ian Stewart</t>
  </si>
  <si>
    <t>Karen Margaret Garrido</t>
  </si>
  <si>
    <t>Bernard Gill</t>
  </si>
  <si>
    <t>Pat Ward</t>
  </si>
  <si>
    <t>Norman Owen</t>
  </si>
  <si>
    <t>Eddy O'Sullivan</t>
  </si>
  <si>
    <t>Paul Massey</t>
  </si>
  <si>
    <t>Mike Felse</t>
  </si>
  <si>
    <t>Joe O'Neill</t>
  </si>
  <si>
    <t>Michael Moulding</t>
  </si>
  <si>
    <t>CAP</t>
  </si>
  <si>
    <t>Turnout 26.1%</t>
  </si>
  <si>
    <t>LAB/Coop</t>
  </si>
  <si>
    <t>Coalition</t>
  </si>
  <si>
    <t>4. Labour formed a government after the 1923 election but the Conservatives had won the most seats (although not a majority).</t>
  </si>
  <si>
    <t>5. 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</si>
  <si>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6. 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</si>
  <si>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7. The Conservatives were the largest party following the 2010 election but did not have a majority.  A coalition government was formed with the Liberal Democrats.</t>
  </si>
  <si>
    <t>3. Majority of 283 is calculated including the 73 Sinn Fein Members who did not take their seats.</t>
  </si>
  <si>
    <t>Postal votes as % of total valid votes</t>
  </si>
  <si>
    <t>% of all postal ballot papers issued</t>
  </si>
  <si>
    <t>Covering envelopes returned before close of poll</t>
  </si>
  <si>
    <t>Note: Rows may not sum to the total.  For some constituencies in some years the number of spoilt ballots by reason is not available.  The total column also includes spoilt ballots classified as 'rejected in part'.</t>
  </si>
  <si>
    <t>% MPs</t>
  </si>
  <si>
    <t>1. Includes Coalition Conservative for 1918; National, National Liberal and National Labour for 1931-35; National and National Liberal for 1945; National Liberal &amp; Conservative for 1945-70.</t>
  </si>
  <si>
    <t>2. Includes Coalition Liberal Party for 1918; National Liberal for 1922; Independent Liberal for 1931; Liberal/SDP Alliance for 1983-87; Liberal Democrats from 1922.</t>
  </si>
  <si>
    <t>3. Figures for all Ireland, not just Northern Ireland.</t>
  </si>
  <si>
    <t>Politician/political organiser</t>
  </si>
  <si>
    <t>Civil service/local government</t>
  </si>
  <si>
    <t>Liberal Democrat &amp; predecessors</t>
  </si>
  <si>
    <t>Miscellaneous white collar</t>
  </si>
  <si>
    <t>White</t>
  </si>
  <si>
    <t>Non-white</t>
  </si>
  <si>
    <t>% of all MPs</t>
  </si>
  <si>
    <t>Corby</t>
  </si>
  <si>
    <t>Clacton</t>
  </si>
  <si>
    <t>Rochester and Strood</t>
  </si>
  <si>
    <t>Newark</t>
  </si>
  <si>
    <t>Cardiff South and Penarth</t>
  </si>
  <si>
    <t>Heywood and Middleton</t>
  </si>
  <si>
    <t>Source: House of Commons Library MP database</t>
  </si>
  <si>
    <t>Constituency seats</t>
  </si>
  <si>
    <t>London-wide seats</t>
  </si>
  <si>
    <t>Beverley Brennan</t>
  </si>
  <si>
    <t>Percy Brewis</t>
  </si>
  <si>
    <t>Susan Colley</t>
  </si>
  <si>
    <t>Robert Crawford</t>
  </si>
  <si>
    <t>James Grimble</t>
  </si>
  <si>
    <t>Peter Middleton</t>
  </si>
  <si>
    <t>James O'Dwyer</t>
  </si>
  <si>
    <t>Beverley Oxley</t>
  </si>
  <si>
    <t>Nicholas Pannell</t>
  </si>
  <si>
    <t>Julien Parrott</t>
  </si>
  <si>
    <t>David Pedrick-Friend</t>
  </si>
  <si>
    <t>Marshall Richie</t>
  </si>
  <si>
    <t>Turnout 23.5%</t>
  </si>
  <si>
    <t>Matthew Penhaligon</t>
  </si>
  <si>
    <t>Mima Bone</t>
  </si>
  <si>
    <t>Hettie Peters</t>
  </si>
  <si>
    <t>Dean Ryan</t>
  </si>
  <si>
    <t>Turnout 32.9%</t>
  </si>
  <si>
    <t>Turnout 33.0%</t>
  </si>
  <si>
    <t>Christopher Maines</t>
  </si>
  <si>
    <t>James Cleverley</t>
  </si>
  <si>
    <t>Michael Keogh</t>
  </si>
  <si>
    <t>John Hamilton</t>
  </si>
  <si>
    <t>LPA</t>
  </si>
  <si>
    <t>GRN</t>
  </si>
  <si>
    <t>RES</t>
  </si>
  <si>
    <t>Turnout 34.5%</t>
  </si>
  <si>
    <t>Akhtar Jafar</t>
  </si>
  <si>
    <t>Reza Choudhury</t>
  </si>
  <si>
    <t xml:space="preserve">Anwar Hussain </t>
  </si>
  <si>
    <t>Stephen O’Brien</t>
  </si>
  <si>
    <t>Ruth Ellis</t>
  </si>
  <si>
    <t>Bedford (by-election)</t>
  </si>
  <si>
    <t>Turnout 30.2%</t>
  </si>
  <si>
    <t>James Valentine</t>
  </si>
  <si>
    <t>Eve Robinson-Morley</t>
  </si>
  <si>
    <t>Parvez Akhtar</t>
  </si>
  <si>
    <t>Turnout 65.2%</t>
  </si>
  <si>
    <t>Turnount 50.4%</t>
  </si>
  <si>
    <t>Turnout 58.4%</t>
  </si>
  <si>
    <t>Holborn and St.Pancras S</t>
  </si>
  <si>
    <t>http://www.london.gov.uk/who-runs-london/the-london-assembly/members</t>
  </si>
  <si>
    <t>2012 London Assembly: the number of female Assembly Members for each party is: Labour 5; Conservatives 1; Liberal Democrats 1; Greens 1.</t>
  </si>
  <si>
    <t>London Assembly</t>
  </si>
  <si>
    <t>1. Data for 1983 and 1987 are for Liberals only (not SDP)</t>
  </si>
  <si>
    <t>NB. 1951 and 1955 data for Liberals are not included in the books.  The relevant DOB data were gathered from Who's Who and Dods.</t>
  </si>
  <si>
    <t>Total MPs elected</t>
  </si>
  <si>
    <t>1. Excludes former MPs returning to the House of Commons after time away from Parliament.</t>
  </si>
  <si>
    <t>2. Liberal Democrat includes predecessor parties.</t>
  </si>
  <si>
    <t>1. 1918 figures include all of Ireland.</t>
  </si>
  <si>
    <t>Percentage of parties' MPs</t>
  </si>
  <si>
    <t>GENERAL ELECTION 1945</t>
  </si>
  <si>
    <t>Table 13: Parliamentary by-elections in Great Britain since 1945</t>
  </si>
  <si>
    <t>Table 16a: Assembly Members elected by party, 1999-2011</t>
  </si>
  <si>
    <t>NI Labour</t>
  </si>
  <si>
    <t>Table 19: Members elected at general elections to the Northern Ireland House of Commons (Stormont)</t>
  </si>
  <si>
    <t>Percentage of party's MEPs</t>
  </si>
  <si>
    <t>1. Turnout as reported by local authority</t>
  </si>
  <si>
    <t>2. A referendum on whether to end the mayoral system was held in Doncaster in May 2012.  The referendum decided in favour of retaining the mayoral system.</t>
  </si>
  <si>
    <t xml:space="preserve">3. A subsequent referendum in Stoke-on-Trent in October 2008 decided in favour of ending the mayoral system and using a leader and cabinet system instead. </t>
  </si>
  <si>
    <t>1. 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</si>
  <si>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2. Irish Nationalist/Anti-Partitionist</t>
  </si>
  <si>
    <t>1. For elections up to 1992, the Speaker of the House of Commons is listed under the party he represented before his appointment. From 1997 the Speaker is listed under 'Other'.</t>
  </si>
  <si>
    <t>Number of female MEPs</t>
  </si>
  <si>
    <t>NAT</t>
  </si>
  <si>
    <t>GENERAL ELECTION 1922</t>
  </si>
  <si>
    <t>GENERAL ELECTION 1923</t>
  </si>
  <si>
    <t>GENERAL ELECTION 1924</t>
  </si>
  <si>
    <t>GENERAL ELECTION 1929</t>
  </si>
  <si>
    <t>GENERAL ELECTION 1931</t>
  </si>
  <si>
    <t>GENERAL ELECTION 1935</t>
  </si>
  <si>
    <t>Armagh</t>
  </si>
  <si>
    <t>Londonderry</t>
  </si>
  <si>
    <t>Mid-Ulster</t>
  </si>
  <si>
    <t>East Belfast</t>
  </si>
  <si>
    <t>West Belfast</t>
  </si>
  <si>
    <t>Nat hold</t>
  </si>
  <si>
    <t>Unity gain from Con</t>
  </si>
  <si>
    <t>2. Ecology Party in 1979 and 1984.</t>
  </si>
  <si>
    <t>NI Lab gain from Con</t>
  </si>
  <si>
    <t>Previous general election was uncontested</t>
  </si>
  <si>
    <t>By-election uncontested</t>
  </si>
  <si>
    <t>Londonderry*</t>
  </si>
  <si>
    <t>Fermanagh and Tyrone*</t>
  </si>
  <si>
    <t>Down*</t>
  </si>
  <si>
    <t>Antrim*</t>
  </si>
  <si>
    <t>4. Prior to the by-election the seat was held by a Conservative (see footnote 1). Changes in vote share are as compared to the 1955 General Election.</t>
  </si>
  <si>
    <t>Number of ballots rejected at the count</t>
  </si>
  <si>
    <t>Ind Con gain from SF</t>
  </si>
  <si>
    <t>3. Sinn Féin (SF) candidate T.J. Mitchell was elected as MP for Mid-Ulster at the 1955 General Election, but was in prison at the time of election and hence was disqualified from being an MP. No petition was lodged but a by-election writ was subsequently issued; in the 31 August 1955 by-election Mitchell again stood for Sinn Féín and topped the poll (therefore the by-election is here recorded as a Sinn Féin hold). However on this occasion a petition was lodged and since Mitchell was disqualified, the Conservative candidate was elected instead.</t>
  </si>
  <si>
    <t>1. The formation of new parties in the early 1970s altered the pattern of party competition at Westminster elections. The SDLP (formed 1970) and the DUP (formed 1971) are included in Table 14b (1974-2012). Ulster Unionists are listed as Conservatives up to 1972 when they stopped taking the Conservative whip.</t>
  </si>
  <si>
    <t>* Constituency returned two MPs at previous general election. Change in vote share between general election and by-election is calculating using the total vote received by a party's candidate in the previous general election. However some electors will only voted for one candidate in the general election and of those who cast two votes, some will have voted for candidates from different parties. Additionally some parties will only have stood one candidate in a multimember seat.</t>
  </si>
  <si>
    <t>Table 6</t>
  </si>
  <si>
    <t>Table 8</t>
  </si>
  <si>
    <t>Table 9</t>
  </si>
  <si>
    <t>Parliamentary by-elections in Great Britain since 1945</t>
  </si>
  <si>
    <t>Table 14a</t>
  </si>
  <si>
    <t>Parliamentary by-elections in Northern Ireland, 1922-1974</t>
  </si>
  <si>
    <t>Table 14b</t>
  </si>
  <si>
    <t>Table 15a</t>
  </si>
  <si>
    <t>Table 15b</t>
  </si>
  <si>
    <t>Members elected at general elections to the Northern Ireland House of Commons (Stormont)</t>
  </si>
  <si>
    <t>Table 20b</t>
  </si>
  <si>
    <t>Change in voting for/against devolution in Scotland, 1 March 1979 and 11 September 1997</t>
  </si>
  <si>
    <t>Voting for/against devolution in Wales, 1 March 1979 and 18 September 1997</t>
  </si>
  <si>
    <t>Results of referendum on extending the law-making powers of the National Assembly for Wales, 3 March 2011</t>
  </si>
  <si>
    <t>Referendum on membership of the European Community, 5 June 1975</t>
  </si>
  <si>
    <t>Table 32</t>
  </si>
  <si>
    <t>Results of the referendum on the Alternative Vote, 5 May 2011</t>
  </si>
  <si>
    <t xml:space="preserve">Cheltenham </t>
  </si>
  <si>
    <t>House of Commons Library, CBP7186 General Election 2015</t>
  </si>
  <si>
    <t>15</t>
  </si>
  <si>
    <t>2010-15</t>
  </si>
  <si>
    <t>Wythenshawe &amp; Sale East</t>
  </si>
  <si>
    <t>GENERAL ELECTION 2015</t>
  </si>
  <si>
    <t>CON hold</t>
  </si>
  <si>
    <t>CON gain</t>
  </si>
  <si>
    <t>CON gain from Ind</t>
  </si>
  <si>
    <t>CON gain from ILP</t>
  </si>
  <si>
    <t>CON gain from Ind CON</t>
  </si>
  <si>
    <t>Lib gain from CON</t>
  </si>
  <si>
    <t>CON gain from ENP</t>
  </si>
  <si>
    <t>SDP gain from CON</t>
  </si>
  <si>
    <t>LD gain from CON</t>
  </si>
  <si>
    <t>SNP gain from CON</t>
  </si>
  <si>
    <t>UKIP gain from CON</t>
  </si>
  <si>
    <t>LAB hold</t>
  </si>
  <si>
    <t>LAB gain</t>
  </si>
  <si>
    <t>CON gain from LAB</t>
  </si>
  <si>
    <t>LAB gain from CON</t>
  </si>
  <si>
    <t>LAB gain from Lib</t>
  </si>
  <si>
    <t>PC gain from LAB</t>
  </si>
  <si>
    <t>SNP gain from LAB</t>
  </si>
  <si>
    <t>Lib gain from LAB</t>
  </si>
  <si>
    <t>LAB gain from Ind LAB</t>
  </si>
  <si>
    <t>Dem LAB gain from LAB</t>
  </si>
  <si>
    <t>Lib gain from Ind LAB</t>
  </si>
  <si>
    <t>SDP gain from LAB</t>
  </si>
  <si>
    <t xml:space="preserve">LAB hold. </t>
  </si>
  <si>
    <t>LAB win</t>
  </si>
  <si>
    <t>LD gain from LAB</t>
  </si>
  <si>
    <t xml:space="preserve">LD gain from LAB </t>
  </si>
  <si>
    <t>Respect gain from LAB</t>
  </si>
  <si>
    <t>1. Including Independent Unionists, Progressive Unionists, Protestant Unionists and Independent O'Neill Unionists</t>
  </si>
  <si>
    <t>2. Including Independent Labour, Commonwealth Labour, Federation of Labour, Irish Labour, Republican Labour and Socialist Republican.</t>
  </si>
  <si>
    <t>3. Including Nationalists, Republicans, Sinn Féin, Fianna Fáil, Anti-Partitionists</t>
  </si>
  <si>
    <t>4. Of the 36 Unionists elected in 1969, 24 were pro-O'Neill and 12 were anti-O'Neill.</t>
  </si>
  <si>
    <t>Source: Sydney Elliot, Northern Ireland Parliamentary Election Results 1921-1972</t>
  </si>
  <si>
    <t>2. Greater London Authority</t>
  </si>
  <si>
    <t>1. Colin Rallings and Michael Thrasher, British electoral facts 1832-2006</t>
  </si>
  <si>
    <t>2. Colin Rallings and Michael Thrasher, Local elections handbook, various</t>
  </si>
  <si>
    <t>Note: Civilian turnout only. Special arrangements were made to allow members of the armed forces and their spouses to vote regardless of whether they were included on the electoral register as service voters.</t>
  </si>
  <si>
    <t>Source: Colin Rallings and Michael Thrasher, British Electoral Facts 1832-2006</t>
  </si>
  <si>
    <t>Table 1g</t>
  </si>
  <si>
    <t>Table 1h</t>
  </si>
  <si>
    <t>Table 1i</t>
  </si>
  <si>
    <t>Table 1j</t>
  </si>
  <si>
    <t>Table 1k</t>
  </si>
  <si>
    <t>Table 1l</t>
  </si>
  <si>
    <t>Table 11a</t>
  </si>
  <si>
    <t>Main former occupations of Members of Parliament 1951-2015</t>
  </si>
  <si>
    <t>Table 11b</t>
  </si>
  <si>
    <t>Table 17</t>
  </si>
  <si>
    <t>Occupations of Scottish National Party MPs, 2015</t>
  </si>
  <si>
    <t xml:space="preserve">Total: </t>
  </si>
  <si>
    <t>% total</t>
  </si>
  <si>
    <t xml:space="preserve">PC/SNP </t>
  </si>
  <si>
    <t>Note: Liberal Democrat councillor figures include predecessor parties</t>
  </si>
  <si>
    <t xml:space="preserve">Sources: </t>
  </si>
  <si>
    <t>3. House of Commons Library, RP12/27 Local Elections 2012</t>
  </si>
  <si>
    <t>02 May 2013</t>
  </si>
  <si>
    <t>Turnout 27.2%</t>
  </si>
  <si>
    <t>David Allen</t>
  </si>
  <si>
    <t>John Brown</t>
  </si>
  <si>
    <t>Martin Drake</t>
  </si>
  <si>
    <t>Mary Jackson</t>
  </si>
  <si>
    <t>Ros Jones</t>
  </si>
  <si>
    <t>Micael Maye</t>
  </si>
  <si>
    <t>Dave Owen</t>
  </si>
  <si>
    <t>Tony ward</t>
  </si>
  <si>
    <t>Doug Wright</t>
  </si>
  <si>
    <t>SYS</t>
  </si>
  <si>
    <t>Turnout 31.8%</t>
  </si>
  <si>
    <t>John Appleby</t>
  </si>
  <si>
    <t>Norma Redfearn</t>
  </si>
  <si>
    <t>07 May 2015</t>
  </si>
  <si>
    <t>Turnout 66.0%</t>
  </si>
  <si>
    <t>Jas Parmar</t>
  </si>
  <si>
    <t>Tim Douglas</t>
  </si>
  <si>
    <t>Steve Lowe</t>
  </si>
  <si>
    <t>Adrian John Haynes</t>
  </si>
  <si>
    <t>Copeland</t>
  </si>
  <si>
    <t>Mike Starkie</t>
  </si>
  <si>
    <t>Turnout 60.0%</t>
  </si>
  <si>
    <t>Steve Gibbons</t>
  </si>
  <si>
    <t>Chris Whiteside</t>
  </si>
  <si>
    <t>Peter Alfred Soulsby</t>
  </si>
  <si>
    <t>Turnout 59.0%</t>
  </si>
  <si>
    <t>Paul David Brenner</t>
  </si>
  <si>
    <t>Dutch Veldhuizen</t>
  </si>
  <si>
    <t>Tim Grayson</t>
  </si>
  <si>
    <t>Adrian Charles Barnes</t>
  </si>
  <si>
    <t>Barbie Potter</t>
  </si>
  <si>
    <t>LICAC</t>
  </si>
  <si>
    <t>Avtar Singh</t>
  </si>
  <si>
    <t>Kate Allsop</t>
  </si>
  <si>
    <t>MIF</t>
  </si>
  <si>
    <t>Turnout  57.9%</t>
  </si>
  <si>
    <t>Martin Lee</t>
  </si>
  <si>
    <t>Philip Shields</t>
  </si>
  <si>
    <t>Christopher David Budd</t>
  </si>
  <si>
    <t>Turnout 52.0%</t>
  </si>
  <si>
    <t>Andrew Loughran Preston</t>
  </si>
  <si>
    <t>David Robert Roberts</t>
  </si>
  <si>
    <t>Christopher Lloyd Cole-Nolan</t>
  </si>
  <si>
    <t>Len Junier</t>
  </si>
  <si>
    <t>Dennis Brewer</t>
  </si>
  <si>
    <t>Julien Henry Parrott</t>
  </si>
  <si>
    <t>Darren John Cowell</t>
  </si>
  <si>
    <t>Pamela Neale</t>
  </si>
  <si>
    <t>22 May 2014</t>
  </si>
  <si>
    <t>Turnout 38.8%</t>
  </si>
  <si>
    <t>Linda Kelly</t>
  </si>
  <si>
    <t>Simon De Deney</t>
  </si>
  <si>
    <t>Mustapha Korel</t>
  </si>
  <si>
    <t>RA</t>
  </si>
  <si>
    <t>Turnout 36.7%</t>
  </si>
  <si>
    <t>Simon Nundy</t>
  </si>
  <si>
    <t>Duwayne Brooks</t>
  </si>
  <si>
    <t>Mike Keogh</t>
  </si>
  <si>
    <t>Peter Lello</t>
  </si>
  <si>
    <t>Christopher Flood</t>
  </si>
  <si>
    <t>Turnout 39.4%</t>
  </si>
  <si>
    <t>Stefan Mrozinski</t>
  </si>
  <si>
    <t>David Mears</t>
  </si>
  <si>
    <t>Jane Lithgow</t>
  </si>
  <si>
    <t>CUP</t>
  </si>
  <si>
    <t>David Thorpe</t>
  </si>
  <si>
    <t>Lois Austin</t>
  </si>
  <si>
    <t>Alex Latim</t>
  </si>
  <si>
    <t>THF</t>
  </si>
  <si>
    <t>Turnout 45.9%</t>
  </si>
  <si>
    <t>John Biggs</t>
  </si>
  <si>
    <t>Christopher Wilford</t>
  </si>
  <si>
    <t>Nicholas McQueen</t>
  </si>
  <si>
    <t>Chris Smith</t>
  </si>
  <si>
    <t>Reetendra Banerji</t>
  </si>
  <si>
    <t>Hugo Pierre</t>
  </si>
  <si>
    <t>Mohammed Khan</t>
  </si>
  <si>
    <t>Hafiz Kadir</t>
  </si>
  <si>
    <t>Turnout 36.1%</t>
  </si>
  <si>
    <t>Jagtar Dhindsa</t>
  </si>
  <si>
    <t>Philip Cox</t>
  </si>
  <si>
    <t>Linda Topping</t>
  </si>
  <si>
    <t xml:space="preserve">Doncaster </t>
  </si>
  <si>
    <t xml:space="preserve"> * Same day as General Election</t>
  </si>
  <si>
    <t>House of Commons Library briefing Paper SNO5000</t>
  </si>
  <si>
    <t xml:space="preserve">http://researchbriefings.parliament.uk/ResearchBriefing/Summary/SN05000 </t>
  </si>
  <si>
    <t>Doncaster (retained)</t>
  </si>
  <si>
    <t>Middlesbrough (retained)</t>
  </si>
  <si>
    <t>15 November 2012</t>
  </si>
  <si>
    <t>George Ferguson</t>
  </si>
  <si>
    <t xml:space="preserve">Tom Baldwin  </t>
  </si>
  <si>
    <t>Tony Britt</t>
  </si>
  <si>
    <t>Ind</t>
  </si>
  <si>
    <t>Tim Collins</t>
  </si>
  <si>
    <t>Dave Dobbs</t>
  </si>
  <si>
    <t xml:space="preserve">Rich Fisher </t>
  </si>
  <si>
    <t>Stoney Garnett</t>
  </si>
  <si>
    <t xml:space="preserve">Owain George </t>
  </si>
  <si>
    <t xml:space="preserve">Ind </t>
  </si>
  <si>
    <t>Geoff Gollop</t>
  </si>
  <si>
    <t>Neil Maggs</t>
  </si>
  <si>
    <t>Spud Murphy</t>
  </si>
  <si>
    <t xml:space="preserve">Philip Pover </t>
  </si>
  <si>
    <t xml:space="preserve">Elsa Daniella Radice </t>
  </si>
  <si>
    <t>Marvin Johnathan Rees</t>
  </si>
  <si>
    <t>Jon Rogers</t>
  </si>
  <si>
    <t>Turnout 27.9%</t>
  </si>
  <si>
    <t>B1st</t>
  </si>
  <si>
    <t>TRP</t>
  </si>
  <si>
    <t xml:space="preserve">4.  Referendum in Hartlepool in November 2012 had abolished the mayoral system in the area. </t>
  </si>
  <si>
    <t xml:space="preserve">Next </t>
  </si>
  <si>
    <t>Mayoral referendum details</t>
  </si>
  <si>
    <t xml:space="preserve">Name </t>
  </si>
  <si>
    <t>election</t>
  </si>
  <si>
    <t>Adopted a mayoral system without holding a referendum</t>
  </si>
  <si>
    <t>TBP</t>
  </si>
  <si>
    <t>Bath &amp; North East Somerset</t>
  </si>
  <si>
    <t xml:space="preserve">electorate </t>
  </si>
  <si>
    <t>Aberdeen City</t>
  </si>
  <si>
    <t>Aberdeenshire</t>
  </si>
  <si>
    <t>Angus</t>
  </si>
  <si>
    <t>Argyll and Bute</t>
  </si>
  <si>
    <t>Clackmannanshire</t>
  </si>
  <si>
    <t>Dundee City</t>
  </si>
  <si>
    <t>East Ayrshire</t>
  </si>
  <si>
    <t>East Dunbartonshire</t>
  </si>
  <si>
    <t>East Lothian</t>
  </si>
  <si>
    <t>East Renfrewshire</t>
  </si>
  <si>
    <t>Edinburgh, City of</t>
  </si>
  <si>
    <t>Eilean Siar</t>
  </si>
  <si>
    <t>Falkirk</t>
  </si>
  <si>
    <t>Glasgow City</t>
  </si>
  <si>
    <t>Midlothian</t>
  </si>
  <si>
    <t>Moray</t>
  </si>
  <si>
    <t>North Ayrshire</t>
  </si>
  <si>
    <t>North Lanarkshire</t>
  </si>
  <si>
    <t>Orkney Islands</t>
  </si>
  <si>
    <t>Renfrewshire</t>
  </si>
  <si>
    <t>Scottish Borders</t>
  </si>
  <si>
    <t>Shetland Islands</t>
  </si>
  <si>
    <t>South Ayrshire</t>
  </si>
  <si>
    <t>South Lanarkshire</t>
  </si>
  <si>
    <t>Stirling</t>
  </si>
  <si>
    <t>West Dunbartonshire</t>
  </si>
  <si>
    <t>Source: Library Research Paper RP14/50, Scottish Independence Referendum 2014</t>
  </si>
  <si>
    <t>Yes %</t>
  </si>
  <si>
    <t>No %</t>
  </si>
  <si>
    <t>Scottish referendum results by counting area</t>
  </si>
  <si>
    <t>Table 16: National Assembly for Wales elections, 1999-2016</t>
  </si>
  <si>
    <t xml:space="preserve">% share </t>
  </si>
  <si>
    <t xml:space="preserve">Constituency seats </t>
  </si>
  <si>
    <t xml:space="preserve">Number of Votes </t>
  </si>
  <si>
    <t xml:space="preserve">Regional seats </t>
  </si>
  <si>
    <t xml:space="preserve">Regional votes </t>
  </si>
  <si>
    <t xml:space="preserve">Constituency votes </t>
  </si>
  <si>
    <t>Constituency Turnout</t>
  </si>
  <si>
    <t>Regional Turnout</t>
  </si>
  <si>
    <t>Constituency votes</t>
  </si>
  <si>
    <t>Regional votes</t>
  </si>
  <si>
    <t>Number of votes and seats</t>
  </si>
  <si>
    <t>Table 17: Scottish Parliament elections, 1999-2016</t>
  </si>
  <si>
    <t>People before Profit Alliance</t>
  </si>
  <si>
    <t>TUV</t>
  </si>
  <si>
    <t>Green Party</t>
  </si>
  <si>
    <t>Note: Discrepancy between EONI and Rallings &amp; Thrasher data for 1998 and 2003 - R&amp;T data appear above</t>
  </si>
  <si>
    <t>Dates of elections</t>
  </si>
  <si>
    <t>% of votes and seats won</t>
  </si>
  <si>
    <t xml:space="preserve">Seats von </t>
  </si>
  <si>
    <t xml:space="preserve">Votes </t>
  </si>
  <si>
    <t xml:space="preserve">Constituency ballot votes </t>
  </si>
  <si>
    <t xml:space="preserve">London-wide ballot votes </t>
  </si>
  <si>
    <t xml:space="preserve">Constituency ballot seats  </t>
  </si>
  <si>
    <t xml:space="preserve">London-wide ballot seats  </t>
  </si>
  <si>
    <t>London-wide ballot turnout</t>
  </si>
  <si>
    <t>Constituency Ballot turnout</t>
  </si>
  <si>
    <t>Sadiq Khan</t>
  </si>
  <si>
    <t>Zac Goldsmith</t>
  </si>
  <si>
    <t>Sian Berry</t>
  </si>
  <si>
    <t>Caroline Pidgeon</t>
  </si>
  <si>
    <t>Peter Whittle</t>
  </si>
  <si>
    <t>George Galloway</t>
  </si>
  <si>
    <t>David Furness</t>
  </si>
  <si>
    <t xml:space="preserve">Turnout </t>
  </si>
  <si>
    <t>Table 21a: London Mayoral Elections, 2000-2016</t>
  </si>
  <si>
    <t>5 May 2016</t>
  </si>
  <si>
    <t>3. House of Commons Library, London Elections 2016 CBP-7598</t>
  </si>
  <si>
    <t>Of which UKIP</t>
  </si>
  <si>
    <t>Local Government Elections Centre</t>
  </si>
  <si>
    <t>UKIP share of the vote calculated from 2013 onwards</t>
  </si>
  <si>
    <t>Ind/Other</t>
  </si>
  <si>
    <t>NOC</t>
  </si>
  <si>
    <t>All councils in England</t>
  </si>
  <si>
    <t xml:space="preserve">All councils in Wales </t>
  </si>
  <si>
    <t>% share of all councils in England</t>
  </si>
  <si>
    <t>% share of all councils in Wales</t>
  </si>
  <si>
    <t>All councils in Scotland</t>
  </si>
  <si>
    <t>% share of all councils in Scotland</t>
  </si>
  <si>
    <t>Table 21b: London Mayoral Elections, 2000-2016</t>
  </si>
  <si>
    <t>Table 27: Mayoral referendum results</t>
  </si>
  <si>
    <t xml:space="preserve">Bristol </t>
  </si>
  <si>
    <t>Charles Lucas</t>
  </si>
  <si>
    <t>Tony Dyer</t>
  </si>
  <si>
    <t>Kay Barnard</t>
  </si>
  <si>
    <t>Paul Anthony Turner</t>
  </si>
  <si>
    <t>Tom Baldwin</t>
  </si>
  <si>
    <t>Christine Charlotte Townsend</t>
  </si>
  <si>
    <t>Paul Anthony Saville</t>
  </si>
  <si>
    <t>John Langley</t>
  </si>
  <si>
    <t>Mayor Festus Kudehinbu</t>
  </si>
  <si>
    <t xml:space="preserve">Liverpool </t>
  </si>
  <si>
    <t xml:space="preserve">Tom Crone </t>
  </si>
  <si>
    <t xml:space="preserve">Roger Bannister </t>
  </si>
  <si>
    <t>Alan Hutchinson</t>
  </si>
  <si>
    <t>Robin Garrido</t>
  </si>
  <si>
    <t>Owen Martin Hammond</t>
  </si>
  <si>
    <t>Wendy Kay Olsen</t>
  </si>
  <si>
    <t>Turnout 44.3%</t>
  </si>
  <si>
    <t>Turnout 30.9%</t>
  </si>
  <si>
    <t>Turnout 29.1%</t>
  </si>
  <si>
    <t>Paul Dennett</t>
  </si>
  <si>
    <t>BF</t>
  </si>
  <si>
    <t xml:space="preserve">Paul Dennett </t>
  </si>
  <si>
    <t>Sheffield Brightside and Hillsborough</t>
  </si>
  <si>
    <t>Table 20b: Votes cast in London Assembly Elections, 2000-2016</t>
  </si>
  <si>
    <t>National Assembly for Wales Elections, 1999-2016</t>
  </si>
  <si>
    <t>Scottish Parliament Elections, 1999-2016</t>
  </si>
  <si>
    <t>London Assembly seats won by party, 2000-2016</t>
  </si>
  <si>
    <t>Votes cast in the London Assembly Elections, 2000-2016</t>
  </si>
  <si>
    <t>London Mayoral Elections, 2000-2016</t>
  </si>
  <si>
    <t>Table 27</t>
  </si>
  <si>
    <t>Table 28b</t>
  </si>
  <si>
    <t>Table 28a</t>
  </si>
  <si>
    <t xml:space="preserve">Total seats </t>
  </si>
  <si>
    <t xml:space="preserve">Notes: </t>
  </si>
  <si>
    <t xml:space="preserve">Other </t>
  </si>
  <si>
    <t>Number of first round votes</t>
  </si>
  <si>
    <t xml:space="preserve">Avon &amp; Somerset </t>
  </si>
  <si>
    <t>Bedfordshire</t>
  </si>
  <si>
    <t xml:space="preserve">Cambridgeshire </t>
  </si>
  <si>
    <t>Cheshire</t>
  </si>
  <si>
    <t>Cumbria</t>
  </si>
  <si>
    <t>Derbyshire</t>
  </si>
  <si>
    <t>Devon &amp; Cornwall</t>
  </si>
  <si>
    <t>Dorset</t>
  </si>
  <si>
    <t xml:space="preserve">Durham </t>
  </si>
  <si>
    <t>Dyfed-Powys</t>
  </si>
  <si>
    <t>Essex</t>
  </si>
  <si>
    <t>Gloucestershire</t>
  </si>
  <si>
    <t xml:space="preserve">Gwent </t>
  </si>
  <si>
    <t>Hampshire</t>
  </si>
  <si>
    <t>Hertfordshire</t>
  </si>
  <si>
    <t xml:space="preserve">Humberside </t>
  </si>
  <si>
    <t>Kent</t>
  </si>
  <si>
    <t>Lancashire</t>
  </si>
  <si>
    <t>Leicestershire</t>
  </si>
  <si>
    <t>Lincolnshire</t>
  </si>
  <si>
    <t>Merseyside</t>
  </si>
  <si>
    <t xml:space="preserve">Norfolk </t>
  </si>
  <si>
    <t>North Wales</t>
  </si>
  <si>
    <t>North Yorkshire</t>
  </si>
  <si>
    <t>Northamptonshire</t>
  </si>
  <si>
    <t xml:space="preserve">Northumbria </t>
  </si>
  <si>
    <t>Nottinghamshire</t>
  </si>
  <si>
    <t>South Wales</t>
  </si>
  <si>
    <t>South Yorkshire</t>
  </si>
  <si>
    <t>Staffordshire</t>
  </si>
  <si>
    <t xml:space="preserve">Suffolk </t>
  </si>
  <si>
    <t xml:space="preserve">Surrey </t>
  </si>
  <si>
    <t xml:space="preserve">Sussex </t>
  </si>
  <si>
    <t>Thames Valley</t>
  </si>
  <si>
    <t>Warwickshire</t>
  </si>
  <si>
    <t>West Mercia</t>
  </si>
  <si>
    <t xml:space="preserve">West Midlands </t>
  </si>
  <si>
    <t>West Yorkshire</t>
  </si>
  <si>
    <t>Wiltshire</t>
  </si>
  <si>
    <t>Greater Manchester</t>
  </si>
  <si>
    <t>Area</t>
  </si>
  <si>
    <t>England and Wales</t>
  </si>
  <si>
    <t>2012-2016 change</t>
  </si>
  <si>
    <t>note: excludes greater manchester</t>
  </si>
  <si>
    <t>Table 29a: Seats won in PCC elections by party, 2012 &amp; 2016</t>
  </si>
  <si>
    <t xml:space="preserve"> Source: House of Commons Library Briefing Paper: CBP-07595</t>
  </si>
  <si>
    <t>Table 29b: Share of PCC election first preference votes and turnout by policing area, 2016</t>
  </si>
  <si>
    <t>Table 29c: Share of PCC election first preference votes and turnout by policing area, 2012</t>
  </si>
  <si>
    <t>Seats won in PCC elections by party, 2012 &amp; 2016</t>
  </si>
  <si>
    <t>Table 29a</t>
  </si>
  <si>
    <t>Share of PCC election first preference votes and turnout by policing area, 2016</t>
  </si>
  <si>
    <t>Table 29b</t>
  </si>
  <si>
    <t>Share of PCC election first preference votes and turnout by policing area, 2012</t>
  </si>
  <si>
    <t>Table 29c</t>
  </si>
  <si>
    <t>Oldham West and Royton</t>
  </si>
  <si>
    <t>North Tyneside (retained)</t>
  </si>
  <si>
    <t>Torbay (retained)</t>
  </si>
  <si>
    <t>Counting region</t>
  </si>
  <si>
    <t>Remain</t>
  </si>
  <si>
    <t>Leave</t>
  </si>
  <si>
    <t>Rejected votes</t>
  </si>
  <si>
    <t>Total votes cast (incl. rejected)</t>
  </si>
  <si>
    <t>Turnout (valid votes as % of electorate)</t>
  </si>
  <si>
    <t>Turnup (total votes cast as % of electorate)</t>
  </si>
  <si>
    <t xml:space="preserve">Electorate </t>
  </si>
  <si>
    <t>East of England</t>
  </si>
  <si>
    <t>South West and Gibraltar</t>
  </si>
  <si>
    <t>Table 31: Referendum on membership of the European Community, 5 June 1975</t>
  </si>
  <si>
    <t>Table 33: Scottish referendum results by counting area, 2014</t>
  </si>
  <si>
    <t>Table 34</t>
  </si>
  <si>
    <t>Table 35: Results of referendum on extending the law-making powers of the National Assembly for Wales, 3 March 2011</t>
  </si>
  <si>
    <t>Table 36: Results of the referendum on the Alternative Vote, 5 May 2011</t>
  </si>
  <si>
    <t xml:space="preserve">Table  30 </t>
  </si>
  <si>
    <t>EU referendum results by region, ranked by highest vote share for Leave, 23 June 2016</t>
  </si>
  <si>
    <t>Yorkshire and the Humber (Y/H)</t>
  </si>
  <si>
    <t>South Shields</t>
  </si>
  <si>
    <t>Tooting</t>
  </si>
  <si>
    <t>Bateley and Spen</t>
  </si>
  <si>
    <t>Witney</t>
  </si>
  <si>
    <t>Sleaford and North Hykeham</t>
  </si>
  <si>
    <t>1st Pref Votes and seats won</t>
  </si>
  <si>
    <t>Con gain from LAB</t>
  </si>
  <si>
    <t>Stoke-on-Trent Central</t>
  </si>
  <si>
    <t>2015-17</t>
  </si>
  <si>
    <t>Theresa May</t>
  </si>
  <si>
    <t>House of Commons Library, CBP7979 General Election 2017</t>
  </si>
  <si>
    <t xml:space="preserve">GENERAL ELECTION 2015 </t>
  </si>
  <si>
    <t>The Sunday Times, May 7 2017.</t>
  </si>
  <si>
    <t>Kevin Price</t>
  </si>
  <si>
    <t xml:space="preserve">Rod Cantrill </t>
  </si>
  <si>
    <t>Paul Bullen</t>
  </si>
  <si>
    <t>Julie Howell</t>
  </si>
  <si>
    <t>Other candidates</t>
  </si>
  <si>
    <t>Sean Anstee</t>
  </si>
  <si>
    <t>Jane Brophy</t>
  </si>
  <si>
    <t>Shneur Odze</t>
  </si>
  <si>
    <t>Will Patterson</t>
  </si>
  <si>
    <t>Oth</t>
  </si>
  <si>
    <t>Turnout 28.6%</t>
  </si>
  <si>
    <t>Carl Cashman</t>
  </si>
  <si>
    <t>Paula Walters</t>
  </si>
  <si>
    <t>Tom Crone</t>
  </si>
  <si>
    <t>Turnout 25.9%</t>
  </si>
  <si>
    <t>Sue Jeffrey</t>
  </si>
  <si>
    <t>Chris Foote Wood</t>
  </si>
  <si>
    <t>John Tennant</t>
  </si>
  <si>
    <t>Turnout 21.0%</t>
  </si>
  <si>
    <t>Sion Simon</t>
  </si>
  <si>
    <t>Beverley Nielsen</t>
  </si>
  <si>
    <t>Pete Durnell</t>
  </si>
  <si>
    <t>James Burn</t>
  </si>
  <si>
    <t>Turnout 26.3%</t>
  </si>
  <si>
    <t>Lesley Mansell</t>
  </si>
  <si>
    <t>Stephen Williams</t>
  </si>
  <si>
    <t>Aaron Foot</t>
  </si>
  <si>
    <t>Darren Hall</t>
  </si>
  <si>
    <t>Turnout 28.9%</t>
  </si>
  <si>
    <t>George Jabbour</t>
  </si>
  <si>
    <t>Brian Whitmore</t>
  </si>
  <si>
    <t>Turnout 29.3%</t>
  </si>
  <si>
    <t>Turnout 34.1%</t>
  </si>
  <si>
    <t>Stewart Hay</t>
  </si>
  <si>
    <t>Stuart Houghton</t>
  </si>
  <si>
    <t>2. In 2017, the first elections for six elected mayors of combined authorities known as ‘Metro-mayors” took place.</t>
  </si>
  <si>
    <t xml:space="preserve">James Palmer </t>
  </si>
  <si>
    <t xml:space="preserve">Andy Burnham </t>
  </si>
  <si>
    <t xml:space="preserve">Steve Rotheram </t>
  </si>
  <si>
    <t>Ben Houchen</t>
  </si>
  <si>
    <t>Andy Street</t>
  </si>
  <si>
    <t xml:space="preserve">Tim Bowles </t>
  </si>
  <si>
    <t>Marvin Rees</t>
  </si>
  <si>
    <t>Authority</t>
  </si>
  <si>
    <t xml:space="preserve">2. Elected at by-election </t>
  </si>
  <si>
    <t>Note:</t>
  </si>
  <si>
    <t>Source: House of Commons Library, Directly-elected mayors, June 2017</t>
  </si>
  <si>
    <t>3. In 2017, the first elections for six elected mayors of combined authorities known as ‘Metro-mayors” took place.</t>
  </si>
  <si>
    <t>XL Toolbox Settings</t>
  </si>
  <si>
    <t>export_preset</t>
  </si>
  <si>
    <t>&lt;?xml version="1.0" encoding="utf-16"?&gt;_x000D_
&lt;Preset xmlns:xsi="http://www.w3.org/2001/XMLSchema-instance" xmlns:xsd="http://www.w3.org/2001/XMLSchema"&gt;_x000D_
  &lt;Name&gt;Png, 300 dpi, RGB, White canvas&lt;/Name&gt;_x000D_
  &lt;Dpi&gt;400&lt;/Dpi&gt;_x000D_
  &lt;FileType&gt;Png&lt;/FileType&gt;_x000D_
  &lt;ColorSpace&gt;Rgb&lt;/ColorSpace&gt;_x000D_
  &lt;Transparency&gt;TransparentCanvas&lt;/Transparency&gt;_x000D_
  &lt;UseColorProfile&gt;false&lt;/UseColorProfile&gt;_x000D_
  &lt;ColorProfile&gt;ProPhoto&lt;/ColorProfile&gt;_x000D_
&lt;/Preset&gt;</t>
  </si>
  <si>
    <t>export_path</t>
  </si>
  <si>
    <t>Table 28c: Mayoral Elections</t>
  </si>
  <si>
    <t>Page in the briefing paper</t>
  </si>
  <si>
    <t>Table 28c</t>
  </si>
  <si>
    <t>S:\Teams\Statistics\Subjects\Elections\UK Election Statistics\Landing page\CBP-7529.pic.London.Assembly.png</t>
  </si>
  <si>
    <t xml:space="preserve">Number </t>
  </si>
  <si>
    <t>Postal votes included in count</t>
  </si>
  <si>
    <t>18-29</t>
  </si>
  <si>
    <t>30-39</t>
  </si>
  <si>
    <t>40-49</t>
  </si>
  <si>
    <t>50-59</t>
  </si>
  <si>
    <t>60-69</t>
  </si>
  <si>
    <t>70+</t>
  </si>
  <si>
    <t>Not specified</t>
  </si>
  <si>
    <t>Table 10: Education of Members of Parliament 1951-2017</t>
  </si>
  <si>
    <t>Brokerage</t>
  </si>
  <si>
    <t>Legal profession</t>
  </si>
  <si>
    <t>Education</t>
  </si>
  <si>
    <t>Physicians/dentists</t>
  </si>
  <si>
    <t>Architects/surveyors/engineers</t>
  </si>
  <si>
    <t>Instrumental</t>
  </si>
  <si>
    <t>Councillor/other elected office</t>
  </si>
  <si>
    <t>Political/social/policy research</t>
  </si>
  <si>
    <t>Party official</t>
  </si>
  <si>
    <t>Journalism/broadcast/media</t>
  </si>
  <si>
    <t>Trade union official</t>
  </si>
  <si>
    <t>Lobbyist</t>
  </si>
  <si>
    <t xml:space="preserve">Business/commerce </t>
  </si>
  <si>
    <t>Agriculture/farmers</t>
  </si>
  <si>
    <t>Armed forces</t>
  </si>
  <si>
    <t>Civil service/local authority</t>
  </si>
  <si>
    <t>Clergy</t>
  </si>
  <si>
    <t>NHS</t>
  </si>
  <si>
    <t>Other white collar</t>
  </si>
  <si>
    <t>Retired</t>
  </si>
  <si>
    <t>Social worker</t>
  </si>
  <si>
    <t>Voluntary sector</t>
  </si>
  <si>
    <t>Writer/literacy/artist</t>
  </si>
  <si>
    <t>Manual</t>
  </si>
  <si>
    <r>
      <t xml:space="preserve">Source:  Kavanagh, Cowley et al </t>
    </r>
    <r>
      <rPr>
        <i/>
        <sz val="9"/>
        <rFont val="Open Sans"/>
        <family val="2"/>
      </rPr>
      <t>The British General Election of 2017</t>
    </r>
  </si>
  <si>
    <t>Number of
 by-elections</t>
  </si>
  <si>
    <t>GENERAL ELECTION 2017</t>
  </si>
  <si>
    <t>Lewisham East</t>
  </si>
  <si>
    <t>West Tyrone</t>
  </si>
  <si>
    <t>Rallings and Thrasher, “Labour gains too low to boost Corbyn PM hopes” (Local Government Chronicle), 8 May 2018</t>
  </si>
  <si>
    <t>Turnout 36.9%</t>
  </si>
  <si>
    <t>Imitiyaz Lunat</t>
  </si>
  <si>
    <t>Pauline France</t>
  </si>
  <si>
    <t>Harini Iyengar</t>
  </si>
  <si>
    <t>WEP</t>
  </si>
  <si>
    <t>Vernon Williams</t>
  </si>
  <si>
    <t>Ind.</t>
  </si>
  <si>
    <t>Daniel Egan</t>
  </si>
  <si>
    <t>Ross Archer</t>
  </si>
  <si>
    <t>John Coughin</t>
  </si>
  <si>
    <t>Will Donnelly</t>
  </si>
  <si>
    <t xml:space="preserve">Turnout 37.4% </t>
  </si>
  <si>
    <t>PBP</t>
  </si>
  <si>
    <t>D&amp;V</t>
  </si>
  <si>
    <t>Turnout 34.9%</t>
  </si>
  <si>
    <t>Rokshana Fiaz</t>
  </si>
  <si>
    <t>Rahima Khan</t>
  </si>
  <si>
    <t>Gareth Evans</t>
  </si>
  <si>
    <t>Chishala Kumalinga</t>
  </si>
  <si>
    <t>Daniel Oxley</t>
  </si>
  <si>
    <t>Turnout 40.6%</t>
  </si>
  <si>
    <t>Rabina Khan</t>
  </si>
  <si>
    <t>PATH</t>
  </si>
  <si>
    <t>Elaine Bagshaw</t>
  </si>
  <si>
    <t>Ciaran Alasdair Jebb</t>
  </si>
  <si>
    <t>Abul Monsur Ohid Ahmed</t>
  </si>
  <si>
    <t>Anwara Ali</t>
  </si>
  <si>
    <t>A</t>
  </si>
  <si>
    <t>Turnout 38.6%</t>
  </si>
  <si>
    <t>Jagtar Singh Dhindsa</t>
  </si>
  <si>
    <t>Jaber George Jabbour </t>
  </si>
  <si>
    <t>Sheffield City Region</t>
  </si>
  <si>
    <t>Turnout 25.4%</t>
  </si>
  <si>
    <t xml:space="preserve">Ian Geoffrey Walker </t>
  </si>
  <si>
    <t>Hannah Ruth Kitching</t>
  </si>
  <si>
    <t>Robert Murphy</t>
  </si>
  <si>
    <t>David Stewart Allen</t>
  </si>
  <si>
    <t>Mick Bower</t>
  </si>
  <si>
    <t>YP</t>
  </si>
  <si>
    <t>Naveen Judah</t>
  </si>
  <si>
    <t>SYNHS</t>
  </si>
  <si>
    <t>CWP</t>
  </si>
  <si>
    <t>Dan Jarvis</t>
  </si>
  <si>
    <t>Peter Colin Taylor</t>
  </si>
  <si>
    <t>Philip Maurice Glanvvile</t>
  </si>
  <si>
    <t>Latest</t>
  </si>
  <si>
    <t xml:space="preserve">House of Commons Library briefing Papers SN05000 and CBP-8306 </t>
  </si>
  <si>
    <r>
      <t>Majority</t>
    </r>
    <r>
      <rPr>
        <vertAlign val="superscript"/>
        <sz val="9"/>
        <rFont val="Open Sans"/>
        <family val="2"/>
      </rPr>
      <t>1</t>
    </r>
  </si>
  <si>
    <r>
      <t xml:space="preserve">Colin Rallings and Michael Thrasher, </t>
    </r>
    <r>
      <rPr>
        <i/>
        <sz val="8"/>
        <rFont val="Open Sans"/>
        <family val="2"/>
      </rPr>
      <t>British Electoral Facts 1832-2006</t>
    </r>
  </si>
  <si>
    <r>
      <t xml:space="preserve">Peter Joyce, </t>
    </r>
    <r>
      <rPr>
        <i/>
        <sz val="8"/>
        <rFont val="Open Sans"/>
        <family val="2"/>
      </rPr>
      <t>Politico's Guide to UK General Elections 1832-2001</t>
    </r>
  </si>
  <si>
    <r>
      <t xml:space="preserve">Colin Rallings and Michael Thrasher, </t>
    </r>
    <r>
      <rPr>
        <i/>
        <sz val="9"/>
        <rFont val="Open Sans"/>
        <family val="2"/>
      </rPr>
      <t>British Electoral Facts 1832-2006</t>
    </r>
  </si>
  <si>
    <r>
      <t>CON</t>
    </r>
    <r>
      <rPr>
        <b/>
        <vertAlign val="superscript"/>
        <sz val="9"/>
        <color theme="0"/>
        <rFont val="Open Sans"/>
        <family val="2"/>
      </rPr>
      <t>2</t>
    </r>
  </si>
  <si>
    <r>
      <t>LD</t>
    </r>
    <r>
      <rPr>
        <b/>
        <vertAlign val="superscript"/>
        <sz val="9"/>
        <rFont val="Open Sans"/>
        <family val="2"/>
      </rPr>
      <t>3</t>
    </r>
  </si>
  <si>
    <t>Years</t>
  </si>
  <si>
    <t>Average</t>
  </si>
  <si>
    <t xml:space="preserve"> CON </t>
  </si>
  <si>
    <t xml:space="preserve">SNP </t>
  </si>
  <si>
    <r>
      <t>New MPs</t>
    </r>
    <r>
      <rPr>
        <vertAlign val="superscript"/>
        <sz val="10"/>
        <rFont val="Open Sans"/>
        <family val="2"/>
      </rPr>
      <t>1</t>
    </r>
  </si>
  <si>
    <r>
      <t>% of MPs who are new</t>
    </r>
    <r>
      <rPr>
        <vertAlign val="superscript"/>
        <sz val="10"/>
        <rFont val="Open Sans"/>
        <family val="2"/>
      </rPr>
      <t>1</t>
    </r>
  </si>
  <si>
    <r>
      <t xml:space="preserve">1 </t>
    </r>
    <r>
      <rPr>
        <vertAlign val="superscript"/>
        <sz val="10"/>
        <rFont val="Open Sans"/>
        <family val="2"/>
      </rPr>
      <t>2</t>
    </r>
  </si>
  <si>
    <r>
      <t xml:space="preserve">6 </t>
    </r>
    <r>
      <rPr>
        <vertAlign val="superscript"/>
        <sz val="10"/>
        <rFont val="Open Sans"/>
        <family val="2"/>
      </rPr>
      <t>2</t>
    </r>
  </si>
  <si>
    <r>
      <t xml:space="preserve">15 </t>
    </r>
    <r>
      <rPr>
        <vertAlign val="superscript"/>
        <sz val="10"/>
        <rFont val="Open Sans"/>
        <family val="2"/>
      </rPr>
      <t>1</t>
    </r>
  </si>
  <si>
    <r>
      <t xml:space="preserve">7 </t>
    </r>
    <r>
      <rPr>
        <vertAlign val="superscript"/>
        <sz val="10"/>
        <rFont val="Open Sans"/>
        <family val="2"/>
      </rPr>
      <t>2</t>
    </r>
  </si>
  <si>
    <r>
      <t>City of London</t>
    </r>
    <r>
      <rPr>
        <vertAlign val="superscript"/>
        <sz val="10"/>
        <rFont val="Open Sans"/>
        <family val="2"/>
      </rPr>
      <t>1,2</t>
    </r>
  </si>
  <si>
    <r>
      <t>Preston</t>
    </r>
    <r>
      <rPr>
        <vertAlign val="superscript"/>
        <sz val="10"/>
        <rFont val="Open Sans"/>
        <family val="2"/>
      </rPr>
      <t>1</t>
    </r>
  </si>
  <si>
    <r>
      <t>Combined English Universities</t>
    </r>
    <r>
      <rPr>
        <vertAlign val="superscript"/>
        <sz val="10"/>
        <rFont val="Open Sans"/>
        <family val="2"/>
      </rPr>
      <t>3</t>
    </r>
  </si>
  <si>
    <r>
      <t>Combined Scottish Universities</t>
    </r>
    <r>
      <rPr>
        <vertAlign val="superscript"/>
        <sz val="10"/>
        <rFont val="Open Sans"/>
        <family val="2"/>
      </rPr>
      <t>3</t>
    </r>
  </si>
  <si>
    <r>
      <t>Winchester</t>
    </r>
    <r>
      <rPr>
        <vertAlign val="superscript"/>
        <sz val="10"/>
        <rFont val="Open Sans"/>
        <family val="2"/>
      </rPr>
      <t>4</t>
    </r>
  </si>
  <si>
    <r>
      <t>West Bromwich West</t>
    </r>
    <r>
      <rPr>
        <vertAlign val="superscript"/>
        <sz val="10"/>
        <rFont val="Open Sans"/>
        <family val="2"/>
      </rPr>
      <t>5</t>
    </r>
  </si>
  <si>
    <r>
      <t>Haltemprice &amp; Howden</t>
    </r>
    <r>
      <rPr>
        <vertAlign val="superscript"/>
        <sz val="10"/>
        <rFont val="Open Sans"/>
        <family val="2"/>
      </rPr>
      <t>6</t>
    </r>
  </si>
  <si>
    <r>
      <t>Glasgow North East</t>
    </r>
    <r>
      <rPr>
        <vertAlign val="superscript"/>
        <sz val="10"/>
        <rFont val="Open Sans"/>
        <family val="2"/>
      </rPr>
      <t>7</t>
    </r>
  </si>
  <si>
    <r>
      <t>Richmond Park</t>
    </r>
    <r>
      <rPr>
        <vertAlign val="superscript"/>
        <sz val="10"/>
        <rFont val="Open Sans"/>
        <family val="2"/>
      </rPr>
      <t>8</t>
    </r>
  </si>
  <si>
    <r>
      <t xml:space="preserve">Liberal Democrat </t>
    </r>
    <r>
      <rPr>
        <vertAlign val="superscript"/>
        <sz val="9"/>
        <rFont val="Open Sans"/>
        <family val="2"/>
      </rPr>
      <t>1</t>
    </r>
  </si>
  <si>
    <r>
      <t xml:space="preserve">Green </t>
    </r>
    <r>
      <rPr>
        <vertAlign val="superscript"/>
        <sz val="9"/>
        <rFont val="Open Sans"/>
        <family val="2"/>
      </rPr>
      <t>2</t>
    </r>
  </si>
  <si>
    <r>
      <rPr>
        <sz val="8"/>
        <rFont val="Open Sans"/>
        <family val="2"/>
      </rPr>
      <t>Colin Rallings and Michael Thrasher,</t>
    </r>
    <r>
      <rPr>
        <i/>
        <sz val="8"/>
        <rFont val="Open Sans"/>
        <family val="2"/>
      </rPr>
      <t xml:space="preserve"> British Electoral Facts 1832-2006</t>
    </r>
  </si>
  <si>
    <r>
      <rPr>
        <sz val="8"/>
        <rFont val="Open Sans"/>
        <family val="2"/>
      </rPr>
      <t xml:space="preserve">Electoral Commission, </t>
    </r>
    <r>
      <rPr>
        <i/>
        <sz val="8"/>
        <rFont val="Open Sans"/>
        <family val="2"/>
      </rPr>
      <t>Report on the National Assembly for Wales general election 5 May 2016</t>
    </r>
  </si>
  <si>
    <r>
      <t>House of Commons Library Briefing Paper CBP 7594 ,</t>
    </r>
    <r>
      <rPr>
        <i/>
        <sz val="8"/>
        <rFont val="Open Sans"/>
        <family val="2"/>
      </rPr>
      <t xml:space="preserve"> National Assembly for Wales Elections: 2016</t>
    </r>
  </si>
  <si>
    <r>
      <rPr>
        <sz val="9"/>
        <rFont val="Open Sans"/>
        <family val="2"/>
      </rPr>
      <t>Colin Rallings and Michael Thrasher,</t>
    </r>
    <r>
      <rPr>
        <i/>
        <sz val="9"/>
        <rFont val="Open Sans"/>
        <family val="2"/>
      </rPr>
      <t xml:space="preserve"> British Electoral Facts 1832-2006</t>
    </r>
  </si>
  <si>
    <r>
      <rPr>
        <sz val="9"/>
        <rFont val="Open Sans"/>
        <family val="2"/>
      </rPr>
      <t xml:space="preserve">Electoral Commission, </t>
    </r>
    <r>
      <rPr>
        <i/>
        <sz val="9"/>
        <rFont val="Open Sans"/>
        <family val="2"/>
      </rPr>
      <t>Report on the National Assembly for Wales general election 5 May 2016</t>
    </r>
  </si>
  <si>
    <r>
      <t>House of Commons Library Briefing Paper CBP 7594,</t>
    </r>
    <r>
      <rPr>
        <i/>
        <sz val="9"/>
        <rFont val="Open Sans"/>
        <family val="2"/>
      </rPr>
      <t xml:space="preserve"> National Assembly for Wales Elections: 2016</t>
    </r>
  </si>
  <si>
    <r>
      <rPr>
        <b/>
        <sz val="9"/>
        <rFont val="Open Sans"/>
        <family val="2"/>
      </rPr>
      <t>Regional Seats</t>
    </r>
    <r>
      <rPr>
        <sz val="9"/>
        <rFont val="Open Sans"/>
        <family val="2"/>
      </rPr>
      <t xml:space="preserve"> </t>
    </r>
  </si>
  <si>
    <r>
      <t xml:space="preserve">1969 </t>
    </r>
    <r>
      <rPr>
        <vertAlign val="superscript"/>
        <sz val="9"/>
        <rFont val="Open Sans"/>
        <family val="2"/>
      </rPr>
      <t>4</t>
    </r>
  </si>
  <si>
    <t xml:space="preserve"> UKIP</t>
  </si>
  <si>
    <t xml:space="preserve"> LAB</t>
  </si>
  <si>
    <t xml:space="preserve"> CON</t>
  </si>
  <si>
    <t xml:space="preserve"> GRN</t>
  </si>
  <si>
    <t xml:space="preserve"> LD</t>
  </si>
  <si>
    <t xml:space="preserve"> Others</t>
  </si>
  <si>
    <t xml:space="preserve"> BNP</t>
  </si>
  <si>
    <r>
      <t>2nd preference</t>
    </r>
    <r>
      <rPr>
        <vertAlign val="superscript"/>
        <sz val="9"/>
        <rFont val="Open Sans"/>
        <family val="2"/>
      </rPr>
      <t>1</t>
    </r>
  </si>
  <si>
    <r>
      <t>Total</t>
    </r>
    <r>
      <rPr>
        <vertAlign val="superscript"/>
        <sz val="9"/>
        <rFont val="Open Sans"/>
        <family val="2"/>
      </rPr>
      <t>2</t>
    </r>
  </si>
  <si>
    <r>
      <t xml:space="preserve">1. Colin Rallings and Michael Thrasher, </t>
    </r>
    <r>
      <rPr>
        <i/>
        <sz val="8"/>
        <rFont val="Open Sans"/>
        <family val="2"/>
      </rPr>
      <t>British Electoral Facts 1832-2006</t>
    </r>
  </si>
  <si>
    <r>
      <t xml:space="preserve">2. House of Commons Library, RP09/53 </t>
    </r>
    <r>
      <rPr>
        <i/>
        <sz val="8"/>
        <color indexed="8"/>
        <rFont val="Open Sans"/>
        <family val="2"/>
      </rPr>
      <t>European Parliament Elections 2009</t>
    </r>
  </si>
  <si>
    <r>
      <t xml:space="preserve">1. House of Commons Library, SN01250 </t>
    </r>
    <r>
      <rPr>
        <sz val="8"/>
        <color indexed="8"/>
        <rFont val="Open Sans"/>
        <family val="2"/>
      </rPr>
      <t>Women in Public Life, the Professions and the Boardroom</t>
    </r>
  </si>
  <si>
    <t>At European Parliament elections</t>
  </si>
  <si>
    <r>
      <t>Turnout</t>
    </r>
    <r>
      <rPr>
        <vertAlign val="superscript"/>
        <sz val="10"/>
        <rFont val="Open Sans"/>
        <family val="2"/>
      </rPr>
      <t>1</t>
    </r>
  </si>
  <si>
    <r>
      <t>Doncaster</t>
    </r>
    <r>
      <rPr>
        <vertAlign val="superscript"/>
        <sz val="10"/>
        <rFont val="Open Sans"/>
        <family val="2"/>
      </rPr>
      <t>2</t>
    </r>
  </si>
  <si>
    <r>
      <t>Stoke-on-Trent</t>
    </r>
    <r>
      <rPr>
        <vertAlign val="superscript"/>
        <sz val="10"/>
        <rFont val="Open Sans"/>
        <family val="2"/>
      </rPr>
      <t>3</t>
    </r>
  </si>
  <si>
    <r>
      <t>Stoke-on-Trent</t>
    </r>
    <r>
      <rPr>
        <vertAlign val="superscript"/>
        <sz val="10"/>
        <rFont val="Open Sans"/>
        <family val="2"/>
      </rPr>
      <t>3 (leader)</t>
    </r>
  </si>
  <si>
    <r>
      <t>Hartlepool (abolished)</t>
    </r>
    <r>
      <rPr>
        <vertAlign val="superscript"/>
        <sz val="10"/>
        <rFont val="Open Sans"/>
        <family val="2"/>
      </rPr>
      <t>4</t>
    </r>
  </si>
  <si>
    <r>
      <t>Sources: Colin Rallings and Michael Thrasher,</t>
    </r>
    <r>
      <rPr>
        <i/>
        <sz val="10"/>
        <rFont val="Open Sans"/>
        <family val="2"/>
      </rPr>
      <t xml:space="preserve"> British Electoral Facts 1832-2006</t>
    </r>
    <r>
      <rPr>
        <sz val="10"/>
        <rFont val="Open Sans"/>
        <family val="2"/>
      </rPr>
      <t xml:space="preserve">; local authority websites; House of Commons Library, RP12/27 </t>
    </r>
    <r>
      <rPr>
        <i/>
        <sz val="10"/>
        <rFont val="Open Sans"/>
        <family val="2"/>
      </rPr>
      <t>Local Elections 2012</t>
    </r>
  </si>
  <si>
    <r>
      <t>Sources: Colin Rallings and Michael Thrasher,</t>
    </r>
    <r>
      <rPr>
        <i/>
        <sz val="9"/>
        <rFont val="Open Sans"/>
        <family val="2"/>
      </rPr>
      <t xml:space="preserve"> British Electoral Facts 1832-2006</t>
    </r>
    <r>
      <rPr>
        <sz val="9"/>
        <rFont val="Open Sans"/>
        <family val="2"/>
      </rPr>
      <t xml:space="preserve">; local authority websites; House of Commons Library, RP12/27 </t>
    </r>
    <r>
      <rPr>
        <i/>
        <sz val="9"/>
        <rFont val="Open Sans"/>
        <family val="2"/>
      </rPr>
      <t>Local Elections 2012</t>
    </r>
  </si>
  <si>
    <r>
      <t xml:space="preserve">Greater Manchester </t>
    </r>
    <r>
      <rPr>
        <vertAlign val="superscript"/>
        <sz val="9"/>
        <rFont val="Open Sans"/>
        <family val="2"/>
      </rPr>
      <t>2</t>
    </r>
  </si>
  <si>
    <r>
      <t xml:space="preserve">Liverpool City Region </t>
    </r>
    <r>
      <rPr>
        <vertAlign val="superscript"/>
        <sz val="9"/>
        <rFont val="Open Sans"/>
        <family val="2"/>
      </rPr>
      <t>2</t>
    </r>
  </si>
  <si>
    <r>
      <t xml:space="preserve">Tees Valley </t>
    </r>
    <r>
      <rPr>
        <vertAlign val="superscript"/>
        <sz val="9"/>
        <rFont val="Open Sans"/>
        <family val="2"/>
      </rPr>
      <t>2</t>
    </r>
  </si>
  <si>
    <r>
      <t xml:space="preserve">West Midlands </t>
    </r>
    <r>
      <rPr>
        <vertAlign val="superscript"/>
        <sz val="9"/>
        <rFont val="Open Sans"/>
        <family val="2"/>
      </rPr>
      <t>2</t>
    </r>
  </si>
  <si>
    <r>
      <t xml:space="preserve">West of England </t>
    </r>
    <r>
      <rPr>
        <vertAlign val="superscript"/>
        <sz val="9"/>
        <rFont val="Open Sans"/>
        <family val="2"/>
      </rPr>
      <t>2</t>
    </r>
  </si>
  <si>
    <r>
      <t>Turnout</t>
    </r>
    <r>
      <rPr>
        <vertAlign val="superscript"/>
        <sz val="9"/>
        <rFont val="Open Sans"/>
        <family val="2"/>
      </rPr>
      <t>1</t>
    </r>
  </si>
  <si>
    <r>
      <t xml:space="preserve">Cambridgeshire and Peterborough </t>
    </r>
    <r>
      <rPr>
        <b/>
        <vertAlign val="superscript"/>
        <sz val="9"/>
        <rFont val="Open Sans"/>
        <family val="2"/>
      </rPr>
      <t>2</t>
    </r>
  </si>
  <si>
    <r>
      <t xml:space="preserve">Greater Manchester </t>
    </r>
    <r>
      <rPr>
        <b/>
        <vertAlign val="superscript"/>
        <sz val="9"/>
        <rFont val="Open Sans"/>
        <family val="2"/>
      </rPr>
      <t>2</t>
    </r>
  </si>
  <si>
    <r>
      <t xml:space="preserve">Liverpool City Region </t>
    </r>
    <r>
      <rPr>
        <b/>
        <vertAlign val="superscript"/>
        <sz val="9"/>
        <rFont val="Open Sans"/>
        <family val="2"/>
      </rPr>
      <t>2</t>
    </r>
  </si>
  <si>
    <r>
      <t xml:space="preserve">Tees Valley </t>
    </r>
    <r>
      <rPr>
        <b/>
        <vertAlign val="superscript"/>
        <sz val="9"/>
        <rFont val="Open Sans"/>
        <family val="2"/>
      </rPr>
      <t>2</t>
    </r>
  </si>
  <si>
    <r>
      <t xml:space="preserve">West Midlands </t>
    </r>
    <r>
      <rPr>
        <b/>
        <vertAlign val="superscript"/>
        <sz val="9"/>
        <rFont val="Open Sans"/>
        <family val="2"/>
      </rPr>
      <t>2</t>
    </r>
  </si>
  <si>
    <r>
      <t xml:space="preserve">West of England </t>
    </r>
    <r>
      <rPr>
        <b/>
        <vertAlign val="superscript"/>
        <sz val="9"/>
        <rFont val="Open Sans"/>
        <family val="2"/>
      </rPr>
      <t>2</t>
    </r>
  </si>
  <si>
    <r>
      <t>Alastair Henry</t>
    </r>
    <r>
      <rPr>
        <b/>
        <sz val="9"/>
        <rFont val="Open Sans"/>
        <family val="2"/>
      </rPr>
      <t xml:space="preserve"> </t>
    </r>
    <r>
      <rPr>
        <sz val="9"/>
        <rFont val="Open Sans"/>
        <family val="2"/>
      </rPr>
      <t>Binnie-Lubbock</t>
    </r>
  </si>
  <si>
    <r>
      <t>Authority/Turnout</t>
    </r>
    <r>
      <rPr>
        <vertAlign val="superscript"/>
        <sz val="9"/>
        <rFont val="Open Sans"/>
        <family val="2"/>
      </rPr>
      <t>1</t>
    </r>
  </si>
  <si>
    <t xml:space="preserve">PC </t>
  </si>
  <si>
    <t xml:space="preserve">UKIP </t>
  </si>
  <si>
    <t xml:space="preserve">GRN </t>
  </si>
  <si>
    <t xml:space="preserve">IND </t>
  </si>
  <si>
    <r>
      <t>Electorate</t>
    </r>
    <r>
      <rPr>
        <vertAlign val="superscript"/>
        <sz val="10"/>
        <rFont val="Open Sans"/>
        <family val="2"/>
      </rPr>
      <t>1</t>
    </r>
  </si>
  <si>
    <r>
      <t>% turnout</t>
    </r>
    <r>
      <rPr>
        <vertAlign val="superscript"/>
        <sz val="10"/>
        <rFont val="Open Sans"/>
        <family val="2"/>
      </rPr>
      <t>1</t>
    </r>
  </si>
  <si>
    <t>Ranked by highest vote share for Leave, 23 June 2016</t>
  </si>
  <si>
    <r>
      <t xml:space="preserve">Source: House of Commons Library RP97/113, </t>
    </r>
    <r>
      <rPr>
        <i/>
        <sz val="8"/>
        <rFont val="Open Sans"/>
        <family val="2"/>
      </rPr>
      <t>Results of Devolution Referendums (1979 &amp; 1997)</t>
    </r>
  </si>
  <si>
    <t>1 March 1979 and 11 September 1997</t>
  </si>
  <si>
    <r>
      <t xml:space="preserve">    Clwyd &amp; Gwynedd (Anglesey, Conwy, Denbighshire, Flintshire, Gwynedd, Wrexham) - 1997 area </t>
    </r>
    <r>
      <rPr>
        <i/>
        <sz val="8"/>
        <rFont val="Open Sans"/>
        <family val="2"/>
      </rPr>
      <t>excludes</t>
    </r>
    <r>
      <rPr>
        <sz val="8"/>
        <rFont val="Open Sans"/>
        <family val="2"/>
      </rPr>
      <t xml:space="preserve"> communities of Llanrhaeadr-ym-Mochnant, Llansilin and Llangedwyn (formerly in Glyndwr DC in Clwyd, now in Powys UA)  </t>
    </r>
  </si>
  <si>
    <t>1 March 1979 and 18 September 1997</t>
  </si>
  <si>
    <r>
      <t xml:space="preserve">Source: House of Commons Library RP11/44, </t>
    </r>
    <r>
      <rPr>
        <i/>
        <sz val="10"/>
        <color indexed="8"/>
        <rFont val="Open Sans"/>
        <family val="2"/>
      </rPr>
      <t>Alternative Vote Referendum 2011</t>
    </r>
  </si>
  <si>
    <t>Unopposed returns</t>
  </si>
  <si>
    <r>
      <t xml:space="preserve"> CON</t>
    </r>
    <r>
      <rPr>
        <b/>
        <vertAlign val="superscript"/>
        <sz val="9"/>
        <color theme="0"/>
        <rFont val="Open Sans"/>
        <family val="2"/>
      </rPr>
      <t>1</t>
    </r>
    <r>
      <rPr>
        <b/>
        <sz val="9"/>
        <color theme="0"/>
        <rFont val="Open Sans"/>
        <family val="2"/>
      </rPr>
      <t xml:space="preserve"> </t>
    </r>
  </si>
  <si>
    <r>
      <t>LD</t>
    </r>
    <r>
      <rPr>
        <b/>
        <vertAlign val="superscript"/>
        <sz val="9"/>
        <rFont val="Open Sans"/>
        <family val="2"/>
      </rPr>
      <t>2</t>
    </r>
    <r>
      <rPr>
        <b/>
        <sz val="9"/>
        <rFont val="Open Sans"/>
        <family val="2"/>
      </rPr>
      <t xml:space="preserve"> </t>
    </r>
  </si>
  <si>
    <r>
      <t xml:space="preserve"> David Butler, Denis Kavanagh and others, </t>
    </r>
    <r>
      <rPr>
        <i/>
        <sz val="11"/>
        <rFont val="Open Sans"/>
        <family val="2"/>
      </rPr>
      <t>The British General Election of ... (1951-2010)</t>
    </r>
  </si>
  <si>
    <r>
      <t>Mid-Ulster</t>
    </r>
    <r>
      <rPr>
        <vertAlign val="superscript"/>
        <sz val="10"/>
        <rFont val="Open Sans"/>
        <family val="2"/>
      </rPr>
      <t>3</t>
    </r>
  </si>
  <si>
    <r>
      <t>Mid-Ulster</t>
    </r>
    <r>
      <rPr>
        <vertAlign val="superscript"/>
        <sz val="10"/>
        <rFont val="Open Sans"/>
        <family val="2"/>
      </rPr>
      <t>4</t>
    </r>
  </si>
  <si>
    <r>
      <t>GENERAL ELECTION 1983</t>
    </r>
    <r>
      <rPr>
        <b/>
        <vertAlign val="superscript"/>
        <sz val="10"/>
        <rFont val="Open Sans"/>
        <family val="2"/>
      </rPr>
      <t>6</t>
    </r>
  </si>
  <si>
    <t xml:space="preserve">UUP </t>
  </si>
  <si>
    <t xml:space="preserve">SDLP </t>
  </si>
  <si>
    <r>
      <t>NAT</t>
    </r>
    <r>
      <rPr>
        <b/>
        <vertAlign val="superscript"/>
        <sz val="9"/>
        <rFont val="Frutiger LT Std 45 Light"/>
        <family val="2"/>
      </rPr>
      <t xml:space="preserve">2 </t>
    </r>
  </si>
  <si>
    <t xml:space="preserve">SF </t>
  </si>
  <si>
    <r>
      <t>Change in</t>
    </r>
    <r>
      <rPr>
        <b/>
        <sz val="10"/>
        <rFont val="Open Sans"/>
        <family val="2"/>
      </rPr>
      <t xml:space="preserve"> </t>
    </r>
    <r>
      <rPr>
        <sz val="10"/>
        <rFont val="Open Sans"/>
        <family val="2"/>
      </rPr>
      <t>vote share since previous election:</t>
    </r>
  </si>
  <si>
    <t>James Palmer</t>
  </si>
  <si>
    <t>Andy Burnham</t>
  </si>
  <si>
    <t>Steve Rotheram</t>
  </si>
  <si>
    <t>Tim Bowles</t>
  </si>
  <si>
    <t xml:space="preserve">Ros Jones </t>
  </si>
  <si>
    <t xml:space="preserve">Norma Redfearn </t>
  </si>
  <si>
    <t xml:space="preserve">Philip Maurice Glanvvile  </t>
  </si>
  <si>
    <t xml:space="preserve">Rokshana Fiaz </t>
  </si>
  <si>
    <t xml:space="preserve">John Biggs </t>
  </si>
  <si>
    <r>
      <t xml:space="preserve">Cambridgeshire and Peterborough </t>
    </r>
    <r>
      <rPr>
        <vertAlign val="superscript"/>
        <sz val="9"/>
        <rFont val="Open Sans"/>
        <family val="2"/>
      </rPr>
      <t>2</t>
    </r>
  </si>
  <si>
    <t>total votes cast (incl. rejected)</t>
  </si>
  <si>
    <t>turnout (votes cast as % of electorate)</t>
  </si>
  <si>
    <t>Rejected</t>
  </si>
  <si>
    <r>
      <t>CON</t>
    </r>
    <r>
      <rPr>
        <b/>
        <vertAlign val="superscript"/>
        <sz val="9"/>
        <color theme="0"/>
        <rFont val="Open Sans"/>
        <family val="2"/>
      </rPr>
      <t xml:space="preserve">2 </t>
    </r>
  </si>
  <si>
    <t xml:space="preserve">NAT </t>
  </si>
  <si>
    <r>
      <t>LD</t>
    </r>
    <r>
      <rPr>
        <b/>
        <vertAlign val="superscript"/>
        <sz val="9"/>
        <rFont val="Open Sans"/>
        <family val="2"/>
      </rPr>
      <t xml:space="preserve">3 </t>
    </r>
  </si>
  <si>
    <t xml:space="preserve">DUP </t>
  </si>
  <si>
    <r>
      <t xml:space="preserve">CON </t>
    </r>
    <r>
      <rPr>
        <b/>
        <vertAlign val="superscript"/>
        <sz val="9"/>
        <color theme="0"/>
        <rFont val="Open Sans"/>
        <family val="2"/>
      </rPr>
      <t xml:space="preserve"> </t>
    </r>
  </si>
  <si>
    <r>
      <t>LD</t>
    </r>
    <r>
      <rPr>
        <b/>
        <vertAlign val="superscript"/>
        <sz val="9"/>
        <rFont val="Open Sans"/>
        <family val="2"/>
      </rPr>
      <t xml:space="preserve">2 </t>
    </r>
  </si>
  <si>
    <t>Table 11c</t>
  </si>
  <si>
    <t>38-46</t>
  </si>
  <si>
    <t>61-62</t>
  </si>
  <si>
    <t>71-80</t>
  </si>
  <si>
    <t>Peterborough</t>
  </si>
  <si>
    <t>Newport West</t>
  </si>
  <si>
    <t>Table 15a: UK MEPs elected at European Parliament elections by party, 1979-2019</t>
  </si>
  <si>
    <t>Brexit</t>
  </si>
  <si>
    <t>Women elected as UK MEPs at European Parliament elections, 1979-2019</t>
  </si>
  <si>
    <t>Rallings and Thrasher, “Voters turned their back on the two main parties” (Local Government Chronicle), 7 May 2019</t>
  </si>
  <si>
    <t>James Driscoll</t>
  </si>
  <si>
    <t>Table 28a. Elected Local Authority Mayors as at July 2019</t>
  </si>
  <si>
    <t>Andy Preston</t>
  </si>
  <si>
    <t>Gianni Carofano</t>
  </si>
  <si>
    <t>Jenni Jackson</t>
  </si>
  <si>
    <t>Adrian Spurrell</t>
  </si>
  <si>
    <t>Turnout 37.5%</t>
  </si>
  <si>
    <t>Linda Jones-Bulman</t>
  </si>
  <si>
    <t>Ged McGrath</t>
  </si>
  <si>
    <t>Turnout 34.8%</t>
  </si>
  <si>
    <t>Peter Soulsby</t>
  </si>
  <si>
    <t>Sandip Verma</t>
  </si>
  <si>
    <t>Margaret Lewis</t>
  </si>
  <si>
    <t>Nigel Porter</t>
  </si>
  <si>
    <t>Stuart Young</t>
  </si>
  <si>
    <t>Sanjay Gogia</t>
  </si>
  <si>
    <t>Stephen Score</t>
  </si>
  <si>
    <t>SP</t>
  </si>
  <si>
    <t>Turnout  29.1%</t>
  </si>
  <si>
    <t>Andy Abrahams</t>
  </si>
  <si>
    <t>Steve Garner</t>
  </si>
  <si>
    <t>Phillip Shields</t>
  </si>
  <si>
    <t>Turnout 31.1%</t>
  </si>
  <si>
    <t>Mick Thompson</t>
  </si>
  <si>
    <t>Peter Longstaff</t>
  </si>
  <si>
    <t>Ken Hall</t>
  </si>
  <si>
    <t>Brexit Party</t>
  </si>
  <si>
    <t>North of Tyne</t>
  </si>
  <si>
    <t>Year elected</t>
  </si>
  <si>
    <t>General Elections 1918-2019: United Kingdom</t>
  </si>
  <si>
    <t>General Elections 1918-2019: Great Britain</t>
  </si>
  <si>
    <t>General Elections 1918-2019: England</t>
  </si>
  <si>
    <t>General Elections 1918-2019: Wales</t>
  </si>
  <si>
    <t>General Elections 1918-2019: Scotland</t>
  </si>
  <si>
    <t>General Elections 1918-2019: Northern Ireland</t>
  </si>
  <si>
    <t>Turnout at UK General Elections: 1918-2019</t>
  </si>
  <si>
    <t>Spoilt Ballot Papers in UK General Elections 1964-2019</t>
  </si>
  <si>
    <t>Postal Ballot Papers in UK Elections 1945-2019</t>
  </si>
  <si>
    <t>Women MPs elected at General Elections by Party 1918-2019</t>
  </si>
  <si>
    <t>Black and Minority Ethnic MPs elected at General Elections, 1987-2019</t>
  </si>
  <si>
    <t>MPs entering House of Commons for first time at General Elections, 1979-2019</t>
  </si>
  <si>
    <t>Northern Ireland Assembly Elections:1998-2019</t>
  </si>
  <si>
    <t>Women elected at elections to devolved parliaments and London Assembly, 1998-2019</t>
  </si>
  <si>
    <t>Party affiliation of councillors 1973-2019</t>
  </si>
  <si>
    <t>Estimated national equivalent share of vote at local elections: Great Britain, 1979-2019</t>
  </si>
  <si>
    <t>Council control by party immediately following elections, Great Britain, 2005-2019</t>
  </si>
  <si>
    <t>Elected Mayors, as at August 2019 (outside of London)</t>
  </si>
  <si>
    <t>Elected metro-mayors, as at August 2019</t>
  </si>
  <si>
    <t>2017- 19</t>
  </si>
  <si>
    <t>GENERAL ELECTION 2019</t>
  </si>
  <si>
    <r>
      <t>Table 1b: General Election Results, 1918-2019: United Kingdom</t>
    </r>
    <r>
      <rPr>
        <b/>
        <vertAlign val="superscript"/>
        <sz val="12"/>
        <color theme="0"/>
        <rFont val="Open Sans"/>
        <family val="2"/>
      </rPr>
      <t>1</t>
    </r>
  </si>
  <si>
    <r>
      <t>Table 1c: General Election Results, 1918-2019: Great Britain</t>
    </r>
    <r>
      <rPr>
        <b/>
        <vertAlign val="superscript"/>
        <sz val="12"/>
        <color theme="0"/>
        <rFont val="Open Sans"/>
        <family val="2"/>
      </rPr>
      <t>1</t>
    </r>
  </si>
  <si>
    <r>
      <t>Table 1d: General Election Results, 1918-2019: Great Britain</t>
    </r>
    <r>
      <rPr>
        <b/>
        <vertAlign val="superscript"/>
        <sz val="12"/>
        <color theme="0"/>
        <rFont val="Open Sans"/>
        <family val="2"/>
      </rPr>
      <t>1</t>
    </r>
  </si>
  <si>
    <r>
      <t>Table 1e: General Election Results, 1918-2019: England</t>
    </r>
    <r>
      <rPr>
        <b/>
        <vertAlign val="superscript"/>
        <sz val="12"/>
        <color theme="0"/>
        <rFont val="Open Sans"/>
        <family val="2"/>
      </rPr>
      <t>1</t>
    </r>
  </si>
  <si>
    <r>
      <t>Table 1f: General Election Results, 1918-2019: England</t>
    </r>
    <r>
      <rPr>
        <b/>
        <vertAlign val="superscript"/>
        <sz val="12"/>
        <color theme="0"/>
        <rFont val="Open Sans"/>
        <family val="2"/>
      </rPr>
      <t>1</t>
    </r>
  </si>
  <si>
    <r>
      <t>Table 1g: General Election Results, 1918-2019: Wales</t>
    </r>
    <r>
      <rPr>
        <b/>
        <vertAlign val="superscript"/>
        <sz val="12"/>
        <color theme="0"/>
        <rFont val="Open Sans"/>
        <family val="2"/>
      </rPr>
      <t>1</t>
    </r>
  </si>
  <si>
    <r>
      <t>Table 1h: General Election Results, 1918-2019: Wales</t>
    </r>
    <r>
      <rPr>
        <b/>
        <vertAlign val="superscript"/>
        <sz val="12"/>
        <color theme="0"/>
        <rFont val="Open Sans"/>
        <family val="2"/>
      </rPr>
      <t>1</t>
    </r>
  </si>
  <si>
    <r>
      <t>Table 1i: General Election Results, 1918-2019: Scotland</t>
    </r>
    <r>
      <rPr>
        <b/>
        <vertAlign val="superscript"/>
        <sz val="12"/>
        <color theme="0"/>
        <rFont val="Open Sans"/>
        <family val="2"/>
      </rPr>
      <t>1</t>
    </r>
  </si>
  <si>
    <r>
      <t>Table 1j: General Election Results, 1918-2019: Scotland</t>
    </r>
    <r>
      <rPr>
        <b/>
        <vertAlign val="superscript"/>
        <sz val="12"/>
        <color theme="0"/>
        <rFont val="Open Sans"/>
        <family val="2"/>
      </rPr>
      <t>1</t>
    </r>
  </si>
  <si>
    <t>Table 3: Spoilt Ballot Papers in UK General Elections, 1964-2019</t>
  </si>
  <si>
    <t xml:space="preserve">2019 - House of Commons Library data </t>
  </si>
  <si>
    <t xml:space="preserve">List of Tables </t>
  </si>
  <si>
    <t>Governments formed following General Elections</t>
  </si>
  <si>
    <t>Table 2: Turnout at UK General Elections, 1918-2019</t>
  </si>
  <si>
    <t>Table 11c: 2017 MPs' occupation immediately prior to the General Election</t>
  </si>
  <si>
    <t>Table 12: Summary of parliamentary by-elections in Great Britain, 1945-2019</t>
  </si>
  <si>
    <t>Table 15b. European Parliament election results: votes by party, 1979-2019</t>
  </si>
  <si>
    <t xml:space="preserve"> Table 18: Northern Ireland Assembly elections, 1998-2017</t>
  </si>
  <si>
    <t>Table 20a: Assembly seats won by party, 2000 to 2016</t>
  </si>
  <si>
    <t>Table 22: Women elected as UK MEPs</t>
  </si>
  <si>
    <t>Table 24: Party affiliation of councillors 1973-2019</t>
  </si>
  <si>
    <t>Table 25: Estimated national equivalent share of vote at local elections in Great Britain</t>
  </si>
  <si>
    <t>Table 26: Council control by party immediately following elections, Great Britain, 2005-2019</t>
  </si>
  <si>
    <t>Table 28a. Elected Metro Mayors as at July 2019</t>
  </si>
  <si>
    <t>Table 34: Voting for/against devolution in Wales</t>
  </si>
  <si>
    <r>
      <t>Table 1a: General Election Results, 1918-2019: United Kingdom</t>
    </r>
    <r>
      <rPr>
        <b/>
        <vertAlign val="superscript"/>
        <sz val="12"/>
        <color theme="0"/>
        <rFont val="Open Sans"/>
        <family val="2"/>
      </rPr>
      <t>1</t>
    </r>
  </si>
  <si>
    <r>
      <t>Table 1k: General Election Results, 1918-2019: Northern Ireland</t>
    </r>
    <r>
      <rPr>
        <b/>
        <vertAlign val="superscript"/>
        <sz val="12"/>
        <color theme="0"/>
        <rFont val="Open Sans"/>
        <family val="2"/>
      </rPr>
      <t>1</t>
    </r>
  </si>
  <si>
    <r>
      <t>Table 1l: General Election Results, 1918-2019: Northern Ireland</t>
    </r>
    <r>
      <rPr>
        <b/>
        <vertAlign val="superscript"/>
        <sz val="12"/>
        <color theme="0"/>
        <rFont val="Open Sans"/>
        <family val="2"/>
      </rPr>
      <t>1</t>
    </r>
  </si>
  <si>
    <t>Table 5: Women MPs elected at General Elections by party</t>
  </si>
  <si>
    <t>Table 6: Ages of Members of Parliament elected at General Elections</t>
  </si>
  <si>
    <t xml:space="preserve">Average age at election (Years) </t>
  </si>
  <si>
    <t>Table 8: Black and Minority Ethnic MPs elected at General Elections, 1987-2019</t>
  </si>
  <si>
    <t>Table 9: MPs entering House of Commons for first time at general elections, 1979-2019</t>
  </si>
  <si>
    <r>
      <t>Table 11a: Summary (Conservative, Labour, Scottish national</t>
    </r>
    <r>
      <rPr>
        <b/>
        <vertAlign val="superscript"/>
        <sz val="14"/>
        <color theme="0"/>
        <rFont val="Open Sans"/>
        <family val="2"/>
      </rPr>
      <t>1</t>
    </r>
    <r>
      <rPr>
        <b/>
        <sz val="14"/>
        <color theme="0"/>
        <rFont val="Open Sans"/>
        <family val="2"/>
      </rPr>
      <t xml:space="preserve"> and Liberal Democrat)</t>
    </r>
  </si>
  <si>
    <t>Table 11b: Main former occupation of Members of Parliament</t>
  </si>
  <si>
    <r>
      <t>Table 14a: Parliamentary by-elections in Northern Ireland, 1922-1974</t>
    </r>
    <r>
      <rPr>
        <b/>
        <vertAlign val="superscript"/>
        <sz val="14"/>
        <color theme="0"/>
        <rFont val="Open Sans"/>
        <family val="2"/>
      </rPr>
      <t>1</t>
    </r>
  </si>
  <si>
    <r>
      <t>Table 14b: Parliamentary by-elections in Northern Ireland, 1974-2020</t>
    </r>
    <r>
      <rPr>
        <b/>
        <vertAlign val="superscript"/>
        <sz val="14"/>
        <color theme="0"/>
        <rFont val="Open Sans"/>
        <family val="2"/>
      </rPr>
      <t>5</t>
    </r>
  </si>
  <si>
    <t>Table 23: Women elected at elections to devolved parliaments and London Assembly</t>
  </si>
  <si>
    <t xml:space="preserve"> % of valid votes</t>
  </si>
  <si>
    <t>Table 30: EU referendum results by region</t>
  </si>
  <si>
    <t>Table 32: Change in voting for/against devolution in Scotland</t>
  </si>
  <si>
    <t>Change in Yes vote (% points)</t>
  </si>
  <si>
    <t>Education of Members of Parliament 1951-2017</t>
  </si>
  <si>
    <t>MPs occupations immeadiately prior to the election 2017</t>
  </si>
  <si>
    <t>Summary of parliamentary by-elections in Great Britain, 1945-2019</t>
  </si>
  <si>
    <t>Parliamentary by-elections in Northern Ireland, 1974-2017</t>
  </si>
  <si>
    <t>UK MEPs elected at European Parliament elections by party, 1979-2019</t>
  </si>
  <si>
    <t>European Parliament election results: votes by party, 1979-2019</t>
  </si>
  <si>
    <t>Mayoral referendum results</t>
  </si>
  <si>
    <t>Table 33</t>
  </si>
  <si>
    <t>Table 35</t>
  </si>
  <si>
    <t>Table 36</t>
  </si>
  <si>
    <t>Table 21a &amp;b</t>
  </si>
  <si>
    <t>Median age of Members of Parliament at General Elections, 1951-2017</t>
  </si>
  <si>
    <t>2. The Conservatives and Prime Minister David Lloyd George's wing of the Liberal Party contested the 1918 General Election as a Coalition.  More than half of House of Commons seats were won by Conservative candidates, so that the subsequent Coalition govenrment was Conservative dominated.</t>
  </si>
  <si>
    <t>Notes for tables 1a -1l:</t>
  </si>
  <si>
    <t xml:space="preserve">2. Includes Coalition Conservative for 1918; National, National Liberal and National Labour candidates for 1931-1935; National and National Liberal candidates for 1945; National Liberal &amp; Conservative candidates 1945-1970. </t>
  </si>
  <si>
    <t xml:space="preserve">3. Includes Coalition Liberal Party for 1918; National Liberal for 1922; and Independent Liberal for 1931. Figures show Liberal/SDP Alliance vote for 1983-1987 and Liberal Democrat vote from 1992 onwards. </t>
  </si>
  <si>
    <t xml:space="preserve">4. 1918 figures include all of Ireland. </t>
  </si>
  <si>
    <t xml:space="preserve">5. 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 </t>
  </si>
  <si>
    <t xml:space="preserve">6. Irish Nationalist/Anti-Partitionist  </t>
  </si>
  <si>
    <t xml:space="preserve">7. 1918 figures include all of Ireland. After the creation of the Irish Free State in 1922 Northern Ireland remained part of the United Kingdom. </t>
  </si>
  <si>
    <t xml:space="preserve">Sources for tables 1a – 1l: </t>
  </si>
  <si>
    <t xml:space="preserve">Colin Rallings and Michael Thrasher, British Electoral Facts 1832-2006 </t>
  </si>
  <si>
    <t>House of Commons Library, CBP7186 General Election 2015,  CBP7979 General Election 2017: results and analysis, General Election 2019: results and analysis</t>
  </si>
  <si>
    <t>Table 4: Postal ballot paper in UK General Elections</t>
  </si>
  <si>
    <t>House of Commons Library, CBP8749 General Election 2019</t>
  </si>
  <si>
    <t>Source:  House of Commons Library MP database and public sources where not found on MP database</t>
  </si>
  <si>
    <t xml:space="preserve">Table 7: Average age of Members of Parliament at General Elections, 1951-2017 </t>
  </si>
  <si>
    <t>Age of MPs elected at General Election by age group</t>
  </si>
  <si>
    <r>
      <t xml:space="preserve">Sources: David Bulter, Dennis Kavanagh and others, </t>
    </r>
    <r>
      <rPr>
        <i/>
        <sz val="8"/>
        <rFont val="Open Sans"/>
        <family val="2"/>
      </rPr>
      <t>The British General Election of... (1951-2017)</t>
    </r>
  </si>
  <si>
    <t>Sources for tables 11(a) and 11(b):</t>
  </si>
  <si>
    <t xml:space="preserve">1. The British General Election of …(1951-2005), David Butler and Denis Kavanagh </t>
  </si>
  <si>
    <t xml:space="preserve">2. The British General Election of 2015 and previous editions, David Butler and Philip Cowley </t>
  </si>
  <si>
    <r>
      <t>Note:</t>
    </r>
    <r>
      <rPr>
        <sz val="10"/>
        <color rgb="FF000000"/>
        <rFont val="Frutiger LT Std 45 Light"/>
        <family val="2"/>
      </rPr>
      <t xml:space="preserve"> </t>
    </r>
  </si>
  <si>
    <t>2.  The number of former miners is not recorded in the British General Election of 2015. The figure is the House of Commons Library calculation</t>
  </si>
  <si>
    <t>1. F.W.S. Craig, Chronology of British Parliamentary By-elections 1833-1987</t>
  </si>
  <si>
    <t>2. Colin Rallings and Michael Thrasher, British Electoral Facts 1832-2006</t>
  </si>
  <si>
    <t>3. House of Commons Library, RP10/50 By-election results 2005-10; SN05833 By-elections since 2010 General Election; CBP 7417 By-elections since the 2015 General Election; CBP-8280 By-elections since the 2017 General Election</t>
  </si>
  <si>
    <t>Party forming government</t>
  </si>
  <si>
    <t>1. Liberal Party in 1979 and SDP/Liberal Alliance in 1984. SDP votes in the 1989 election are counted under 'Other'.</t>
  </si>
  <si>
    <t>1. Colin Rallings and Michael Thrasher, British Electoral Facts 1832-2006</t>
  </si>
  <si>
    <t>2. Library Research Paper RP09/53, European Parliament Elections 2009, European Parliamentary Elections 2014 RP14-32, and European Parliament Election Results, 2019, CBP 8600</t>
  </si>
  <si>
    <t>2. Electoral Commission, Report on the Scottish Parliament election on 5 May 2016</t>
  </si>
  <si>
    <t>3.  House of Commons Library Research Paper RP07/46, Scottish Parliament Elections: 3 May 2007</t>
  </si>
  <si>
    <t>4 . House of Commons Library Research Paper RP11/41, Scottish Parliament Elections: 2011</t>
  </si>
  <si>
    <t>5. House of Commons Library Briefing Paper CBP-7599, Scottish Parliament Elections: 2016</t>
  </si>
  <si>
    <r>
      <rPr>
        <sz val="10"/>
        <rFont val="Open Sans"/>
        <family val="2"/>
      </rPr>
      <t>Colin Rallings and Michael Thrasher,</t>
    </r>
    <r>
      <rPr>
        <i/>
        <sz val="10"/>
        <rFont val="Open Sans"/>
        <family val="2"/>
      </rPr>
      <t xml:space="preserve"> British Electoral Facts 1832-2006</t>
    </r>
  </si>
  <si>
    <t>Source: House of Commons Library briefing paper, London Elections 2016, CBP-7598</t>
  </si>
  <si>
    <t xml:space="preserve"> Greater London Authority and ‘London Elects’</t>
  </si>
  <si>
    <t>Rallings and Thrasher, Local Elections Handbook, various</t>
  </si>
  <si>
    <t xml:space="preserve">Local elections in 1979, 1997, 2001, 2005, 2010 and 2015 were held on same day as a general election, and in these years general election vote shares are shown in bold. </t>
  </si>
  <si>
    <t>Colin Rallings and Michael Thrasher, Local Election Handbooks 2005-2016</t>
  </si>
  <si>
    <t>House of Commons Library, Local Elections 2018</t>
  </si>
  <si>
    <t>House of Commons Library, Local Elections 2019</t>
  </si>
  <si>
    <t>http://researchbriefings.parliament.uk/ResearchBriefing/Summary/CBP-7639</t>
  </si>
  <si>
    <t>CON2</t>
  </si>
  <si>
    <t>LD3</t>
  </si>
  <si>
    <t xml:space="preserve">CON2 </t>
  </si>
  <si>
    <t xml:space="preserve">LD3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</si>
</sst>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3" formatCode="_-* #,##0.00_-;\-* #,##0.00_-;_-* &quot;-&quot;??_-;_-@_-"/>
    <numFmt numFmtId="164" formatCode="d\ mmm\ yyyy"/>
    <numFmt numFmtId="165" formatCode="0.0%"/>
    <numFmt numFmtId="166" formatCode="0.0"/>
    <numFmt numFmtId="167" formatCode="#,##0.0;\-#,##0.0"/>
    <numFmt numFmtId="168" formatCode="#,##0;\-#,##0;&quot;&quot;"/>
    <numFmt numFmtId="169" formatCode="#,##0.0"/>
    <numFmt numFmtId="170" formatCode="\+0.0%;\-0.0%;&quot;&quot;"/>
    <numFmt numFmtId="171" formatCode="_-* #,##0_-;\-* #,##0_-;_-* &quot;-&quot;??_-;_-@_-"/>
    <numFmt numFmtId="172" formatCode="\+#,##0;\-#,##0;&quot;&quot;"/>
    <numFmt numFmtId="173" formatCode="[$-F800]dddd\,\ mmmm\ dd\,\ yyyy"/>
    <numFmt numFmtId="174" formatCode="_-* #,##0.0_-;\-* #,##0.0_-;_-* &quot;-&quot;??_-;_-@_-"/>
    <numFmt numFmtId="175" formatCode="\+#,##0.0;\-#,##0.0;_-* &quot;-&quot;"/>
    <numFmt numFmtId="176" formatCode="\+#,##0.0;\-#,##0.0;&quot;&quot;"/>
    <numFmt numFmtId="177" formatCode="\+0.0%;\-0.0%"/>
    <numFmt numFmtId="178" formatCode="#,##0;\-#,##0\ "/>
    <numFmt numFmtId="179" formatCode="yyyy"/>
    <numFmt numFmtId="180" formatCode="0.000"/>
    <numFmt numFmtId="181" formatCode="\+0;\-0;0"/>
    <numFmt numFmtId="182" formatCode="#,##0_ ;\-#,##0\ "/>
    <numFmt numFmtId="183" formatCode="dd\ mmm\ yyyy"/>
    <numFmt numFmtId="184" formatCode="0_ ;\-0\ "/>
    <numFmt numFmtId="185" formatCode="#,##0.00000;\-#,##0.00000"/>
    <numFmt numFmtId="186" formatCode="0.0000000"/>
    <numFmt numFmtId="187" formatCode="#,##0.000000;\-#,##0.000000"/>
    <numFmt numFmtId="188" formatCode="0.000%"/>
    <numFmt numFmtId="189" formatCode="#,##0.0000000;\-#,##0.0000000"/>
    <numFmt numFmtId="190" formatCode="0.0000%"/>
    <numFmt numFmtId="191" formatCode="0.00000%"/>
  </numFmts>
  <fonts count="115" x14ac:knownFonts="1">
    <font>
      <sz val="10"/>
      <name val="Times New Roman"/>
    </font>
    <font>
      <sz val="9"/>
      <name val="Open Sans"/>
      <family val="2"/>
    </font>
    <font>
      <sz val="9"/>
      <name val="Open Sans"/>
      <family val="2"/>
    </font>
    <font>
      <sz val="9"/>
      <color theme="1"/>
      <name val="Open Sans"/>
      <family val="2"/>
    </font>
    <font>
      <sz val="10"/>
      <name val="Times New Roman"/>
      <family val="1"/>
    </font>
    <font>
      <b/>
      <sz val="10"/>
      <name val="Times New Roman"/>
      <family val="1"/>
    </font>
    <font>
      <sz val="9"/>
      <name val="Times New Roman"/>
      <family val="1"/>
    </font>
    <font>
      <u/>
      <sz val="10"/>
      <color indexed="12"/>
      <name val="Times New Roman"/>
      <family val="1"/>
    </font>
    <font>
      <sz val="8"/>
      <name val="Times New Roman"/>
      <family val="1"/>
    </font>
    <font>
      <sz val="10"/>
      <name val="Arial"/>
      <family val="2"/>
    </font>
    <font>
      <sz val="8"/>
      <name val="Times New Roman"/>
      <family val="1"/>
    </font>
    <font>
      <i/>
      <sz val="8"/>
      <name val="Times New Roman"/>
      <family val="1"/>
    </font>
    <font>
      <b/>
      <sz val="14"/>
      <name val="Times New Roman"/>
      <family val="1"/>
    </font>
    <font>
      <sz val="8"/>
      <name val="Arial"/>
      <family val="2"/>
    </font>
    <font>
      <sz val="10"/>
      <name val="Arial"/>
      <family val="2"/>
    </font>
    <font>
      <sz val="9"/>
      <name val="Frutiger LT Std 45 Light"/>
      <family val="2"/>
    </font>
    <font>
      <b/>
      <sz val="9"/>
      <name val="Frutiger LT Std 45 Light"/>
      <family val="2"/>
    </font>
    <font>
      <vertAlign val="superscript"/>
      <sz val="9"/>
      <name val="Frutiger LT Std 45 Light"/>
      <family val="2"/>
    </font>
    <font>
      <sz val="8"/>
      <name val="Frutiger LT Std 45 Light"/>
      <family val="2"/>
    </font>
    <font>
      <i/>
      <sz val="8"/>
      <name val="Frutiger LT Std 45 Light"/>
      <family val="2"/>
    </font>
    <font>
      <b/>
      <sz val="11"/>
      <color theme="3"/>
      <name val="Calibri"/>
      <family val="2"/>
      <scheme val="minor"/>
    </font>
    <font>
      <b/>
      <sz val="11"/>
      <color theme="1"/>
      <name val="Calibri"/>
      <family val="2"/>
      <scheme val="minor"/>
    </font>
    <font>
      <sz val="9"/>
      <color theme="1"/>
      <name val="Frutiger LT Std 45 Light"/>
      <family val="2"/>
    </font>
    <font>
      <b/>
      <sz val="9"/>
      <color theme="1"/>
      <name val="Frutiger LT Std 45 Light"/>
      <family val="2"/>
    </font>
    <font>
      <b/>
      <sz val="9"/>
      <color theme="0"/>
      <name val="Frutiger LT Std 45 Light"/>
      <family val="2"/>
    </font>
    <font>
      <sz val="10"/>
      <name val="Open Sans"/>
      <family val="2"/>
    </font>
    <font>
      <b/>
      <sz val="10"/>
      <name val="Open Sans"/>
      <family val="2"/>
    </font>
    <font>
      <b/>
      <sz val="12"/>
      <color theme="0"/>
      <name val="Open Sans"/>
      <family val="2"/>
    </font>
    <font>
      <sz val="10"/>
      <color theme="0"/>
      <name val="Open Sans"/>
      <family val="2"/>
    </font>
    <font>
      <sz val="9"/>
      <name val="Open Sans"/>
      <family val="2"/>
    </font>
    <font>
      <i/>
      <sz val="8"/>
      <name val="Open Sans"/>
      <family val="2"/>
    </font>
    <font>
      <sz val="8"/>
      <name val="Open Sans"/>
      <family val="2"/>
    </font>
    <font>
      <b/>
      <sz val="11"/>
      <color theme="0"/>
      <name val="Open Sans"/>
      <family val="2"/>
    </font>
    <font>
      <b/>
      <sz val="10"/>
      <color theme="1"/>
      <name val="Open Sans"/>
      <family val="2"/>
    </font>
    <font>
      <i/>
      <sz val="10"/>
      <name val="Open Sans"/>
      <family val="2"/>
    </font>
    <font>
      <b/>
      <sz val="11"/>
      <name val="Open Sans"/>
      <family val="2"/>
    </font>
    <font>
      <b/>
      <sz val="10"/>
      <color theme="0"/>
      <name val="Open Sans"/>
      <family val="2"/>
    </font>
    <font>
      <i/>
      <sz val="9"/>
      <color theme="0"/>
      <name val="Open Sans"/>
      <family val="2"/>
    </font>
    <font>
      <i/>
      <sz val="9"/>
      <name val="Open Sans"/>
      <family val="2"/>
    </font>
    <font>
      <b/>
      <sz val="9"/>
      <name val="Open Sans"/>
      <family val="2"/>
    </font>
    <font>
      <b/>
      <sz val="9"/>
      <color indexed="9"/>
      <name val="Open Sans"/>
      <family val="2"/>
    </font>
    <font>
      <b/>
      <sz val="9"/>
      <color theme="1"/>
      <name val="Open Sans"/>
      <family val="2"/>
    </font>
    <font>
      <b/>
      <sz val="14"/>
      <color theme="0"/>
      <name val="Open Sans"/>
      <family val="2"/>
    </font>
    <font>
      <sz val="12"/>
      <color theme="0"/>
      <name val="Open Sans"/>
      <family val="2"/>
    </font>
    <font>
      <sz val="11"/>
      <name val="Open Sans"/>
      <family val="2"/>
    </font>
    <font>
      <b/>
      <sz val="14"/>
      <name val="Open Sans"/>
      <family val="2"/>
    </font>
    <font>
      <sz val="14"/>
      <name val="Open Sans"/>
      <family val="2"/>
    </font>
    <font>
      <sz val="12"/>
      <name val="Open Sans"/>
      <family val="2"/>
    </font>
    <font>
      <b/>
      <sz val="18"/>
      <color theme="0"/>
      <name val="Open Sans"/>
      <family val="2"/>
    </font>
    <font>
      <vertAlign val="superscript"/>
      <sz val="9"/>
      <name val="Open Sans"/>
      <family val="2"/>
    </font>
    <font>
      <sz val="9"/>
      <color theme="0"/>
      <name val="Open Sans"/>
      <family val="2"/>
    </font>
    <font>
      <b/>
      <vertAlign val="superscript"/>
      <sz val="9"/>
      <name val="Open Sans"/>
      <family val="2"/>
    </font>
    <font>
      <sz val="9"/>
      <color theme="1"/>
      <name val="Open Sans"/>
      <family val="2"/>
    </font>
    <font>
      <b/>
      <sz val="9"/>
      <color theme="0"/>
      <name val="Open Sans"/>
      <family val="2"/>
    </font>
    <font>
      <b/>
      <vertAlign val="superscript"/>
      <sz val="9"/>
      <color theme="0"/>
      <name val="Open Sans"/>
      <family val="2"/>
    </font>
    <font>
      <b/>
      <vertAlign val="superscript"/>
      <sz val="12"/>
      <color theme="0"/>
      <name val="Open Sans"/>
      <family val="2"/>
    </font>
    <font>
      <b/>
      <sz val="8"/>
      <name val="Open Sans"/>
      <family val="2"/>
    </font>
    <font>
      <sz val="11"/>
      <color theme="0"/>
      <name val="Open Sans"/>
      <family val="2"/>
    </font>
    <font>
      <b/>
      <i/>
      <sz val="9"/>
      <color theme="0"/>
      <name val="Open Sans"/>
      <family val="2"/>
    </font>
    <font>
      <b/>
      <i/>
      <sz val="9"/>
      <name val="Open Sans"/>
      <family val="2"/>
    </font>
    <font>
      <sz val="1"/>
      <name val="Open Sans"/>
      <family val="2"/>
    </font>
    <font>
      <i/>
      <sz val="9"/>
      <color theme="1"/>
      <name val="Open Sans"/>
      <family val="2"/>
    </font>
    <font>
      <sz val="10"/>
      <color theme="1"/>
      <name val="Open Sans"/>
      <family val="2"/>
    </font>
    <font>
      <u/>
      <sz val="10"/>
      <color indexed="12"/>
      <name val="Open Sans"/>
      <family val="2"/>
    </font>
    <font>
      <b/>
      <sz val="11.5"/>
      <color theme="0"/>
      <name val="Open Sans"/>
      <family val="2"/>
    </font>
    <font>
      <sz val="11.5"/>
      <name val="Open Sans"/>
      <family val="2"/>
    </font>
    <font>
      <b/>
      <sz val="11.5"/>
      <name val="Open Sans"/>
      <family val="2"/>
    </font>
    <font>
      <vertAlign val="superscript"/>
      <sz val="10"/>
      <name val="Open Sans"/>
      <family val="2"/>
    </font>
    <font>
      <sz val="6"/>
      <name val="Open Sans"/>
      <family val="2"/>
    </font>
    <font>
      <b/>
      <i/>
      <sz val="10"/>
      <name val="Open Sans"/>
      <family val="2"/>
    </font>
    <font>
      <b/>
      <vertAlign val="superscript"/>
      <sz val="10"/>
      <name val="Open Sans"/>
      <family val="2"/>
    </font>
    <font>
      <sz val="10"/>
      <color rgb="FFFF0000"/>
      <name val="Open Sans"/>
      <family val="2"/>
    </font>
    <font>
      <b/>
      <sz val="13"/>
      <name val="Open Sans"/>
      <family val="2"/>
    </font>
    <font>
      <sz val="9"/>
      <color rgb="FFFF0000"/>
      <name val="Open Sans"/>
      <family val="2"/>
    </font>
    <font>
      <sz val="8"/>
      <color theme="1"/>
      <name val="Open Sans"/>
      <family val="2"/>
    </font>
    <font>
      <i/>
      <sz val="10"/>
      <color indexed="8"/>
      <name val="Open Sans"/>
      <family val="2"/>
    </font>
    <font>
      <sz val="10"/>
      <color indexed="8"/>
      <name val="Open Sans"/>
      <family val="2"/>
    </font>
    <font>
      <u/>
      <sz val="9"/>
      <color indexed="12"/>
      <name val="Open Sans"/>
      <family val="2"/>
    </font>
    <font>
      <sz val="9"/>
      <color rgb="FF000000"/>
      <name val="Open Sans"/>
      <family val="2"/>
    </font>
    <font>
      <i/>
      <sz val="9"/>
      <color rgb="FF000000"/>
      <name val="Open Sans"/>
      <family val="2"/>
    </font>
    <font>
      <b/>
      <sz val="9"/>
      <color rgb="FF000000"/>
      <name val="Open Sans"/>
      <family val="2"/>
    </font>
    <font>
      <b/>
      <i/>
      <sz val="9"/>
      <color rgb="FF000000"/>
      <name val="Open Sans"/>
      <family val="2"/>
    </font>
    <font>
      <i/>
      <sz val="8"/>
      <color indexed="8"/>
      <name val="Open Sans"/>
      <family val="2"/>
    </font>
    <font>
      <i/>
      <sz val="8"/>
      <color theme="1"/>
      <name val="Open Sans"/>
      <family val="2"/>
    </font>
    <font>
      <sz val="8"/>
      <color indexed="8"/>
      <name val="Open Sans"/>
      <family val="2"/>
    </font>
    <font>
      <sz val="7"/>
      <name val="Open Sans"/>
      <family val="2"/>
    </font>
    <font>
      <i/>
      <sz val="11"/>
      <name val="Open Sans"/>
      <family val="2"/>
    </font>
    <font>
      <b/>
      <sz val="6"/>
      <name val="Open Sans"/>
      <family val="2"/>
    </font>
    <font>
      <sz val="9"/>
      <color indexed="8"/>
      <name val="Open Sans"/>
      <family val="2"/>
    </font>
    <font>
      <b/>
      <sz val="9"/>
      <color indexed="8"/>
      <name val="Open Sans"/>
      <family val="2"/>
    </font>
    <font>
      <b/>
      <sz val="10.5"/>
      <color theme="0"/>
      <name val="Open Sans"/>
      <family val="2"/>
    </font>
    <font>
      <b/>
      <sz val="9"/>
      <color theme="3"/>
      <name val="Open Sans"/>
      <family val="2"/>
    </font>
    <font>
      <i/>
      <sz val="10"/>
      <color theme="1"/>
      <name val="Open Sans"/>
      <family val="2"/>
    </font>
    <font>
      <i/>
      <sz val="7"/>
      <name val="Open Sans"/>
      <family val="2"/>
    </font>
    <font>
      <sz val="7.5"/>
      <color theme="1"/>
      <name val="Open Sans"/>
      <family val="2"/>
    </font>
    <font>
      <b/>
      <sz val="11"/>
      <color theme="1"/>
      <name val="Open Sans"/>
      <family val="2"/>
    </font>
    <font>
      <sz val="8"/>
      <color rgb="FFFF0000"/>
      <name val="Open Sans"/>
      <family val="2"/>
    </font>
    <font>
      <b/>
      <vertAlign val="superscript"/>
      <sz val="9"/>
      <name val="Frutiger LT Std 45 Light"/>
      <family val="2"/>
    </font>
    <font>
      <sz val="12"/>
      <color rgb="FFFF0000"/>
      <name val="Open Sans"/>
      <family val="2"/>
    </font>
    <font>
      <b/>
      <sz val="13"/>
      <color theme="0"/>
      <name val="Open Sans"/>
      <family val="2"/>
    </font>
    <font>
      <sz val="10"/>
      <color rgb="FF000000"/>
      <name val="Times New Roman"/>
      <family val="1"/>
    </font>
    <font>
      <sz val="10"/>
      <color rgb="FF000000"/>
      <name val="Open Sans"/>
      <family val="2"/>
    </font>
    <font>
      <sz val="10"/>
      <color rgb="FF000000"/>
      <name val="Times New Roman"/>
      <family val="1"/>
    </font>
    <font>
      <b/>
      <vertAlign val="superscript"/>
      <sz val="14"/>
      <color theme="0"/>
      <name val="Open Sans"/>
      <family val="2"/>
    </font>
    <font>
      <sz val="9"/>
      <color rgb="FF00539F"/>
      <name val="Open Sans"/>
      <family val="2"/>
    </font>
    <font>
      <sz val="9"/>
      <color rgb="FFD50000"/>
      <name val="Open Sans"/>
      <family val="2"/>
    </font>
    <font>
      <sz val="9"/>
      <color rgb="FFFAA01A"/>
      <name val="Open Sans"/>
      <family val="2"/>
    </font>
    <font>
      <sz val="9"/>
      <color rgb="FF36845B"/>
      <name val="Open Sans"/>
      <family val="2"/>
    </font>
    <font>
      <sz val="9"/>
      <color rgb="FF4EA268"/>
      <name val="Open Sans"/>
      <family val="2"/>
    </font>
    <font>
      <sz val="9"/>
      <color theme="0" tint="-0.14999847407452621"/>
      <name val="Open Sans"/>
      <family val="2"/>
    </font>
    <font>
      <sz val="9"/>
      <color theme="0" tint="-0.34998626667073579"/>
      <name val="Open Sans"/>
      <family val="2"/>
    </font>
    <font>
      <sz val="11"/>
      <color theme="1"/>
      <name val="Open Sans"/>
      <family val="2"/>
    </font>
    <font>
      <u/>
      <sz val="14"/>
      <color indexed="12"/>
      <name val="Open Sans"/>
      <family val="2"/>
    </font>
    <font>
      <b/>
      <sz val="10"/>
      <color rgb="FF36845B"/>
      <name val="Frutiger LT Std 45 Light"/>
      <family val="2"/>
    </font>
    <font>
      <sz val="10"/>
      <color rgb="FF000000"/>
      <name val="Frutiger LT Std 45 Light"/>
      <family val="2"/>
    </font>
  </fonts>
  <fills count="5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00FF"/>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rgb="FFFFCC00"/>
        <bgColor indexed="64"/>
      </patternFill>
    </fill>
    <fill>
      <patternFill patternType="solid">
        <fgColor rgb="FFFF99FF"/>
        <bgColor indexed="64"/>
      </patternFill>
    </fill>
    <fill>
      <patternFill patternType="solid">
        <fgColor rgb="FF543A9C"/>
        <bgColor indexed="64"/>
      </patternFill>
    </fill>
    <fill>
      <patternFill patternType="solid">
        <fgColor rgb="FFBFBFBF"/>
        <bgColor rgb="FF000000"/>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indexed="64"/>
      </patternFill>
    </fill>
    <fill>
      <patternFill patternType="solid">
        <fgColor rgb="FFD0CECE"/>
        <bgColor indexed="64"/>
      </patternFill>
    </fill>
    <fill>
      <patternFill patternType="solid">
        <fgColor rgb="FF00FF00"/>
        <bgColor indexed="64"/>
      </patternFill>
    </fill>
    <fill>
      <patternFill patternType="solid">
        <fgColor rgb="FF70147A"/>
        <bgColor indexed="64"/>
      </patternFill>
    </fill>
    <fill>
      <patternFill patternType="solid">
        <fgColor rgb="FF969696"/>
        <bgColor indexed="64"/>
      </patternFill>
    </fill>
    <fill>
      <patternFill patternType="solid">
        <fgColor theme="4" tint="0.79998168889431442"/>
        <bgColor theme="4" tint="0.79998168889431442"/>
      </patternFill>
    </fill>
    <fill>
      <patternFill patternType="solid">
        <fgColor rgb="FF666699"/>
        <bgColor indexed="64"/>
      </patternFill>
    </fill>
    <fill>
      <patternFill patternType="solid">
        <fgColor theme="9" tint="-0.249977111117893"/>
        <bgColor indexed="64"/>
      </patternFill>
    </fill>
    <fill>
      <patternFill patternType="solid">
        <fgColor rgb="FFEFEFFF"/>
        <bgColor indexed="64"/>
      </patternFill>
    </fill>
    <fill>
      <patternFill patternType="solid">
        <fgColor rgb="FFFFEBEB"/>
        <bgColor indexed="64"/>
      </patternFill>
    </fill>
    <fill>
      <patternFill patternType="solid">
        <fgColor rgb="FFFFFBEF"/>
        <bgColor indexed="64"/>
      </patternFill>
    </fill>
    <fill>
      <patternFill patternType="solid">
        <fgColor rgb="FFF9F9F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bgColor indexed="64"/>
      </patternFill>
    </fill>
    <fill>
      <patternFill patternType="solid">
        <fgColor theme="5"/>
        <bgColor indexed="64"/>
      </patternFill>
    </fill>
    <fill>
      <patternFill patternType="solid">
        <fgColor rgb="FFD50000"/>
        <bgColor indexed="64"/>
      </patternFill>
    </fill>
    <fill>
      <patternFill patternType="solid">
        <fgColor rgb="FF00539F"/>
        <bgColor indexed="64"/>
      </patternFill>
    </fill>
    <fill>
      <patternFill patternType="solid">
        <fgColor rgb="FFFAA01A"/>
        <bgColor indexed="64"/>
      </patternFill>
    </fill>
    <fill>
      <patternFill patternType="solid">
        <fgColor rgb="FFFFF685"/>
        <bgColor indexed="64"/>
      </patternFill>
    </fill>
    <fill>
      <patternFill patternType="solid">
        <fgColor theme="6" tint="0.79998168889431442"/>
        <bgColor indexed="64"/>
      </patternFill>
    </fill>
    <fill>
      <patternFill patternType="solid">
        <fgColor rgb="FF909090"/>
        <bgColor indexed="64"/>
      </patternFill>
    </fill>
    <fill>
      <patternFill patternType="solid">
        <fgColor rgb="FF348837"/>
        <bgColor indexed="64"/>
      </patternFill>
    </fill>
    <fill>
      <patternFill patternType="solid">
        <fgColor rgb="FFA1CDF0"/>
        <bgColor indexed="64"/>
      </patternFill>
    </fill>
    <fill>
      <patternFill patternType="solid">
        <fgColor rgb="FF4EA268"/>
        <bgColor indexed="64"/>
      </patternFill>
    </fill>
    <fill>
      <patternFill patternType="solid">
        <fgColor rgb="FFCC3300"/>
        <bgColor indexed="64"/>
      </patternFill>
    </fill>
    <fill>
      <patternFill patternType="solid">
        <fgColor rgb="FF02665F"/>
        <bgColor indexed="64"/>
      </patternFill>
    </fill>
    <fill>
      <patternFill patternType="solid">
        <fgColor theme="5" tint="0.79998168889431442"/>
        <bgColor indexed="64"/>
      </patternFill>
    </fill>
    <fill>
      <patternFill patternType="solid">
        <fgColor rgb="FF78B82A"/>
        <bgColor indexed="64"/>
      </patternFill>
    </fill>
    <fill>
      <patternFill patternType="solid">
        <fgColor rgb="FF722889"/>
        <bgColor indexed="64"/>
      </patternFill>
    </fill>
    <fill>
      <patternFill patternType="solid">
        <fgColor theme="6" tint="0.39997558519241921"/>
        <bgColor indexed="64"/>
      </patternFill>
    </fill>
    <fill>
      <patternFill patternType="solid">
        <fgColor rgb="FF00539F"/>
        <bgColor rgb="FF000000"/>
      </patternFill>
    </fill>
    <fill>
      <patternFill patternType="solid">
        <fgColor rgb="FFFAA01A"/>
        <bgColor rgb="FF000000"/>
      </patternFill>
    </fill>
    <fill>
      <patternFill patternType="solid">
        <fgColor rgb="FFD50000"/>
        <bgColor rgb="FF000000"/>
      </patternFill>
    </fill>
    <fill>
      <patternFill patternType="solid">
        <fgColor rgb="FF78B82A"/>
        <bgColor rgb="FF000000"/>
      </patternFill>
    </fill>
    <fill>
      <patternFill patternType="solid">
        <fgColor rgb="FF00B0F0"/>
        <bgColor indexed="64"/>
      </patternFill>
    </fill>
    <fill>
      <patternFill patternType="solid">
        <fgColor rgb="FFCDAF2D"/>
        <bgColor indexed="64"/>
      </patternFill>
    </fill>
    <fill>
      <patternFill patternType="solid">
        <fgColor rgb="FF7030A0"/>
        <bgColor indexed="64"/>
      </patternFill>
    </fill>
  </fills>
  <borders count="26">
    <border>
      <left/>
      <right/>
      <top/>
      <bottom/>
      <diagonal/>
    </border>
    <border>
      <left/>
      <right/>
      <top/>
      <bottom style="medium">
        <color theme="4" tint="0.39997558519241921"/>
      </bottom>
      <diagonal/>
    </border>
    <border>
      <left/>
      <right/>
      <top style="thin">
        <color theme="4"/>
      </top>
      <bottom style="double">
        <color theme="4"/>
      </bottom>
      <diagonal/>
    </border>
    <border>
      <left style="thick">
        <color theme="0"/>
      </left>
      <right style="thick">
        <color theme="0"/>
      </right>
      <top style="thick">
        <color theme="0"/>
      </top>
      <bottom style="thick">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theme="0"/>
      </left>
      <right style="thick">
        <color theme="0"/>
      </right>
      <top/>
      <bottom/>
      <diagonal/>
    </border>
    <border>
      <left/>
      <right/>
      <top/>
      <bottom style="medium">
        <color theme="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ck">
        <color theme="5"/>
      </left>
      <right/>
      <top/>
      <bottom/>
      <diagonal/>
    </border>
    <border>
      <left/>
      <right/>
      <top/>
      <bottom style="thick">
        <color theme="5"/>
      </bottom>
      <diagonal/>
    </border>
    <border>
      <left style="thick">
        <color theme="0"/>
      </left>
      <right style="thick">
        <color theme="0"/>
      </right>
      <top/>
      <bottom style="thick">
        <color theme="0"/>
      </bottom>
      <diagonal/>
    </border>
    <border>
      <left/>
      <right/>
      <top/>
      <bottom style="thin">
        <color theme="5"/>
      </bottom>
      <diagonal/>
    </border>
    <border>
      <left/>
      <right/>
      <top/>
      <bottom style="dotted">
        <color theme="4"/>
      </bottom>
      <diagonal/>
    </border>
    <border>
      <left/>
      <right/>
      <top/>
      <bottom style="thin">
        <color theme="5" tint="0.39997558519241921"/>
      </bottom>
      <diagonal/>
    </border>
    <border>
      <left style="medium">
        <color rgb="FF36845B"/>
      </left>
      <right/>
      <top/>
      <bottom/>
      <diagonal/>
    </border>
  </borders>
  <cellStyleXfs count="35">
    <xf numFmtId="37" fontId="0" fillId="0" borderId="0"/>
    <xf numFmtId="177" fontId="4" fillId="0" borderId="0"/>
    <xf numFmtId="43" fontId="4" fillId="0" borderId="0"/>
    <xf numFmtId="43" fontId="9" fillId="0" borderId="0" applyFont="0" applyFill="0" applyBorder="0" applyAlignment="0" applyProtection="0"/>
    <xf numFmtId="0" fontId="6" fillId="0" borderId="0">
      <alignment horizontal="left"/>
    </xf>
    <xf numFmtId="0" fontId="20" fillId="0" borderId="1" applyNumberFormat="0" applyFill="0" applyAlignment="0" applyProtection="0"/>
    <xf numFmtId="0" fontId="7" fillId="0" borderId="0" applyNumberFormat="0" applyFill="0" applyBorder="0" applyAlignment="0" applyProtection="0">
      <alignment vertical="top"/>
      <protection locked="0"/>
    </xf>
    <xf numFmtId="0" fontId="14" fillId="0" borderId="0"/>
    <xf numFmtId="37"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37" fontId="4" fillId="0" borderId="0"/>
    <xf numFmtId="37" fontId="4" fillId="0" borderId="0"/>
    <xf numFmtId="0" fontId="9" fillId="0" borderId="0"/>
    <xf numFmtId="0" fontId="10" fillId="0" borderId="0"/>
    <xf numFmtId="0" fontId="12" fillId="0" borderId="0">
      <alignment horizontal="left" indent="3"/>
    </xf>
    <xf numFmtId="9" fontId="4" fillId="0" borderId="0" applyFont="0" applyFill="0" applyBorder="0" applyAlignment="0" applyProtection="0"/>
    <xf numFmtId="9" fontId="9" fillId="0" borderId="0" applyFont="0" applyFill="0" applyBorder="0" applyAlignment="0" applyProtection="0"/>
    <xf numFmtId="0" fontId="11" fillId="0" borderId="0" applyNumberFormat="0"/>
    <xf numFmtId="178" fontId="10" fillId="0" borderId="0" applyNumberFormat="0">
      <alignment horizontal="left"/>
    </xf>
    <xf numFmtId="0" fontId="5" fillId="0" borderId="0">
      <alignment horizontal="left"/>
    </xf>
    <xf numFmtId="0" fontId="21" fillId="0" borderId="2" applyNumberFormat="0" applyFill="0" applyAlignment="0" applyProtection="0"/>
    <xf numFmtId="0" fontId="100" fillId="0" borderId="0"/>
    <xf numFmtId="9" fontId="102" fillId="0" borderId="0" applyFont="0" applyFill="0" applyBorder="0" applyAlignment="0" applyProtection="0"/>
    <xf numFmtId="0" fontId="102" fillId="0" borderId="0"/>
    <xf numFmtId="43" fontId="102" fillId="0" borderId="0" applyFont="0" applyFill="0" applyBorder="0" applyAlignment="0" applyProtection="0"/>
    <xf numFmtId="0" fontId="102" fillId="0" borderId="0"/>
    <xf numFmtId="37" fontId="4" fillId="0" borderId="0"/>
    <xf numFmtId="0" fontId="102" fillId="0" borderId="0"/>
  </cellStyleXfs>
  <cellXfs count="2100">
    <xf numFmtId="37" fontId="0" fillId="0" borderId="0" xfId="0"/>
    <xf numFmtId="37" fontId="15" fillId="0" borderId="0" xfId="0" applyFont="1"/>
    <xf numFmtId="165" fontId="15" fillId="0" borderId="0" xfId="22" applyNumberFormat="1" applyFont="1"/>
    <xf numFmtId="1" fontId="15" fillId="0" borderId="0" xfId="0" applyNumberFormat="1" applyFont="1"/>
    <xf numFmtId="37" fontId="18" fillId="0" borderId="0" xfId="0" applyFont="1"/>
    <xf numFmtId="1" fontId="15" fillId="0" borderId="0" xfId="0" applyNumberFormat="1" applyFont="1" applyBorder="1" applyAlignment="1">
      <alignment horizontal="left"/>
    </xf>
    <xf numFmtId="37" fontId="15" fillId="0" borderId="0" xfId="0" applyFont="1" applyAlignment="1">
      <alignment horizontal="left"/>
    </xf>
    <xf numFmtId="1" fontId="15" fillId="0" borderId="0" xfId="0" applyNumberFormat="1" applyFont="1" applyAlignment="1">
      <alignment horizontal="left"/>
    </xf>
    <xf numFmtId="37" fontId="18" fillId="0" borderId="0" xfId="0" applyFont="1" applyAlignment="1">
      <alignment horizontal="left"/>
    </xf>
    <xf numFmtId="37" fontId="19" fillId="0" borderId="0" xfId="0" applyFont="1" applyAlignment="1">
      <alignment horizontal="left"/>
    </xf>
    <xf numFmtId="37" fontId="19" fillId="0" borderId="0" xfId="0" applyFont="1"/>
    <xf numFmtId="37" fontId="15" fillId="0" borderId="0" xfId="0" applyNumberFormat="1" applyFont="1" applyBorder="1"/>
    <xf numFmtId="165" fontId="15" fillId="0" borderId="0" xfId="22" applyNumberFormat="1" applyFont="1" applyAlignment="1">
      <alignment horizontal="right"/>
    </xf>
    <xf numFmtId="37" fontId="15" fillId="0" borderId="0" xfId="0" applyFont="1" applyBorder="1"/>
    <xf numFmtId="168" fontId="15" fillId="0" borderId="0" xfId="0" applyNumberFormat="1" applyFont="1"/>
    <xf numFmtId="167" fontId="15" fillId="0" borderId="0" xfId="0" applyNumberFormat="1" applyFont="1"/>
    <xf numFmtId="169" fontId="15" fillId="0" borderId="0" xfId="13" applyNumberFormat="1" applyFont="1"/>
    <xf numFmtId="169" fontId="15" fillId="0" borderId="0" xfId="0" applyNumberFormat="1" applyFont="1"/>
    <xf numFmtId="165" fontId="15" fillId="3" borderId="0" xfId="22" applyNumberFormat="1" applyFont="1" applyFill="1"/>
    <xf numFmtId="37" fontId="15" fillId="0" borderId="0" xfId="0" applyFont="1" applyFill="1" applyBorder="1" applyAlignment="1">
      <alignment horizontal="right"/>
    </xf>
    <xf numFmtId="166" fontId="15" fillId="0" borderId="0" xfId="14" applyNumberFormat="1" applyFont="1" applyAlignment="1">
      <alignment horizontal="right"/>
    </xf>
    <xf numFmtId="1" fontId="15" fillId="0" borderId="0" xfId="0" applyNumberFormat="1" applyFont="1" applyBorder="1"/>
    <xf numFmtId="165" fontId="22" fillId="0" borderId="0" xfId="22" applyNumberFormat="1" applyFont="1" applyAlignment="1">
      <alignment horizontal="right"/>
    </xf>
    <xf numFmtId="165" fontId="15" fillId="0" borderId="0" xfId="22" applyNumberFormat="1" applyFont="1" applyFill="1"/>
    <xf numFmtId="37" fontId="15" fillId="0" borderId="0" xfId="0" applyFont="1" applyFill="1"/>
    <xf numFmtId="165" fontId="15" fillId="0" borderId="0" xfId="22" applyNumberFormat="1" applyFont="1" applyFill="1" applyAlignment="1">
      <alignment horizontal="right"/>
    </xf>
    <xf numFmtId="168" fontId="15" fillId="0" borderId="0" xfId="0" applyNumberFormat="1" applyFont="1" applyFill="1" applyBorder="1"/>
    <xf numFmtId="9" fontId="15" fillId="0" borderId="0" xfId="22" applyFont="1" applyAlignment="1">
      <alignment horizontal="right"/>
    </xf>
    <xf numFmtId="37" fontId="15" fillId="0" borderId="0" xfId="0" applyFont="1" applyFill="1" applyBorder="1"/>
    <xf numFmtId="9" fontId="15" fillId="0" borderId="0" xfId="22" applyNumberFormat="1" applyFont="1" applyAlignment="1">
      <alignment horizontal="right"/>
    </xf>
    <xf numFmtId="9" fontId="15" fillId="0" borderId="0" xfId="22" applyNumberFormat="1" applyFont="1"/>
    <xf numFmtId="37" fontId="7" fillId="0" borderId="0" xfId="6" applyNumberFormat="1" applyAlignment="1" applyProtection="1"/>
    <xf numFmtId="3" fontId="15" fillId="0" borderId="0" xfId="13" applyNumberFormat="1" applyFont="1"/>
    <xf numFmtId="0" fontId="22" fillId="0" borderId="0" xfId="22" applyNumberFormat="1" applyFont="1" applyAlignment="1">
      <alignment horizontal="right"/>
    </xf>
    <xf numFmtId="37" fontId="0" fillId="0" borderId="0" xfId="0" applyAlignment="1">
      <alignment wrapText="1"/>
    </xf>
    <xf numFmtId="1" fontId="25" fillId="0" borderId="0" xfId="0" applyNumberFormat="1" applyFont="1" applyBorder="1"/>
    <xf numFmtId="37" fontId="25" fillId="0" borderId="0" xfId="0" applyFont="1" applyBorder="1"/>
    <xf numFmtId="37" fontId="28" fillId="29" borderId="0" xfId="0" applyFont="1" applyFill="1" applyBorder="1"/>
    <xf numFmtId="37" fontId="25" fillId="30" borderId="0" xfId="0" applyFont="1" applyFill="1" applyBorder="1" applyAlignment="1">
      <alignment horizontal="left" wrapText="1"/>
    </xf>
    <xf numFmtId="37" fontId="25" fillId="30" borderId="0" xfId="0" applyFont="1" applyFill="1" applyBorder="1" applyAlignment="1">
      <alignment horizontal="right" wrapText="1"/>
    </xf>
    <xf numFmtId="37" fontId="25" fillId="0" borderId="0" xfId="0" applyFont="1" applyBorder="1" applyAlignment="1">
      <alignment horizontal="right" vertical="top" wrapText="1"/>
    </xf>
    <xf numFmtId="37" fontId="26" fillId="0" borderId="0" xfId="0" applyFont="1" applyBorder="1" applyAlignment="1">
      <alignment horizontal="left"/>
    </xf>
    <xf numFmtId="37" fontId="26" fillId="0" borderId="0" xfId="0" applyFont="1" applyBorder="1" applyAlignment="1">
      <alignment horizontal="right"/>
    </xf>
    <xf numFmtId="37" fontId="25" fillId="0" borderId="0" xfId="0" applyFont="1" applyBorder="1" applyAlignment="1">
      <alignment horizontal="left"/>
    </xf>
    <xf numFmtId="166" fontId="25" fillId="0" borderId="0" xfId="0" applyNumberFormat="1" applyFont="1" applyBorder="1" applyAlignment="1">
      <alignment horizontal="right"/>
    </xf>
    <xf numFmtId="37" fontId="25" fillId="0" borderId="0" xfId="0" applyFont="1" applyBorder="1" applyAlignment="1">
      <alignment horizontal="right"/>
    </xf>
    <xf numFmtId="37" fontId="25" fillId="0" borderId="0" xfId="0" applyFont="1" applyFill="1" applyBorder="1" applyAlignment="1">
      <alignment horizontal="right"/>
    </xf>
    <xf numFmtId="165" fontId="25" fillId="0" borderId="0" xfId="23" applyNumberFormat="1" applyFont="1" applyBorder="1"/>
    <xf numFmtId="166" fontId="25" fillId="0" borderId="0" xfId="3" applyNumberFormat="1" applyFont="1" applyBorder="1" applyAlignment="1">
      <alignment horizontal="right"/>
    </xf>
    <xf numFmtId="37" fontId="25" fillId="0" borderId="0" xfId="0" applyFont="1" applyFill="1" applyBorder="1" applyAlignment="1">
      <alignment horizontal="left"/>
    </xf>
    <xf numFmtId="166" fontId="25" fillId="0" borderId="0" xfId="3" applyNumberFormat="1" applyFont="1" applyFill="1" applyBorder="1"/>
    <xf numFmtId="37" fontId="25" fillId="0" borderId="0" xfId="0" applyFont="1" applyFill="1" applyBorder="1"/>
    <xf numFmtId="10" fontId="25" fillId="0" borderId="0" xfId="23" applyNumberFormat="1" applyFont="1" applyBorder="1"/>
    <xf numFmtId="166" fontId="25" fillId="0" borderId="0" xfId="3" applyNumberFormat="1" applyFont="1" applyBorder="1"/>
    <xf numFmtId="37" fontId="25" fillId="30" borderId="0" xfId="0" applyFont="1" applyFill="1" applyBorder="1" applyAlignment="1">
      <alignment horizontal="left"/>
    </xf>
    <xf numFmtId="37" fontId="25" fillId="30" borderId="0" xfId="0" applyFont="1" applyFill="1" applyBorder="1"/>
    <xf numFmtId="37" fontId="26" fillId="0" borderId="0" xfId="0" applyFont="1" applyFill="1" applyBorder="1" applyAlignment="1">
      <alignment horizontal="left"/>
    </xf>
    <xf numFmtId="1" fontId="25" fillId="0" borderId="0" xfId="0" applyNumberFormat="1" applyFont="1" applyFill="1" applyBorder="1"/>
    <xf numFmtId="37" fontId="26" fillId="0" borderId="0" xfId="0" applyFont="1" applyBorder="1"/>
    <xf numFmtId="166" fontId="25" fillId="0" borderId="0" xfId="0" applyNumberFormat="1" applyFont="1" applyFill="1" applyBorder="1" applyAlignment="1">
      <alignment horizontal="right"/>
    </xf>
    <xf numFmtId="166" fontId="25" fillId="0" borderId="0" xfId="3" applyNumberFormat="1" applyFont="1" applyFill="1" applyBorder="1" applyAlignment="1">
      <alignment horizontal="right"/>
    </xf>
    <xf numFmtId="0" fontId="25" fillId="0" borderId="0" xfId="2" applyNumberFormat="1" applyFont="1"/>
    <xf numFmtId="0" fontId="25" fillId="0" borderId="0" xfId="2" applyNumberFormat="1" applyFont="1" applyAlignment="1">
      <alignment horizontal="left"/>
    </xf>
    <xf numFmtId="37" fontId="26" fillId="0" borderId="0" xfId="0" applyFont="1" applyFill="1" applyBorder="1" applyAlignment="1">
      <alignment horizontal="right"/>
    </xf>
    <xf numFmtId="37" fontId="26" fillId="0" borderId="0" xfId="0" applyFont="1"/>
    <xf numFmtId="37" fontId="25" fillId="0" borderId="0" xfId="0" applyFont="1"/>
    <xf numFmtId="37" fontId="28" fillId="29" borderId="0" xfId="0" applyFont="1" applyFill="1"/>
    <xf numFmtId="9" fontId="25" fillId="0" borderId="0" xfId="23" applyFont="1"/>
    <xf numFmtId="37" fontId="34" fillId="0" borderId="0" xfId="0" applyFont="1"/>
    <xf numFmtId="37" fontId="25" fillId="3" borderId="0" xfId="0" applyFont="1" applyFill="1"/>
    <xf numFmtId="37" fontId="29" fillId="0" borderId="0" xfId="0" applyFont="1"/>
    <xf numFmtId="0" fontId="25" fillId="30" borderId="0" xfId="0" applyNumberFormat="1" applyFont="1" applyFill="1" applyBorder="1"/>
    <xf numFmtId="37" fontId="25" fillId="0" borderId="0" xfId="0" applyFont="1" applyAlignment="1">
      <alignment horizontal="left"/>
    </xf>
    <xf numFmtId="9" fontId="26" fillId="0" borderId="0" xfId="23" applyFont="1"/>
    <xf numFmtId="37" fontId="39" fillId="0" borderId="0" xfId="0" applyFont="1"/>
    <xf numFmtId="37" fontId="29" fillId="0" borderId="0" xfId="0" applyFont="1" applyAlignment="1">
      <alignment horizontal="left"/>
    </xf>
    <xf numFmtId="37" fontId="29" fillId="0" borderId="0" xfId="0" applyFont="1" applyBorder="1"/>
    <xf numFmtId="37" fontId="39" fillId="0" borderId="0" xfId="0" applyFont="1" applyBorder="1"/>
    <xf numFmtId="37" fontId="29" fillId="0" borderId="0" xfId="0" applyFont="1" applyFill="1" applyBorder="1"/>
    <xf numFmtId="37" fontId="31" fillId="0" borderId="0" xfId="0" applyFont="1"/>
    <xf numFmtId="37" fontId="42" fillId="29" borderId="0" xfId="0" applyFont="1" applyFill="1" applyAlignment="1">
      <alignment vertical="center"/>
    </xf>
    <xf numFmtId="37" fontId="43" fillId="29" borderId="0" xfId="0" applyFont="1" applyFill="1"/>
    <xf numFmtId="37" fontId="25" fillId="0" borderId="0" xfId="0" applyFont="1" applyFill="1"/>
    <xf numFmtId="37" fontId="27" fillId="30" borderId="0" xfId="0" applyFont="1" applyFill="1" applyAlignment="1">
      <alignment vertical="center"/>
    </xf>
    <xf numFmtId="37" fontId="43" fillId="30" borderId="0" xfId="0" applyFont="1" applyFill="1"/>
    <xf numFmtId="37" fontId="25" fillId="30" borderId="0" xfId="0" applyFont="1" applyFill="1"/>
    <xf numFmtId="37" fontId="41" fillId="34" borderId="0" xfId="0" applyFont="1" applyFill="1" applyBorder="1" applyAlignment="1">
      <alignment horizontal="right" vertical="top" wrapText="1"/>
    </xf>
    <xf numFmtId="37" fontId="40" fillId="30" borderId="0" xfId="0" applyFont="1" applyFill="1" applyBorder="1" applyAlignment="1">
      <alignment horizontal="right" vertical="top" wrapText="1"/>
    </xf>
    <xf numFmtId="37" fontId="41" fillId="30" borderId="0" xfId="0" applyFont="1" applyFill="1" applyBorder="1" applyAlignment="1">
      <alignment horizontal="right" vertical="top" wrapText="1"/>
    </xf>
    <xf numFmtId="37" fontId="35" fillId="0" borderId="0" xfId="0" applyFont="1" applyAlignment="1">
      <alignment vertical="center"/>
    </xf>
    <xf numFmtId="165" fontId="26" fillId="0" borderId="0" xfId="23" applyNumberFormat="1" applyFont="1"/>
    <xf numFmtId="37" fontId="44" fillId="0" borderId="0" xfId="0" applyFont="1" applyAlignment="1">
      <alignment vertical="center"/>
    </xf>
    <xf numFmtId="165" fontId="25" fillId="0" borderId="0" xfId="23" applyNumberFormat="1" applyFont="1"/>
    <xf numFmtId="37" fontId="15" fillId="30" borderId="0" xfId="0" applyFont="1" applyFill="1"/>
    <xf numFmtId="37" fontId="15" fillId="30" borderId="0" xfId="0" applyFont="1" applyFill="1" applyBorder="1" applyAlignment="1">
      <alignment horizontal="left"/>
    </xf>
    <xf numFmtId="37" fontId="15" fillId="30" borderId="0" xfId="0" applyFont="1" applyFill="1" applyBorder="1"/>
    <xf numFmtId="37" fontId="15" fillId="30" borderId="0" xfId="0" applyFont="1" applyFill="1" applyAlignment="1">
      <alignment horizontal="left"/>
    </xf>
    <xf numFmtId="37" fontId="15" fillId="30" borderId="0" xfId="0" applyFont="1" applyFill="1" applyBorder="1" applyAlignment="1">
      <alignment horizontal="right"/>
    </xf>
    <xf numFmtId="37" fontId="45" fillId="0" borderId="0" xfId="8" applyFont="1" applyBorder="1"/>
    <xf numFmtId="37" fontId="45" fillId="3" borderId="0" xfId="8" applyFont="1" applyFill="1" applyBorder="1"/>
    <xf numFmtId="37" fontId="46" fillId="0" borderId="0" xfId="8" applyFont="1" applyBorder="1"/>
    <xf numFmtId="37" fontId="46" fillId="3" borderId="0" xfId="8" applyFont="1" applyFill="1" applyBorder="1"/>
    <xf numFmtId="37" fontId="46" fillId="30" borderId="0" xfId="8" applyFont="1" applyFill="1" applyBorder="1"/>
    <xf numFmtId="37" fontId="42" fillId="29" borderId="0" xfId="8" applyFont="1" applyFill="1" applyBorder="1"/>
    <xf numFmtId="37" fontId="48" fillId="29" borderId="0" xfId="8" applyFont="1" applyFill="1" applyBorder="1"/>
    <xf numFmtId="0" fontId="29" fillId="0" borderId="0" xfId="0" applyNumberFormat="1" applyFont="1"/>
    <xf numFmtId="0" fontId="29" fillId="0" borderId="0" xfId="0" applyNumberFormat="1" applyFont="1" applyAlignment="1"/>
    <xf numFmtId="14" fontId="29" fillId="0" borderId="0" xfId="0" applyNumberFormat="1" applyFont="1" applyBorder="1" applyAlignment="1">
      <alignment horizontal="left" vertical="center" wrapText="1"/>
    </xf>
    <xf numFmtId="1" fontId="49" fillId="0" borderId="0" xfId="0" applyNumberFormat="1" applyFont="1" applyBorder="1" applyAlignment="1">
      <alignment horizontal="left" vertical="center" wrapText="1"/>
    </xf>
    <xf numFmtId="0" fontId="50" fillId="0" borderId="5" xfId="0" applyNumberFormat="1" applyFont="1" applyBorder="1"/>
    <xf numFmtId="1" fontId="29" fillId="0" borderId="0" xfId="0" applyNumberFormat="1" applyFont="1" applyAlignment="1">
      <alignment horizontal="right"/>
    </xf>
    <xf numFmtId="14" fontId="29" fillId="0" borderId="0" xfId="0" applyNumberFormat="1" applyFont="1" applyAlignment="1">
      <alignment horizontal="left" vertical="center" wrapText="1"/>
    </xf>
    <xf numFmtId="1" fontId="49" fillId="0" borderId="0" xfId="0" applyNumberFormat="1" applyFont="1" applyAlignment="1">
      <alignment horizontal="left" vertical="center" wrapText="1"/>
    </xf>
    <xf numFmtId="0" fontId="50" fillId="0" borderId="3" xfId="0" applyNumberFormat="1" applyFont="1" applyBorder="1"/>
    <xf numFmtId="1" fontId="49" fillId="0" borderId="10" xfId="0" applyNumberFormat="1" applyFont="1" applyBorder="1" applyAlignment="1">
      <alignment horizontal="left" vertical="center" wrapText="1"/>
    </xf>
    <xf numFmtId="0" fontId="50" fillId="0" borderId="14" xfId="0" applyNumberFormat="1" applyFont="1" applyBorder="1"/>
    <xf numFmtId="0" fontId="29" fillId="0" borderId="0" xfId="0" applyNumberFormat="1" applyFont="1" applyBorder="1"/>
    <xf numFmtId="14" fontId="29" fillId="0" borderId="6" xfId="0" applyNumberFormat="1" applyFont="1" applyBorder="1" applyAlignment="1">
      <alignment horizontal="left" vertical="center" wrapText="1"/>
    </xf>
    <xf numFmtId="1" fontId="49" fillId="0" borderId="8" xfId="0" applyNumberFormat="1" applyFont="1" applyBorder="1" applyAlignment="1">
      <alignment horizontal="left" vertical="center" wrapText="1"/>
    </xf>
    <xf numFmtId="0" fontId="29" fillId="0" borderId="7" xfId="0" applyNumberFormat="1" applyFont="1" applyBorder="1"/>
    <xf numFmtId="1" fontId="29" fillId="0" borderId="7" xfId="0" applyNumberFormat="1" applyFont="1" applyBorder="1" applyAlignment="1">
      <alignment horizontal="right"/>
    </xf>
    <xf numFmtId="37" fontId="29" fillId="0" borderId="7" xfId="0" applyFont="1" applyBorder="1"/>
    <xf numFmtId="37" fontId="29" fillId="0" borderId="8" xfId="0" applyFont="1" applyBorder="1"/>
    <xf numFmtId="14" fontId="29" fillId="0" borderId="9" xfId="0" applyNumberFormat="1" applyFont="1" applyBorder="1" applyAlignment="1">
      <alignment horizontal="left" vertical="center" wrapText="1"/>
    </xf>
    <xf numFmtId="1" fontId="29" fillId="0" borderId="0" xfId="0" applyNumberFormat="1" applyFont="1" applyBorder="1" applyAlignment="1">
      <alignment horizontal="right"/>
    </xf>
    <xf numFmtId="37" fontId="29" fillId="0" borderId="10" xfId="0" applyFont="1" applyBorder="1"/>
    <xf numFmtId="1" fontId="29" fillId="0" borderId="0" xfId="0" applyNumberFormat="1" applyFont="1" applyBorder="1" applyAlignment="1">
      <alignment horizontal="left"/>
    </xf>
    <xf numFmtId="37" fontId="31" fillId="0" borderId="9" xfId="0" applyFont="1" applyBorder="1"/>
    <xf numFmtId="37" fontId="31" fillId="0" borderId="0" xfId="0" applyFont="1" applyBorder="1"/>
    <xf numFmtId="0" fontId="31" fillId="0" borderId="0" xfId="0" applyNumberFormat="1" applyFont="1" applyBorder="1"/>
    <xf numFmtId="37" fontId="31" fillId="0" borderId="10" xfId="0" applyFont="1" applyBorder="1"/>
    <xf numFmtId="37" fontId="31" fillId="0" borderId="0" xfId="0" applyFont="1" applyBorder="1" applyAlignment="1">
      <alignment wrapText="1"/>
    </xf>
    <xf numFmtId="37" fontId="31" fillId="0" borderId="10" xfId="0" applyFont="1" applyBorder="1" applyAlignment="1">
      <alignment wrapText="1"/>
    </xf>
    <xf numFmtId="37" fontId="29" fillId="0" borderId="9" xfId="0" applyFont="1" applyBorder="1"/>
    <xf numFmtId="37" fontId="29" fillId="0" borderId="11" xfId="0" applyFont="1" applyBorder="1"/>
    <xf numFmtId="37" fontId="29" fillId="0" borderId="12" xfId="0" applyFont="1" applyBorder="1"/>
    <xf numFmtId="0" fontId="29" fillId="0" borderId="12" xfId="0" applyNumberFormat="1" applyFont="1" applyBorder="1"/>
    <xf numFmtId="37" fontId="29" fillId="0" borderId="13" xfId="0" applyFont="1" applyBorder="1"/>
    <xf numFmtId="14" fontId="29" fillId="30" borderId="0" xfId="0" applyNumberFormat="1" applyFont="1" applyFill="1" applyBorder="1" applyAlignment="1">
      <alignment horizontal="left" vertical="center" wrapText="1"/>
    </xf>
    <xf numFmtId="1" fontId="49" fillId="30" borderId="0" xfId="0" applyNumberFormat="1" applyFont="1" applyFill="1" applyBorder="1" applyAlignment="1">
      <alignment horizontal="left" vertical="center" wrapText="1"/>
    </xf>
    <xf numFmtId="0" fontId="29" fillId="30" borderId="0" xfId="0" applyNumberFormat="1" applyFont="1" applyFill="1" applyBorder="1"/>
    <xf numFmtId="37" fontId="29" fillId="30" borderId="0" xfId="0" applyFont="1" applyFill="1" applyBorder="1"/>
    <xf numFmtId="0" fontId="29" fillId="30" borderId="0" xfId="0" applyNumberFormat="1" applyFont="1" applyFill="1" applyBorder="1" applyAlignment="1">
      <alignment horizontal="right"/>
    </xf>
    <xf numFmtId="37" fontId="35" fillId="0" borderId="0" xfId="0" applyFont="1"/>
    <xf numFmtId="37" fontId="29" fillId="0" borderId="0" xfId="0" applyFont="1" applyFill="1"/>
    <xf numFmtId="2" fontId="29" fillId="0" borderId="0" xfId="0" applyNumberFormat="1" applyFont="1"/>
    <xf numFmtId="37" fontId="29" fillId="30" borderId="0" xfId="0" applyFont="1" applyFill="1" applyAlignment="1">
      <alignment horizontal="left"/>
    </xf>
    <xf numFmtId="37" fontId="29" fillId="30" borderId="0" xfId="0" applyFont="1" applyFill="1"/>
    <xf numFmtId="37" fontId="39" fillId="30" borderId="0" xfId="0" applyFont="1" applyFill="1" applyBorder="1"/>
    <xf numFmtId="37" fontId="29" fillId="30" borderId="0" xfId="0" applyFont="1" applyFill="1" applyBorder="1" applyAlignment="1">
      <alignment horizontal="right"/>
    </xf>
    <xf numFmtId="37" fontId="39" fillId="0" borderId="0" xfId="0" applyFont="1" applyFill="1" applyBorder="1"/>
    <xf numFmtId="37" fontId="29" fillId="0" borderId="0" xfId="0" applyFont="1" applyFill="1" applyBorder="1" applyAlignment="1">
      <alignment horizontal="right"/>
    </xf>
    <xf numFmtId="37" fontId="29" fillId="30" borderId="0" xfId="0" applyFont="1" applyFill="1" applyBorder="1" applyAlignment="1">
      <alignment horizontal="left"/>
    </xf>
    <xf numFmtId="37" fontId="29" fillId="0" borderId="0" xfId="0" applyFont="1" applyBorder="1" applyAlignment="1">
      <alignment horizontal="right"/>
    </xf>
    <xf numFmtId="1" fontId="29" fillId="0" borderId="0" xfId="0" applyNumberFormat="1" applyFont="1" applyAlignment="1">
      <alignment horizontal="left"/>
    </xf>
    <xf numFmtId="37" fontId="49" fillId="0" borderId="0" xfId="0" applyFont="1" applyAlignment="1">
      <alignment horizontal="left"/>
    </xf>
    <xf numFmtId="37" fontId="29" fillId="0" borderId="0" xfId="0" applyFont="1" applyAlignment="1">
      <alignment horizontal="right"/>
    </xf>
    <xf numFmtId="37" fontId="29" fillId="0" borderId="0" xfId="0" applyNumberFormat="1" applyFont="1"/>
    <xf numFmtId="165" fontId="29" fillId="0" borderId="0" xfId="22" applyNumberFormat="1" applyFont="1" applyFill="1" applyBorder="1" applyAlignment="1">
      <alignment horizontal="right"/>
    </xf>
    <xf numFmtId="2" fontId="29" fillId="0" borderId="0" xfId="0" applyNumberFormat="1" applyFont="1" applyFill="1"/>
    <xf numFmtId="39" fontId="29" fillId="0" borderId="0" xfId="0" applyNumberFormat="1" applyFont="1"/>
    <xf numFmtId="165" fontId="29" fillId="0" borderId="0" xfId="22" applyNumberFormat="1" applyFont="1"/>
    <xf numFmtId="37" fontId="52" fillId="3" borderId="0" xfId="0" applyFont="1" applyFill="1" applyAlignment="1">
      <alignment vertical="center"/>
    </xf>
    <xf numFmtId="167" fontId="29" fillId="0" borderId="0" xfId="0" applyNumberFormat="1" applyFont="1"/>
    <xf numFmtId="37" fontId="29" fillId="0" borderId="0" xfId="0" applyNumberFormat="1" applyFont="1" applyBorder="1"/>
    <xf numFmtId="165" fontId="29" fillId="0" borderId="0" xfId="22" applyNumberFormat="1" applyFont="1" applyAlignment="1">
      <alignment horizontal="right"/>
    </xf>
    <xf numFmtId="165" fontId="29" fillId="0" borderId="0" xfId="22" applyNumberFormat="1" applyFont="1" applyFill="1"/>
    <xf numFmtId="37" fontId="29" fillId="0" borderId="0" xfId="0" applyNumberFormat="1" applyFont="1" applyFill="1" applyBorder="1" applyAlignment="1">
      <alignment horizontal="right"/>
    </xf>
    <xf numFmtId="37" fontId="29" fillId="0" borderId="0" xfId="0" applyFont="1" applyFill="1" applyAlignment="1">
      <alignment horizontal="right"/>
    </xf>
    <xf numFmtId="37" fontId="29" fillId="0" borderId="0" xfId="0" applyNumberFormat="1" applyFont="1" applyFill="1"/>
    <xf numFmtId="37" fontId="29" fillId="0" borderId="0" xfId="0" applyNumberFormat="1" applyFont="1" applyFill="1" applyBorder="1"/>
    <xf numFmtId="9" fontId="29" fillId="0" borderId="0" xfId="22" applyFont="1" applyFill="1" applyBorder="1"/>
    <xf numFmtId="1" fontId="29" fillId="0" borderId="0" xfId="0" applyNumberFormat="1" applyFont="1"/>
    <xf numFmtId="37" fontId="38" fillId="0" borderId="0" xfId="0" applyFont="1" applyAlignment="1">
      <alignment horizontal="left"/>
    </xf>
    <xf numFmtId="37" fontId="38" fillId="0" borderId="0" xfId="0" applyFont="1"/>
    <xf numFmtId="37" fontId="35" fillId="0" borderId="0" xfId="0" applyFont="1" applyBorder="1"/>
    <xf numFmtId="1" fontId="29" fillId="0" borderId="0" xfId="0" applyNumberFormat="1" applyFont="1" applyBorder="1"/>
    <xf numFmtId="39" fontId="29" fillId="0" borderId="0" xfId="0" applyNumberFormat="1" applyFont="1" applyBorder="1"/>
    <xf numFmtId="165" fontId="29" fillId="0" borderId="0" xfId="22" applyNumberFormat="1" applyFont="1" applyBorder="1"/>
    <xf numFmtId="9" fontId="29" fillId="0" borderId="0" xfId="22" applyNumberFormat="1" applyFont="1" applyBorder="1"/>
    <xf numFmtId="168" fontId="29" fillId="0" borderId="0" xfId="0" applyNumberFormat="1" applyFont="1" applyBorder="1"/>
    <xf numFmtId="9" fontId="29" fillId="0" borderId="0" xfId="22" applyFont="1" applyBorder="1"/>
    <xf numFmtId="37" fontId="31" fillId="0" borderId="0" xfId="0" applyFont="1" applyBorder="1" applyAlignment="1">
      <alignment horizontal="left"/>
    </xf>
    <xf numFmtId="37" fontId="29" fillId="0" borderId="0" xfId="0" applyFont="1" applyBorder="1" applyAlignment="1">
      <alignment horizontal="left"/>
    </xf>
    <xf numFmtId="37" fontId="30" fillId="0" borderId="0" xfId="0" applyFont="1" applyBorder="1"/>
    <xf numFmtId="37" fontId="53" fillId="31" borderId="4" xfId="0" applyFont="1" applyFill="1" applyBorder="1" applyAlignment="1">
      <alignment horizontal="right"/>
    </xf>
    <xf numFmtId="37" fontId="39" fillId="33" borderId="4" xfId="0" applyFont="1" applyFill="1" applyBorder="1" applyAlignment="1">
      <alignment horizontal="right"/>
    </xf>
    <xf numFmtId="37" fontId="29" fillId="3" borderId="0" xfId="0" applyFont="1" applyFill="1" applyAlignment="1">
      <alignment horizontal="right"/>
    </xf>
    <xf numFmtId="37" fontId="29" fillId="3" borderId="0" xfId="0" applyFont="1" applyFill="1"/>
    <xf numFmtId="37" fontId="29" fillId="3" borderId="0" xfId="0" applyNumberFormat="1" applyFont="1" applyFill="1"/>
    <xf numFmtId="2" fontId="29" fillId="0" borderId="0" xfId="11" applyNumberFormat="1" applyFont="1" applyAlignment="1"/>
    <xf numFmtId="37" fontId="29" fillId="3" borderId="0" xfId="0" applyFont="1" applyFill="1" applyBorder="1" applyAlignment="1">
      <alignment horizontal="right"/>
    </xf>
    <xf numFmtId="37" fontId="29" fillId="3" borderId="0" xfId="0" applyFont="1" applyFill="1" applyBorder="1"/>
    <xf numFmtId="37" fontId="29" fillId="3" borderId="0" xfId="0" applyNumberFormat="1" applyFont="1" applyFill="1" applyBorder="1"/>
    <xf numFmtId="165" fontId="29" fillId="0" borderId="0" xfId="22" applyNumberFormat="1" applyFont="1" applyBorder="1" applyAlignment="1">
      <alignment horizontal="right"/>
    </xf>
    <xf numFmtId="166" fontId="29" fillId="0" borderId="0" xfId="0" applyNumberFormat="1" applyFont="1"/>
    <xf numFmtId="166" fontId="29" fillId="0" borderId="0" xfId="12" applyNumberFormat="1" applyFont="1"/>
    <xf numFmtId="169" fontId="29" fillId="0" borderId="0" xfId="12" applyNumberFormat="1" applyFont="1"/>
    <xf numFmtId="166" fontId="29" fillId="0" borderId="0" xfId="12" applyNumberFormat="1" applyFont="1" applyBorder="1"/>
    <xf numFmtId="166" fontId="29" fillId="0" borderId="0" xfId="0" applyNumberFormat="1" applyFont="1" applyBorder="1"/>
    <xf numFmtId="169" fontId="29" fillId="0" borderId="0" xfId="12" applyNumberFormat="1" applyFont="1" applyBorder="1"/>
    <xf numFmtId="165" fontId="29" fillId="3" borderId="0" xfId="22" applyNumberFormat="1" applyFont="1" applyFill="1" applyBorder="1"/>
    <xf numFmtId="166" fontId="29" fillId="0" borderId="0" xfId="0" applyNumberFormat="1" applyFont="1" applyBorder="1" applyAlignment="1">
      <alignment horizontal="right"/>
    </xf>
    <xf numFmtId="37" fontId="53" fillId="37" borderId="4" xfId="0" applyFont="1" applyFill="1" applyBorder="1" applyAlignment="1">
      <alignment horizontal="right"/>
    </xf>
    <xf numFmtId="1" fontId="29" fillId="30" borderId="0" xfId="0" applyNumberFormat="1" applyFont="1" applyFill="1" applyBorder="1" applyAlignment="1">
      <alignment horizontal="left"/>
    </xf>
    <xf numFmtId="37" fontId="29" fillId="30" borderId="0" xfId="0" applyNumberFormat="1" applyFont="1" applyFill="1" applyBorder="1"/>
    <xf numFmtId="1" fontId="29" fillId="30" borderId="0" xfId="0" applyNumberFormat="1" applyFont="1" applyFill="1" applyBorder="1"/>
    <xf numFmtId="168" fontId="29" fillId="30" borderId="0" xfId="0" applyNumberFormat="1" applyFont="1" applyFill="1" applyBorder="1"/>
    <xf numFmtId="168" fontId="15" fillId="0" borderId="0" xfId="0" applyNumberFormat="1" applyFont="1" applyBorder="1"/>
    <xf numFmtId="166" fontId="15" fillId="0" borderId="0" xfId="0" applyNumberFormat="1" applyFont="1" applyFill="1"/>
    <xf numFmtId="167" fontId="15" fillId="0" borderId="0" xfId="0" applyNumberFormat="1" applyFont="1" applyFill="1"/>
    <xf numFmtId="169" fontId="15" fillId="0" borderId="0" xfId="13" applyNumberFormat="1" applyFont="1" applyFill="1"/>
    <xf numFmtId="37" fontId="18" fillId="0" borderId="0" xfId="0" applyFont="1" applyFill="1"/>
    <xf numFmtId="39" fontId="29" fillId="0" borderId="0" xfId="0" applyNumberFormat="1" applyFont="1" applyFill="1"/>
    <xf numFmtId="2" fontId="29" fillId="0" borderId="0" xfId="11" applyNumberFormat="1" applyFont="1" applyFill="1" applyAlignment="1"/>
    <xf numFmtId="185" fontId="29" fillId="0" borderId="0" xfId="0" applyNumberFormat="1" applyFont="1" applyFill="1" applyBorder="1"/>
    <xf numFmtId="165" fontId="29" fillId="0" borderId="0" xfId="22" applyNumberFormat="1" applyFont="1" applyFill="1" applyBorder="1"/>
    <xf numFmtId="37" fontId="29" fillId="29" borderId="0" xfId="0" applyFont="1" applyFill="1"/>
    <xf numFmtId="37" fontId="35" fillId="29" borderId="0" xfId="0" applyFont="1" applyFill="1"/>
    <xf numFmtId="37" fontId="35" fillId="0" borderId="0" xfId="0" applyFont="1" applyFill="1"/>
    <xf numFmtId="37" fontId="39" fillId="0" borderId="0" xfId="0" applyFont="1" applyBorder="1" applyAlignment="1">
      <alignment horizontal="right"/>
    </xf>
    <xf numFmtId="37" fontId="39" fillId="0" borderId="0" xfId="0" applyFont="1" applyAlignment="1">
      <alignment horizontal="right"/>
    </xf>
    <xf numFmtId="37" fontId="29" fillId="0" borderId="0" xfId="0" applyFont="1" applyBorder="1" applyAlignment="1">
      <alignment horizontal="right" wrapText="1"/>
    </xf>
    <xf numFmtId="37" fontId="39" fillId="0" borderId="0" xfId="0" applyFont="1" applyBorder="1" applyAlignment="1">
      <alignment horizontal="right" wrapText="1"/>
    </xf>
    <xf numFmtId="165" fontId="29" fillId="0" borderId="0" xfId="0" applyNumberFormat="1" applyFont="1" applyAlignment="1">
      <alignment horizontal="right"/>
    </xf>
    <xf numFmtId="165" fontId="39" fillId="0" borderId="0" xfId="0" applyNumberFormat="1" applyFont="1" applyAlignment="1">
      <alignment horizontal="right"/>
    </xf>
    <xf numFmtId="179" fontId="29" fillId="0" borderId="0" xfId="0" applyNumberFormat="1" applyFont="1" applyBorder="1" applyAlignment="1">
      <alignment horizontal="left"/>
    </xf>
    <xf numFmtId="165" fontId="29" fillId="0" borderId="0" xfId="0" applyNumberFormat="1" applyFont="1" applyFill="1" applyBorder="1"/>
    <xf numFmtId="165" fontId="39" fillId="0" borderId="0" xfId="0" applyNumberFormat="1" applyFont="1" applyFill="1" applyBorder="1"/>
    <xf numFmtId="9" fontId="39" fillId="0" borderId="0" xfId="0" applyNumberFormat="1" applyFont="1" applyFill="1" applyBorder="1"/>
    <xf numFmtId="0" fontId="29" fillId="0" borderId="0" xfId="0" applyNumberFormat="1" applyFont="1" applyBorder="1" applyAlignment="1">
      <alignment horizontal="left"/>
    </xf>
    <xf numFmtId="179" fontId="29" fillId="0" borderId="0" xfId="0" applyNumberFormat="1" applyFont="1" applyBorder="1"/>
    <xf numFmtId="165" fontId="31" fillId="0" borderId="0" xfId="0" applyNumberFormat="1" applyFont="1" applyFill="1" applyBorder="1"/>
    <xf numFmtId="165" fontId="56" fillId="0" borderId="0" xfId="0" applyNumberFormat="1" applyFont="1" applyFill="1" applyBorder="1"/>
    <xf numFmtId="37" fontId="49" fillId="0" borderId="0" xfId="0" applyFont="1" applyBorder="1" applyAlignment="1">
      <alignment horizontal="left"/>
    </xf>
    <xf numFmtId="165" fontId="29" fillId="0" borderId="0" xfId="0" applyNumberFormat="1" applyFont="1" applyBorder="1" applyAlignment="1">
      <alignment horizontal="right"/>
    </xf>
    <xf numFmtId="165" fontId="39" fillId="0" borderId="0" xfId="0" applyNumberFormat="1" applyFont="1" applyBorder="1" applyAlignment="1">
      <alignment horizontal="right"/>
    </xf>
    <xf numFmtId="9" fontId="39" fillId="0" borderId="0" xfId="0" applyNumberFormat="1" applyFont="1" applyBorder="1" applyAlignment="1">
      <alignment horizontal="right"/>
    </xf>
    <xf numFmtId="39" fontId="39" fillId="0" borderId="0" xfId="0" applyNumberFormat="1" applyFont="1" applyBorder="1"/>
    <xf numFmtId="165" fontId="39" fillId="0" borderId="0" xfId="22" applyNumberFormat="1" applyFont="1" applyFill="1" applyBorder="1"/>
    <xf numFmtId="9" fontId="39" fillId="0" borderId="0" xfId="22" applyNumberFormat="1" applyFont="1" applyFill="1" applyBorder="1"/>
    <xf numFmtId="179" fontId="29" fillId="0" borderId="0" xfId="0" quotePrefix="1" applyNumberFormat="1" applyFont="1" applyBorder="1" applyAlignment="1">
      <alignment horizontal="left"/>
    </xf>
    <xf numFmtId="37" fontId="38" fillId="0" borderId="0" xfId="0" applyFont="1" applyBorder="1" applyAlignment="1">
      <alignment horizontal="right"/>
    </xf>
    <xf numFmtId="37" fontId="38" fillId="0" borderId="0" xfId="0" applyFont="1" applyBorder="1" applyAlignment="1">
      <alignment horizontal="left"/>
    </xf>
    <xf numFmtId="37" fontId="38" fillId="0" borderId="0" xfId="0" applyFont="1" applyBorder="1"/>
    <xf numFmtId="37" fontId="39" fillId="29" borderId="0" xfId="0" applyFont="1" applyFill="1" applyBorder="1"/>
    <xf numFmtId="37" fontId="29" fillId="29" borderId="0" xfId="0" applyFont="1" applyFill="1" applyBorder="1"/>
    <xf numFmtId="37" fontId="29" fillId="30" borderId="0" xfId="0" applyFont="1" applyFill="1" applyBorder="1" applyAlignment="1">
      <alignment horizontal="right" wrapText="1"/>
    </xf>
    <xf numFmtId="37" fontId="39" fillId="30" borderId="0" xfId="0" applyFont="1" applyFill="1" applyBorder="1" applyAlignment="1">
      <alignment horizontal="right" wrapText="1"/>
    </xf>
    <xf numFmtId="37" fontId="27" fillId="29" borderId="0" xfId="0" applyFont="1" applyFill="1" applyBorder="1"/>
    <xf numFmtId="37" fontId="50" fillId="29" borderId="0" xfId="0" applyFont="1" applyFill="1" applyBorder="1"/>
    <xf numFmtId="37" fontId="50" fillId="29" borderId="0" xfId="0" applyFont="1" applyFill="1" applyBorder="1" applyAlignment="1">
      <alignment horizontal="right"/>
    </xf>
    <xf numFmtId="37" fontId="53" fillId="29" borderId="0" xfId="0" applyFont="1" applyFill="1" applyBorder="1" applyAlignment="1">
      <alignment horizontal="right"/>
    </xf>
    <xf numFmtId="179" fontId="29" fillId="30" borderId="0" xfId="0" applyNumberFormat="1" applyFont="1" applyFill="1" applyBorder="1"/>
    <xf numFmtId="165" fontId="29" fillId="30" borderId="0" xfId="0" applyNumberFormat="1" applyFont="1" applyFill="1" applyBorder="1"/>
    <xf numFmtId="165" fontId="39" fillId="30" borderId="0" xfId="0" applyNumberFormat="1" applyFont="1" applyFill="1" applyBorder="1"/>
    <xf numFmtId="9" fontId="38" fillId="0" borderId="0" xfId="22" applyFont="1" applyBorder="1" applyAlignment="1">
      <alignment horizontal="right" wrapText="1"/>
    </xf>
    <xf numFmtId="10" fontId="29" fillId="0" borderId="0" xfId="0" applyNumberFormat="1" applyFont="1"/>
    <xf numFmtId="3" fontId="29" fillId="0" borderId="0" xfId="0" applyNumberFormat="1" applyFont="1" applyBorder="1"/>
    <xf numFmtId="0" fontId="29" fillId="0" borderId="0" xfId="0" applyNumberFormat="1" applyFont="1" applyAlignment="1">
      <alignment horizontal="right"/>
    </xf>
    <xf numFmtId="37" fontId="29" fillId="0" borderId="0" xfId="0" applyFont="1" applyBorder="1" applyAlignment="1">
      <alignment horizontal="left" vertical="top" wrapText="1"/>
    </xf>
    <xf numFmtId="37" fontId="29" fillId="0" borderId="0" xfId="0" applyFont="1" applyBorder="1" applyAlignment="1">
      <alignment vertical="top" wrapText="1"/>
    </xf>
    <xf numFmtId="37" fontId="38" fillId="0" borderId="0" xfId="0" applyFont="1" applyBorder="1" applyAlignment="1">
      <alignment horizontal="right" wrapText="1"/>
    </xf>
    <xf numFmtId="9" fontId="29" fillId="0" borderId="0" xfId="0" applyNumberFormat="1" applyFont="1" applyBorder="1"/>
    <xf numFmtId="37" fontId="29" fillId="0" borderId="0" xfId="0" applyFont="1" applyBorder="1" applyAlignment="1">
      <alignment wrapText="1"/>
    </xf>
    <xf numFmtId="3" fontId="39" fillId="0" borderId="0" xfId="0" applyNumberFormat="1" applyFont="1" applyBorder="1"/>
    <xf numFmtId="10" fontId="38" fillId="0" borderId="0" xfId="22" applyNumberFormat="1" applyFont="1" applyBorder="1"/>
    <xf numFmtId="10" fontId="29" fillId="0" borderId="0" xfId="0" applyNumberFormat="1" applyFont="1" applyBorder="1"/>
    <xf numFmtId="10" fontId="29" fillId="0" borderId="0" xfId="0" applyNumberFormat="1" applyFont="1" applyBorder="1" applyAlignment="1">
      <alignment horizontal="right"/>
    </xf>
    <xf numFmtId="37" fontId="29" fillId="0" borderId="0" xfId="0" applyNumberFormat="1" applyFont="1" applyBorder="1" applyAlignment="1">
      <alignment horizontal="right"/>
    </xf>
    <xf numFmtId="10" fontId="29" fillId="0" borderId="0" xfId="22" applyNumberFormat="1" applyFont="1" applyBorder="1"/>
    <xf numFmtId="0" fontId="29" fillId="0" borderId="0" xfId="0" applyNumberFormat="1" applyFont="1" applyBorder="1" applyAlignment="1">
      <alignment horizontal="right"/>
    </xf>
    <xf numFmtId="37" fontId="38" fillId="30" borderId="0" xfId="0" applyFont="1" applyFill="1" applyBorder="1"/>
    <xf numFmtId="37" fontId="53" fillId="29" borderId="0" xfId="0" applyFont="1" applyFill="1" applyBorder="1"/>
    <xf numFmtId="37" fontId="37" fillId="29" borderId="0" xfId="0" applyFont="1" applyFill="1" applyBorder="1"/>
    <xf numFmtId="37" fontId="58" fillId="29" borderId="0" xfId="0" applyFont="1" applyFill="1" applyBorder="1"/>
    <xf numFmtId="37" fontId="27" fillId="29" borderId="0" xfId="0" applyFont="1" applyFill="1" applyBorder="1" applyAlignment="1">
      <alignment horizontal="left"/>
    </xf>
    <xf numFmtId="165" fontId="38" fillId="0" borderId="0" xfId="0" applyNumberFormat="1" applyFont="1" applyBorder="1"/>
    <xf numFmtId="165" fontId="29" fillId="0" borderId="0" xfId="0" applyNumberFormat="1" applyFont="1" applyBorder="1"/>
    <xf numFmtId="165" fontId="38" fillId="0" borderId="0" xfId="22" applyNumberFormat="1" applyFont="1" applyBorder="1"/>
    <xf numFmtId="4" fontId="29" fillId="0" borderId="0" xfId="0" applyNumberFormat="1" applyFont="1" applyBorder="1"/>
    <xf numFmtId="3" fontId="29" fillId="0" borderId="0" xfId="0" applyNumberFormat="1" applyFont="1" applyFill="1" applyBorder="1"/>
    <xf numFmtId="37" fontId="38" fillId="30" borderId="0" xfId="0" applyFont="1" applyFill="1" applyBorder="1" applyAlignment="1">
      <alignment horizontal="right"/>
    </xf>
    <xf numFmtId="37" fontId="32" fillId="29" borderId="0" xfId="0" applyFont="1" applyFill="1" applyBorder="1"/>
    <xf numFmtId="0" fontId="26" fillId="0" borderId="0" xfId="0" applyNumberFormat="1" applyFont="1"/>
    <xf numFmtId="0" fontId="29" fillId="0" borderId="0" xfId="0" applyNumberFormat="1" applyFont="1" applyFill="1" applyBorder="1" applyAlignment="1">
      <alignment horizontal="left"/>
    </xf>
    <xf numFmtId="0" fontId="29" fillId="0" borderId="0" xfId="0" applyNumberFormat="1" applyFont="1" applyFill="1" applyBorder="1"/>
    <xf numFmtId="0" fontId="25" fillId="0" borderId="0" xfId="0" applyNumberFormat="1" applyFont="1" applyBorder="1"/>
    <xf numFmtId="165" fontId="34" fillId="0" borderId="0" xfId="0" applyNumberFormat="1" applyFont="1" applyBorder="1"/>
    <xf numFmtId="0" fontId="26" fillId="0" borderId="0" xfId="0" applyNumberFormat="1" applyFont="1" applyBorder="1"/>
    <xf numFmtId="0" fontId="29" fillId="3" borderId="0" xfId="0" applyNumberFormat="1" applyFont="1" applyFill="1" applyBorder="1"/>
    <xf numFmtId="0" fontId="49" fillId="0" borderId="0" xfId="0" applyNumberFormat="1" applyFont="1" applyBorder="1" applyAlignment="1">
      <alignment horizontal="left"/>
    </xf>
    <xf numFmtId="0" fontId="29" fillId="29" borderId="0" xfId="0" applyNumberFormat="1" applyFont="1" applyFill="1" applyBorder="1"/>
    <xf numFmtId="0" fontId="32" fillId="29" borderId="0" xfId="0" applyNumberFormat="1" applyFont="1" applyFill="1" applyBorder="1"/>
    <xf numFmtId="0" fontId="52" fillId="0" borderId="0" xfId="0" applyNumberFormat="1" applyFont="1" applyBorder="1"/>
    <xf numFmtId="0" fontId="62" fillId="0" borderId="0" xfId="0" applyNumberFormat="1" applyFont="1" applyBorder="1"/>
    <xf numFmtId="37" fontId="44" fillId="0" borderId="0" xfId="0" applyFont="1" applyBorder="1"/>
    <xf numFmtId="37" fontId="44" fillId="0" borderId="0" xfId="0" applyFont="1" applyBorder="1" applyAlignment="1">
      <alignment horizontal="right"/>
    </xf>
    <xf numFmtId="0" fontId="25" fillId="0" borderId="0" xfId="0" applyNumberFormat="1" applyFont="1" applyBorder="1" applyAlignment="1">
      <alignment horizontal="right"/>
    </xf>
    <xf numFmtId="37" fontId="25" fillId="0" borderId="0" xfId="0" applyNumberFormat="1" applyFont="1" applyBorder="1" applyAlignment="1">
      <alignment horizontal="right"/>
    </xf>
    <xf numFmtId="37" fontId="31" fillId="0" borderId="0" xfId="0" applyFont="1" applyBorder="1" applyAlignment="1">
      <alignment horizontal="right"/>
    </xf>
    <xf numFmtId="37" fontId="32" fillId="32" borderId="17" xfId="0" applyFont="1" applyFill="1" applyBorder="1"/>
    <xf numFmtId="37" fontId="32" fillId="40" borderId="17" xfId="0" applyFont="1" applyFill="1" applyBorder="1"/>
    <xf numFmtId="37" fontId="25" fillId="30" borderId="0" xfId="0" applyFont="1" applyFill="1" applyBorder="1" applyAlignment="1">
      <alignment horizontal="right"/>
    </xf>
    <xf numFmtId="37" fontId="44" fillId="30" borderId="0" xfId="0" applyFont="1" applyFill="1" applyBorder="1"/>
    <xf numFmtId="0" fontId="25" fillId="0" borderId="0" xfId="0" applyNumberFormat="1" applyFont="1"/>
    <xf numFmtId="0" fontId="26" fillId="0" borderId="0" xfId="0" applyNumberFormat="1" applyFont="1" applyAlignment="1">
      <alignment horizontal="right"/>
    </xf>
    <xf numFmtId="0" fontId="25" fillId="0" borderId="0" xfId="0" applyNumberFormat="1" applyFont="1" applyBorder="1" applyAlignment="1">
      <alignment horizontal="left"/>
    </xf>
    <xf numFmtId="0" fontId="26" fillId="0" borderId="0" xfId="0" applyNumberFormat="1" applyFont="1" applyBorder="1" applyAlignment="1">
      <alignment horizontal="right"/>
    </xf>
    <xf numFmtId="0" fontId="26" fillId="0" borderId="0" xfId="0" applyNumberFormat="1" applyFont="1" applyBorder="1" applyAlignment="1">
      <alignment horizontal="left"/>
    </xf>
    <xf numFmtId="9" fontId="25" fillId="0" borderId="0" xfId="0" applyNumberFormat="1" applyFont="1" applyBorder="1"/>
    <xf numFmtId="9" fontId="25" fillId="0" borderId="0" xfId="22" applyNumberFormat="1" applyFont="1" applyBorder="1"/>
    <xf numFmtId="9" fontId="26" fillId="0" borderId="0" xfId="22" applyNumberFormat="1" applyFont="1" applyBorder="1" applyAlignment="1">
      <alignment horizontal="right"/>
    </xf>
    <xf numFmtId="0" fontId="25" fillId="0" borderId="0" xfId="0" applyNumberFormat="1" applyFont="1" applyAlignment="1">
      <alignment horizontal="left"/>
    </xf>
    <xf numFmtId="37" fontId="63" fillId="0" borderId="0" xfId="6" applyNumberFormat="1" applyFont="1" applyAlignment="1" applyProtection="1"/>
    <xf numFmtId="9" fontId="25" fillId="0" borderId="0" xfId="22" applyFont="1"/>
    <xf numFmtId="9" fontId="25" fillId="0" borderId="0" xfId="22" applyFont="1" applyAlignment="1">
      <alignment wrapText="1"/>
    </xf>
    <xf numFmtId="9" fontId="26" fillId="0" borderId="0" xfId="0" applyNumberFormat="1" applyFont="1" applyBorder="1" applyAlignment="1">
      <alignment horizontal="right"/>
    </xf>
    <xf numFmtId="37" fontId="63" fillId="0" borderId="0" xfId="6" applyNumberFormat="1" applyFont="1" applyBorder="1" applyAlignment="1" applyProtection="1"/>
    <xf numFmtId="0" fontId="25" fillId="30" borderId="0" xfId="0" applyNumberFormat="1" applyFont="1" applyFill="1" applyBorder="1" applyAlignment="1">
      <alignment horizontal="left"/>
    </xf>
    <xf numFmtId="0" fontId="26" fillId="30" borderId="0" xfId="0" applyNumberFormat="1" applyFont="1" applyFill="1" applyBorder="1" applyAlignment="1"/>
    <xf numFmtId="0" fontId="26" fillId="30" borderId="0" xfId="0" applyNumberFormat="1" applyFont="1" applyFill="1" applyBorder="1"/>
    <xf numFmtId="0" fontId="26" fillId="30" borderId="0" xfId="0" applyNumberFormat="1" applyFont="1" applyFill="1" applyBorder="1" applyAlignment="1">
      <alignment horizontal="right"/>
    </xf>
    <xf numFmtId="0" fontId="26" fillId="30" borderId="0" xfId="0" applyNumberFormat="1" applyFont="1" applyFill="1" applyBorder="1" applyAlignment="1">
      <alignment horizontal="center"/>
    </xf>
    <xf numFmtId="0" fontId="28" fillId="30" borderId="0" xfId="0" applyNumberFormat="1" applyFont="1" applyFill="1" applyBorder="1"/>
    <xf numFmtId="0" fontId="64" fillId="29" borderId="0" xfId="0" applyNumberFormat="1" applyFont="1" applyFill="1" applyBorder="1" applyAlignment="1">
      <alignment horizontal="left"/>
    </xf>
    <xf numFmtId="0" fontId="65" fillId="29" borderId="0" xfId="0" applyNumberFormat="1" applyFont="1" applyFill="1" applyBorder="1"/>
    <xf numFmtId="0" fontId="66" fillId="29" borderId="0" xfId="0" applyNumberFormat="1" applyFont="1" applyFill="1" applyBorder="1"/>
    <xf numFmtId="0" fontId="66" fillId="29" borderId="0" xfId="0" applyNumberFormat="1" applyFont="1" applyFill="1" applyBorder="1" applyAlignment="1">
      <alignment horizontal="right"/>
    </xf>
    <xf numFmtId="0" fontId="26" fillId="30" borderId="0" xfId="0" applyNumberFormat="1" applyFont="1" applyFill="1" applyBorder="1" applyAlignment="1">
      <alignment horizontal="left"/>
    </xf>
    <xf numFmtId="9" fontId="26" fillId="0" borderId="0" xfId="0" applyNumberFormat="1" applyFont="1" applyBorder="1"/>
    <xf numFmtId="9" fontId="25" fillId="0" borderId="0" xfId="0" applyNumberFormat="1" applyFont="1" applyBorder="1" applyAlignment="1">
      <alignment horizontal="right"/>
    </xf>
    <xf numFmtId="9" fontId="25" fillId="0" borderId="0" xfId="22" applyFont="1" applyBorder="1" applyAlignment="1">
      <alignment horizontal="right"/>
    </xf>
    <xf numFmtId="165" fontId="25" fillId="0" borderId="0" xfId="22" applyNumberFormat="1" applyFont="1" applyBorder="1"/>
    <xf numFmtId="37" fontId="25" fillId="29" borderId="0" xfId="0" applyFont="1" applyFill="1" applyBorder="1"/>
    <xf numFmtId="49" fontId="29" fillId="0" borderId="0" xfId="0" applyNumberFormat="1" applyFont="1" applyBorder="1" applyAlignment="1">
      <alignment horizontal="right"/>
    </xf>
    <xf numFmtId="49" fontId="39" fillId="0" borderId="0" xfId="0" applyNumberFormat="1" applyFont="1" applyBorder="1" applyAlignment="1">
      <alignment horizontal="right"/>
    </xf>
    <xf numFmtId="37" fontId="39" fillId="0" borderId="0" xfId="0" applyNumberFormat="1" applyFont="1" applyBorder="1" applyAlignment="1">
      <alignment horizontal="right"/>
    </xf>
    <xf numFmtId="37" fontId="39" fillId="0" borderId="0" xfId="0" applyNumberFormat="1" applyFont="1" applyFill="1" applyBorder="1" applyAlignment="1">
      <alignment horizontal="right"/>
    </xf>
    <xf numFmtId="37" fontId="39" fillId="0" borderId="0" xfId="0" applyNumberFormat="1" applyFont="1" applyBorder="1"/>
    <xf numFmtId="1" fontId="34" fillId="0" borderId="0" xfId="0" applyNumberFormat="1" applyFont="1" applyFill="1" applyBorder="1"/>
    <xf numFmtId="165" fontId="68" fillId="0" borderId="0" xfId="22" applyNumberFormat="1" applyFont="1" applyBorder="1"/>
    <xf numFmtId="49" fontId="29" fillId="30" borderId="0" xfId="0" applyNumberFormat="1" applyFont="1" applyFill="1" applyBorder="1" applyAlignment="1">
      <alignment horizontal="right"/>
    </xf>
    <xf numFmtId="37" fontId="25" fillId="0" borderId="0" xfId="8" applyFont="1" applyBorder="1"/>
    <xf numFmtId="37" fontId="25" fillId="0" borderId="0" xfId="8" applyFont="1" applyBorder="1" applyAlignment="1">
      <alignment horizontal="right"/>
    </xf>
    <xf numFmtId="37" fontId="69" fillId="0" borderId="0" xfId="8" applyFont="1" applyFill="1" applyBorder="1"/>
    <xf numFmtId="37" fontId="69" fillId="0" borderId="0" xfId="8" applyFont="1" applyBorder="1"/>
    <xf numFmtId="1" fontId="25" fillId="0" borderId="0" xfId="8" applyNumberFormat="1" applyFont="1" applyBorder="1"/>
    <xf numFmtId="1" fontId="25" fillId="0" borderId="0" xfId="8" applyNumberFormat="1" applyFont="1" applyBorder="1" applyAlignment="1">
      <alignment horizontal="right"/>
    </xf>
    <xf numFmtId="37" fontId="25" fillId="0" borderId="0" xfId="8" applyFont="1" applyFill="1" applyBorder="1"/>
    <xf numFmtId="37" fontId="26" fillId="0" borderId="0" xfId="8" applyFont="1" applyBorder="1"/>
    <xf numFmtId="37" fontId="26" fillId="0" borderId="0" xfId="8" applyFont="1" applyFill="1" applyBorder="1"/>
    <xf numFmtId="37" fontId="26" fillId="0" borderId="0" xfId="8" applyFont="1" applyBorder="1" applyAlignment="1">
      <alignment horizontal="right"/>
    </xf>
    <xf numFmtId="1" fontId="26" fillId="0" borderId="0" xfId="8" applyNumberFormat="1" applyFont="1" applyBorder="1"/>
    <xf numFmtId="1" fontId="25" fillId="0" borderId="0" xfId="8" applyNumberFormat="1" applyFont="1" applyFill="1" applyBorder="1"/>
    <xf numFmtId="37" fontId="25" fillId="30" borderId="0" xfId="8" applyFont="1" applyFill="1" applyBorder="1"/>
    <xf numFmtId="37" fontId="25" fillId="30" borderId="0" xfId="8" applyFont="1" applyFill="1" applyBorder="1" applyAlignment="1">
      <alignment horizontal="right"/>
    </xf>
    <xf numFmtId="49" fontId="25" fillId="30" borderId="0" xfId="8" applyNumberFormat="1" applyFont="1" applyFill="1" applyBorder="1" applyAlignment="1">
      <alignment horizontal="right"/>
    </xf>
    <xf numFmtId="37" fontId="43" fillId="29" borderId="0" xfId="8" applyFont="1" applyFill="1" applyBorder="1"/>
    <xf numFmtId="37" fontId="43" fillId="29" borderId="0" xfId="8" applyFont="1" applyFill="1" applyBorder="1" applyAlignment="1">
      <alignment horizontal="right"/>
    </xf>
    <xf numFmtId="0" fontId="25" fillId="30" borderId="0" xfId="8" applyNumberFormat="1" applyFont="1" applyFill="1" applyBorder="1" applyAlignment="1">
      <alignment horizontal="right"/>
    </xf>
    <xf numFmtId="37" fontId="26" fillId="30" borderId="0" xfId="8" applyFont="1" applyFill="1" applyBorder="1"/>
    <xf numFmtId="37" fontId="26" fillId="30" borderId="0" xfId="8" applyFont="1" applyFill="1" applyBorder="1" applyAlignment="1">
      <alignment horizontal="right"/>
    </xf>
    <xf numFmtId="37" fontId="69" fillId="30" borderId="0" xfId="8" applyFont="1" applyFill="1" applyBorder="1"/>
    <xf numFmtId="1" fontId="25" fillId="30" borderId="0" xfId="8" applyNumberFormat="1" applyFont="1" applyFill="1" applyBorder="1"/>
    <xf numFmtId="37" fontId="29" fillId="0" borderId="0" xfId="0" applyFont="1" applyBorder="1" applyAlignment="1"/>
    <xf numFmtId="37" fontId="29" fillId="0" borderId="0" xfId="0" applyFont="1" applyFill="1" applyBorder="1" applyAlignment="1"/>
    <xf numFmtId="172" fontId="29" fillId="0" borderId="0" xfId="0" applyNumberFormat="1" applyFont="1" applyBorder="1" applyAlignment="1"/>
    <xf numFmtId="165" fontId="29" fillId="0" borderId="0" xfId="0" applyNumberFormat="1" applyFont="1" applyBorder="1" applyAlignment="1"/>
    <xf numFmtId="37" fontId="29" fillId="0" borderId="0" xfId="0" applyFont="1" applyAlignment="1"/>
    <xf numFmtId="170" fontId="29" fillId="0" borderId="0" xfId="0" applyNumberFormat="1" applyFont="1" applyBorder="1" applyAlignment="1"/>
    <xf numFmtId="170" fontId="29" fillId="0" borderId="0" xfId="0" applyNumberFormat="1" applyFont="1" applyBorder="1" applyAlignment="1">
      <alignment horizontal="right"/>
    </xf>
    <xf numFmtId="37" fontId="29" fillId="3" borderId="0" xfId="0" applyFont="1" applyFill="1" applyBorder="1" applyAlignment="1"/>
    <xf numFmtId="172" fontId="29" fillId="3" borderId="0" xfId="0" applyNumberFormat="1" applyFont="1" applyFill="1" applyBorder="1" applyAlignment="1"/>
    <xf numFmtId="170" fontId="29" fillId="3" borderId="0" xfId="0" applyNumberFormat="1" applyFont="1" applyFill="1" applyBorder="1" applyAlignment="1"/>
    <xf numFmtId="165" fontId="29" fillId="3" borderId="0" xfId="0" applyNumberFormat="1" applyFont="1" applyFill="1" applyBorder="1" applyAlignment="1"/>
    <xf numFmtId="172" fontId="29" fillId="3" borderId="0" xfId="0" applyNumberFormat="1" applyFont="1" applyFill="1" applyBorder="1" applyAlignment="1">
      <alignment horizontal="right"/>
    </xf>
    <xf numFmtId="181" fontId="29" fillId="3" borderId="0" xfId="0" applyNumberFormat="1" applyFont="1" applyFill="1" applyBorder="1" applyAlignment="1">
      <alignment horizontal="right"/>
    </xf>
    <xf numFmtId="170" fontId="29" fillId="3" borderId="0" xfId="0" applyNumberFormat="1" applyFont="1" applyFill="1" applyBorder="1" applyAlignment="1">
      <alignment horizontal="right"/>
    </xf>
    <xf numFmtId="37" fontId="25" fillId="0" borderId="0" xfId="0" applyFont="1" applyBorder="1" applyAlignment="1"/>
    <xf numFmtId="170" fontId="25" fillId="0" borderId="0" xfId="0" applyNumberFormat="1" applyFont="1" applyBorder="1" applyAlignment="1">
      <alignment horizontal="right"/>
    </xf>
    <xf numFmtId="170" fontId="25" fillId="0" borderId="0" xfId="0" applyNumberFormat="1" applyFont="1" applyBorder="1"/>
    <xf numFmtId="165" fontId="25" fillId="0" borderId="0" xfId="0" applyNumberFormat="1" applyFont="1" applyBorder="1"/>
    <xf numFmtId="37" fontId="25" fillId="0" borderId="0" xfId="0" applyFont="1" applyFill="1" applyBorder="1" applyAlignment="1"/>
    <xf numFmtId="170" fontId="25" fillId="0" borderId="0" xfId="0" applyNumberFormat="1" applyFont="1" applyFill="1" applyBorder="1" applyAlignment="1">
      <alignment horizontal="right"/>
    </xf>
    <xf numFmtId="165" fontId="25" fillId="0" borderId="0" xfId="0" applyNumberFormat="1" applyFont="1" applyFill="1" applyBorder="1"/>
    <xf numFmtId="170" fontId="25" fillId="0" borderId="0" xfId="0" applyNumberFormat="1" applyFont="1" applyFill="1" applyBorder="1" applyAlignment="1"/>
    <xf numFmtId="170" fontId="25" fillId="0" borderId="0" xfId="0" applyNumberFormat="1" applyFont="1" applyFill="1" applyBorder="1"/>
    <xf numFmtId="165" fontId="25" fillId="0" borderId="0" xfId="0" applyNumberFormat="1" applyFont="1" applyFill="1" applyBorder="1" applyAlignment="1"/>
    <xf numFmtId="37" fontId="25" fillId="0" borderId="0" xfId="0" applyFont="1" applyFill="1" applyBorder="1" applyAlignment="1">
      <alignment vertical="top"/>
    </xf>
    <xf numFmtId="165" fontId="25" fillId="0" borderId="0" xfId="0" applyNumberFormat="1" applyFont="1" applyFill="1" applyBorder="1" applyAlignment="1">
      <alignment vertical="top"/>
    </xf>
    <xf numFmtId="170" fontId="25" fillId="0" borderId="0" xfId="0" applyNumberFormat="1" applyFont="1" applyBorder="1" applyAlignment="1">
      <alignment vertical="top"/>
    </xf>
    <xf numFmtId="165" fontId="25" fillId="0" borderId="0" xfId="0" applyNumberFormat="1" applyFont="1" applyBorder="1" applyAlignment="1">
      <alignment vertical="top"/>
    </xf>
    <xf numFmtId="165" fontId="25" fillId="3" borderId="0" xfId="0" applyNumberFormat="1" applyFont="1" applyFill="1" applyBorder="1"/>
    <xf numFmtId="49" fontId="25" fillId="0" borderId="0" xfId="0" applyNumberFormat="1" applyFont="1" applyBorder="1" applyAlignment="1">
      <alignment horizontal="right"/>
    </xf>
    <xf numFmtId="165" fontId="25" fillId="0" borderId="0" xfId="0" applyNumberFormat="1" applyFont="1" applyFill="1" applyBorder="1" applyAlignment="1">
      <alignment horizontal="right"/>
    </xf>
    <xf numFmtId="165" fontId="25" fillId="0" borderId="0" xfId="0" applyNumberFormat="1" applyFont="1" applyBorder="1" applyAlignment="1">
      <alignment horizontal="right"/>
    </xf>
    <xf numFmtId="170" fontId="34" fillId="0" borderId="0" xfId="0" applyNumberFormat="1" applyFont="1" applyFill="1" applyBorder="1"/>
    <xf numFmtId="165" fontId="34" fillId="0" borderId="0" xfId="0" applyNumberFormat="1" applyFont="1" applyFill="1" applyBorder="1"/>
    <xf numFmtId="37" fontId="25" fillId="0" borderId="0" xfId="0" applyNumberFormat="1" applyFont="1" applyBorder="1"/>
    <xf numFmtId="37" fontId="25" fillId="0" borderId="0" xfId="0" applyNumberFormat="1" applyFont="1" applyBorder="1" applyAlignment="1"/>
    <xf numFmtId="37" fontId="25" fillId="0" borderId="0" xfId="0" applyNumberFormat="1" applyFont="1" applyBorder="1" applyAlignment="1">
      <alignment vertical="top"/>
    </xf>
    <xf numFmtId="37" fontId="25" fillId="0" borderId="0" xfId="0" applyNumberFormat="1" applyFont="1" applyFill="1" applyBorder="1"/>
    <xf numFmtId="0" fontId="25" fillId="3" borderId="0" xfId="18" applyNumberFormat="1" applyFont="1" applyFill="1" applyBorder="1" applyAlignment="1" applyProtection="1"/>
    <xf numFmtId="170" fontId="25" fillId="3" borderId="0" xfId="0" applyNumberFormat="1" applyFont="1" applyFill="1" applyBorder="1" applyAlignment="1">
      <alignment horizontal="right"/>
    </xf>
    <xf numFmtId="170" fontId="25" fillId="3" borderId="0" xfId="18" applyNumberFormat="1" applyFont="1" applyFill="1" applyBorder="1" applyProtection="1"/>
    <xf numFmtId="170" fontId="25" fillId="3" borderId="0" xfId="7" applyNumberFormat="1" applyFont="1" applyFill="1" applyBorder="1"/>
    <xf numFmtId="170" fontId="25" fillId="0" borderId="0" xfId="18" applyNumberFormat="1" applyFont="1" applyFill="1" applyBorder="1" applyProtection="1"/>
    <xf numFmtId="170" fontId="25" fillId="0" borderId="0" xfId="18" applyNumberFormat="1" applyFont="1" applyFill="1" applyBorder="1" applyAlignment="1" applyProtection="1">
      <alignment horizontal="right"/>
    </xf>
    <xf numFmtId="0" fontId="25" fillId="3" borderId="0" xfId="0" applyNumberFormat="1" applyFont="1" applyFill="1" applyBorder="1" applyAlignment="1"/>
    <xf numFmtId="0" fontId="25" fillId="3" borderId="0" xfId="0" applyNumberFormat="1" applyFont="1" applyFill="1" applyBorder="1"/>
    <xf numFmtId="170" fontId="25" fillId="3" borderId="0" xfId="18" applyNumberFormat="1" applyFont="1" applyFill="1" applyBorder="1" applyAlignment="1" applyProtection="1">
      <alignment horizontal="right"/>
    </xf>
    <xf numFmtId="170" fontId="25" fillId="3" borderId="0" xfId="7" applyNumberFormat="1" applyFont="1" applyFill="1" applyBorder="1" applyAlignment="1">
      <alignment horizontal="right"/>
    </xf>
    <xf numFmtId="165" fontId="25" fillId="0" borderId="0" xfId="18" applyNumberFormat="1" applyFont="1" applyFill="1" applyBorder="1" applyAlignment="1" applyProtection="1">
      <alignment horizontal="right"/>
    </xf>
    <xf numFmtId="0" fontId="25" fillId="0" borderId="0" xfId="18" applyNumberFormat="1" applyFont="1" applyFill="1" applyBorder="1" applyAlignment="1" applyProtection="1"/>
    <xf numFmtId="165" fontId="25" fillId="0" borderId="0" xfId="22" applyNumberFormat="1" applyFont="1" applyFill="1" applyBorder="1"/>
    <xf numFmtId="170" fontId="25" fillId="3" borderId="0" xfId="0" applyNumberFormat="1" applyFont="1" applyFill="1" applyBorder="1" applyProtection="1"/>
    <xf numFmtId="165" fontId="25" fillId="3" borderId="0" xfId="0" applyNumberFormat="1" applyFont="1" applyFill="1" applyBorder="1" applyProtection="1"/>
    <xf numFmtId="37" fontId="25" fillId="3" borderId="0" xfId="0" applyFont="1" applyFill="1" applyBorder="1"/>
    <xf numFmtId="170" fontId="25" fillId="0" borderId="0" xfId="0" applyNumberFormat="1" applyFont="1" applyBorder="1" applyProtection="1"/>
    <xf numFmtId="165" fontId="25" fillId="0" borderId="0" xfId="0" applyNumberFormat="1" applyFont="1" applyBorder="1" applyProtection="1"/>
    <xf numFmtId="170" fontId="25" fillId="3" borderId="0" xfId="0" applyNumberFormat="1" applyFont="1" applyFill="1" applyBorder="1" applyAlignment="1" applyProtection="1"/>
    <xf numFmtId="170" fontId="25" fillId="2" borderId="0" xfId="22" applyNumberFormat="1" applyFont="1" applyFill="1" applyBorder="1"/>
    <xf numFmtId="165" fontId="25" fillId="2" borderId="0" xfId="22" applyNumberFormat="1" applyFont="1" applyFill="1" applyBorder="1"/>
    <xf numFmtId="165" fontId="62" fillId="3" borderId="0" xfId="0" applyNumberFormat="1" applyFont="1" applyFill="1" applyBorder="1" applyProtection="1"/>
    <xf numFmtId="14" fontId="25" fillId="0" borderId="0" xfId="0" applyNumberFormat="1" applyFont="1" applyBorder="1" applyAlignment="1">
      <alignment horizontal="left"/>
    </xf>
    <xf numFmtId="37" fontId="25" fillId="0" borderId="0" xfId="0" applyNumberFormat="1" applyFont="1" applyBorder="1" applyAlignment="1">
      <alignment horizontal="left"/>
    </xf>
    <xf numFmtId="165" fontId="25" fillId="0" borderId="0" xfId="22" applyNumberFormat="1" applyFont="1" applyBorder="1" applyAlignment="1">
      <alignment horizontal="right"/>
    </xf>
    <xf numFmtId="170" fontId="31" fillId="0" borderId="0" xfId="0" applyNumberFormat="1" applyFont="1" applyBorder="1"/>
    <xf numFmtId="170" fontId="31" fillId="0" borderId="0" xfId="0" applyNumberFormat="1" applyFont="1" applyFill="1" applyBorder="1"/>
    <xf numFmtId="37" fontId="31" fillId="0" borderId="0" xfId="0" applyNumberFormat="1" applyFont="1" applyBorder="1"/>
    <xf numFmtId="37" fontId="71" fillId="0" borderId="0" xfId="0" applyFont="1" applyBorder="1" applyAlignment="1"/>
    <xf numFmtId="14" fontId="25" fillId="0" borderId="0" xfId="0" applyNumberFormat="1" applyFont="1" applyFill="1" applyBorder="1" applyAlignment="1">
      <alignment horizontal="left"/>
    </xf>
    <xf numFmtId="173" fontId="25" fillId="0" borderId="0" xfId="0" applyNumberFormat="1" applyFont="1" applyBorder="1" applyAlignment="1">
      <alignment horizontal="left"/>
    </xf>
    <xf numFmtId="37" fontId="25" fillId="0" borderId="0" xfId="0" applyFont="1" applyBorder="1" applyAlignment="1">
      <alignment vertical="top"/>
    </xf>
    <xf numFmtId="37" fontId="25" fillId="0" borderId="0" xfId="0" applyNumberFormat="1" applyFont="1" applyFill="1" applyBorder="1" applyAlignment="1"/>
    <xf numFmtId="170" fontId="25" fillId="0" borderId="0" xfId="22" applyNumberFormat="1" applyFont="1" applyFill="1" applyBorder="1"/>
    <xf numFmtId="170" fontId="25" fillId="0" borderId="0" xfId="22" applyNumberFormat="1" applyFont="1" applyBorder="1"/>
    <xf numFmtId="37" fontId="25" fillId="0" borderId="0" xfId="0" applyNumberFormat="1" applyFont="1" applyFill="1" applyBorder="1" applyAlignment="1">
      <alignment wrapText="1"/>
    </xf>
    <xf numFmtId="170" fontId="34" fillId="0" borderId="0" xfId="0" applyNumberFormat="1" applyFont="1" applyBorder="1" applyAlignment="1">
      <alignment horizontal="right"/>
    </xf>
    <xf numFmtId="173" fontId="25" fillId="0" borderId="0" xfId="0" applyNumberFormat="1" applyFont="1" applyFill="1" applyBorder="1" applyAlignment="1">
      <alignment horizontal="left"/>
    </xf>
    <xf numFmtId="0" fontId="25" fillId="3" borderId="0" xfId="7" applyFont="1" applyFill="1" applyBorder="1" applyAlignment="1"/>
    <xf numFmtId="0" fontId="25" fillId="0" borderId="0" xfId="0" applyNumberFormat="1" applyFont="1" applyFill="1" applyBorder="1" applyAlignment="1"/>
    <xf numFmtId="0" fontId="25" fillId="0" borderId="0" xfId="0" applyNumberFormat="1" applyFont="1" applyFill="1" applyBorder="1"/>
    <xf numFmtId="170" fontId="25" fillId="0" borderId="0" xfId="7" applyNumberFormat="1" applyFont="1" applyFill="1" applyBorder="1" applyAlignment="1">
      <alignment horizontal="right"/>
    </xf>
    <xf numFmtId="14" fontId="25" fillId="0" borderId="0" xfId="7" applyNumberFormat="1" applyFont="1" applyFill="1" applyBorder="1" applyAlignment="1"/>
    <xf numFmtId="37" fontId="25" fillId="3" borderId="0" xfId="0" applyNumberFormat="1" applyFont="1" applyFill="1" applyBorder="1" applyAlignment="1"/>
    <xf numFmtId="37" fontId="25" fillId="3" borderId="0" xfId="0" applyNumberFormat="1" applyFont="1" applyFill="1" applyBorder="1"/>
    <xf numFmtId="170" fontId="25" fillId="3" borderId="0" xfId="22" applyNumberFormat="1" applyFont="1" applyFill="1" applyBorder="1"/>
    <xf numFmtId="165" fontId="25" fillId="3" borderId="0" xfId="22" applyNumberFormat="1" applyFont="1" applyFill="1" applyBorder="1"/>
    <xf numFmtId="14" fontId="26" fillId="0" borderId="0" xfId="0" applyNumberFormat="1" applyFont="1" applyFill="1" applyBorder="1" applyAlignment="1">
      <alignment horizontal="left"/>
    </xf>
    <xf numFmtId="37" fontId="31" fillId="0" borderId="0" xfId="0" applyFont="1" applyBorder="1" applyAlignment="1"/>
    <xf numFmtId="170" fontId="31" fillId="0" borderId="0" xfId="0" applyNumberFormat="1" applyFont="1" applyBorder="1" applyAlignment="1">
      <alignment horizontal="left"/>
    </xf>
    <xf numFmtId="170" fontId="31" fillId="0" borderId="0" xfId="0" applyNumberFormat="1" applyFont="1" applyBorder="1" applyAlignment="1">
      <alignment horizontal="left" wrapText="1"/>
    </xf>
    <xf numFmtId="37" fontId="31" fillId="0" borderId="0" xfId="0" applyNumberFormat="1" applyFont="1" applyBorder="1" applyAlignment="1"/>
    <xf numFmtId="165" fontId="31" fillId="0" borderId="0" xfId="22" applyNumberFormat="1" applyFont="1" applyBorder="1"/>
    <xf numFmtId="170" fontId="25" fillId="0" borderId="0" xfId="0" applyNumberFormat="1" applyFont="1" applyBorder="1" applyAlignment="1"/>
    <xf numFmtId="37" fontId="39" fillId="30" borderId="0" xfId="0" applyFont="1" applyFill="1" applyBorder="1" applyAlignment="1">
      <alignment horizontal="right"/>
    </xf>
    <xf numFmtId="37" fontId="25" fillId="30" borderId="0" xfId="0" applyFont="1" applyFill="1" applyBorder="1" applyAlignment="1"/>
    <xf numFmtId="170" fontId="25" fillId="30" borderId="0" xfId="0" applyNumberFormat="1" applyFont="1" applyFill="1" applyBorder="1"/>
    <xf numFmtId="170" fontId="25" fillId="30" borderId="0" xfId="0" applyNumberFormat="1" applyFont="1" applyFill="1" applyBorder="1" applyAlignment="1">
      <alignment wrapText="1"/>
    </xf>
    <xf numFmtId="37" fontId="27" fillId="29" borderId="0" xfId="0" applyFont="1" applyFill="1" applyBorder="1" applyAlignment="1"/>
    <xf numFmtId="37" fontId="28" fillId="29" borderId="0" xfId="0" applyFont="1" applyFill="1" applyBorder="1" applyAlignment="1"/>
    <xf numFmtId="170" fontId="28" fillId="29" borderId="0" xfId="0" applyNumberFormat="1" applyFont="1" applyFill="1" applyBorder="1"/>
    <xf numFmtId="14" fontId="25" fillId="30" borderId="0" xfId="0" applyNumberFormat="1" applyFont="1" applyFill="1" applyBorder="1" applyAlignment="1">
      <alignment horizontal="left"/>
    </xf>
    <xf numFmtId="37" fontId="25" fillId="30" borderId="0" xfId="0" applyNumberFormat="1" applyFont="1" applyFill="1" applyBorder="1" applyAlignment="1">
      <alignment horizontal="left"/>
    </xf>
    <xf numFmtId="37" fontId="25" fillId="30" borderId="0" xfId="0" applyNumberFormat="1" applyFont="1" applyFill="1" applyBorder="1" applyAlignment="1"/>
    <xf numFmtId="37" fontId="25" fillId="30" borderId="0" xfId="0" applyNumberFormat="1" applyFont="1" applyFill="1" applyBorder="1"/>
    <xf numFmtId="170" fontId="25" fillId="30" borderId="0" xfId="0" applyNumberFormat="1" applyFont="1" applyFill="1" applyBorder="1" applyAlignment="1">
      <alignment horizontal="right"/>
    </xf>
    <xf numFmtId="165" fontId="25" fillId="30" borderId="0" xfId="22" applyNumberFormat="1" applyFont="1" applyFill="1" applyBorder="1"/>
    <xf numFmtId="37" fontId="34" fillId="0" borderId="0" xfId="0" applyFont="1" applyFill="1" applyBorder="1" applyAlignment="1">
      <alignment horizontal="right"/>
    </xf>
    <xf numFmtId="184" fontId="25" fillId="0" borderId="0" xfId="0" applyNumberFormat="1" applyFont="1" applyBorder="1" applyAlignment="1">
      <alignment horizontal="right"/>
    </xf>
    <xf numFmtId="37" fontId="34" fillId="0" borderId="0" xfId="0" applyFont="1" applyBorder="1"/>
    <xf numFmtId="37" fontId="34" fillId="0" borderId="0" xfId="0" applyFont="1" applyBorder="1" applyAlignment="1">
      <alignment horizontal="right"/>
    </xf>
    <xf numFmtId="37" fontId="64" fillId="29" borderId="0" xfId="0" applyFont="1" applyFill="1" applyBorder="1"/>
    <xf numFmtId="37" fontId="64" fillId="29" borderId="0" xfId="0" applyFont="1" applyFill="1" applyBorder="1" applyAlignment="1">
      <alignment horizontal="right"/>
    </xf>
    <xf numFmtId="184" fontId="25" fillId="30" borderId="0" xfId="0" applyNumberFormat="1" applyFont="1" applyFill="1" applyBorder="1" applyAlignment="1">
      <alignment horizontal="right"/>
    </xf>
    <xf numFmtId="3" fontId="29" fillId="0" borderId="0" xfId="0" applyNumberFormat="1" applyFont="1" applyFill="1" applyAlignment="1">
      <alignment horizontal="right"/>
    </xf>
    <xf numFmtId="3" fontId="29" fillId="0" borderId="0" xfId="0" applyNumberFormat="1" applyFont="1" applyFill="1" applyBorder="1" applyAlignment="1">
      <alignment horizontal="right"/>
    </xf>
    <xf numFmtId="3" fontId="29" fillId="0" borderId="0" xfId="2" applyNumberFormat="1" applyFont="1" applyBorder="1"/>
    <xf numFmtId="3" fontId="29" fillId="0" borderId="0" xfId="2" applyNumberFormat="1" applyFont="1" applyBorder="1" applyAlignment="1">
      <alignment horizontal="right"/>
    </xf>
    <xf numFmtId="3" fontId="73" fillId="0" borderId="0" xfId="0" applyNumberFormat="1" applyFont="1" applyBorder="1"/>
    <xf numFmtId="37" fontId="73" fillId="0" borderId="0" xfId="0" applyFont="1" applyBorder="1"/>
    <xf numFmtId="3" fontId="31" fillId="0" borderId="0" xfId="0" applyNumberFormat="1" applyFont="1" applyFill="1" applyBorder="1" applyAlignment="1">
      <alignment horizontal="right"/>
    </xf>
    <xf numFmtId="3" fontId="29" fillId="0" borderId="0" xfId="0" applyNumberFormat="1" applyFont="1" applyBorder="1" applyAlignment="1">
      <alignment horizontal="center"/>
    </xf>
    <xf numFmtId="182" fontId="29" fillId="0" borderId="0" xfId="0" applyNumberFormat="1" applyFont="1" applyBorder="1"/>
    <xf numFmtId="37" fontId="29" fillId="42" borderId="0" xfId="0" applyFont="1" applyFill="1" applyBorder="1"/>
    <xf numFmtId="37" fontId="39" fillId="3" borderId="0" xfId="0" applyFont="1" applyFill="1"/>
    <xf numFmtId="3" fontId="29" fillId="3" borderId="0" xfId="0" applyNumberFormat="1" applyFont="1" applyFill="1" applyBorder="1"/>
    <xf numFmtId="3" fontId="39" fillId="3" borderId="0" xfId="0" applyNumberFormat="1" applyFont="1" applyFill="1" applyBorder="1" applyAlignment="1">
      <alignment horizontal="right"/>
    </xf>
    <xf numFmtId="37" fontId="29" fillId="0" borderId="0" xfId="0" applyFont="1" applyAlignment="1">
      <alignment vertical="center"/>
    </xf>
    <xf numFmtId="3" fontId="29" fillId="13" borderId="0" xfId="2" applyNumberFormat="1" applyFont="1" applyFill="1" applyBorder="1"/>
    <xf numFmtId="3" fontId="29" fillId="13" borderId="0" xfId="0" applyNumberFormat="1" applyFont="1" applyFill="1" applyBorder="1" applyAlignment="1">
      <alignment horizontal="right"/>
    </xf>
    <xf numFmtId="3" fontId="29" fillId="13" borderId="0" xfId="2" applyNumberFormat="1" applyFont="1" applyFill="1" applyBorder="1" applyAlignment="1">
      <alignment horizontal="right"/>
    </xf>
    <xf numFmtId="3" fontId="29" fillId="13" borderId="0" xfId="0" applyNumberFormat="1" applyFont="1" applyFill="1" applyBorder="1"/>
    <xf numFmtId="9" fontId="29" fillId="0" borderId="0" xfId="22" applyFont="1" applyAlignment="1">
      <alignment horizontal="right"/>
    </xf>
    <xf numFmtId="37" fontId="39" fillId="3" borderId="0" xfId="0" applyFont="1" applyFill="1" applyBorder="1"/>
    <xf numFmtId="37" fontId="29" fillId="13" borderId="0" xfId="0" applyFont="1" applyFill="1" applyBorder="1"/>
    <xf numFmtId="37" fontId="38" fillId="3" borderId="0" xfId="0" applyFont="1" applyFill="1" applyBorder="1"/>
    <xf numFmtId="3" fontId="29" fillId="3" borderId="0" xfId="0" applyNumberFormat="1" applyFont="1" applyFill="1" applyBorder="1" applyAlignment="1">
      <alignment horizontal="right"/>
    </xf>
    <xf numFmtId="37" fontId="73" fillId="3" borderId="0" xfId="0" applyFont="1" applyFill="1" applyBorder="1"/>
    <xf numFmtId="37" fontId="39" fillId="13" borderId="0" xfId="0" applyFont="1" applyFill="1" applyBorder="1"/>
    <xf numFmtId="9" fontId="50" fillId="13" borderId="0" xfId="0" applyNumberFormat="1" applyFont="1" applyFill="1" applyBorder="1" applyAlignment="1">
      <alignment horizontal="center" vertical="center"/>
    </xf>
    <xf numFmtId="9" fontId="50" fillId="3" borderId="0" xfId="0" applyNumberFormat="1" applyFont="1" applyFill="1" applyBorder="1" applyAlignment="1">
      <alignment horizontal="center" vertical="center"/>
    </xf>
    <xf numFmtId="9" fontId="29" fillId="13" borderId="0" xfId="0" applyNumberFormat="1" applyFont="1" applyFill="1" applyBorder="1" applyAlignment="1">
      <alignment horizontal="right" vertical="center"/>
    </xf>
    <xf numFmtId="9" fontId="29" fillId="3" borderId="0" xfId="0" applyNumberFormat="1" applyFont="1" applyFill="1" applyBorder="1" applyAlignment="1">
      <alignment horizontal="right" vertical="center"/>
    </xf>
    <xf numFmtId="165" fontId="29" fillId="13" borderId="0" xfId="0" applyNumberFormat="1" applyFont="1" applyFill="1" applyBorder="1" applyAlignment="1">
      <alignment horizontal="right" vertical="center"/>
    </xf>
    <xf numFmtId="165" fontId="29" fillId="3" borderId="0" xfId="0" applyNumberFormat="1" applyFont="1" applyFill="1" applyBorder="1" applyAlignment="1">
      <alignment horizontal="right" vertical="center"/>
    </xf>
    <xf numFmtId="37" fontId="29" fillId="13" borderId="0" xfId="0" applyFont="1" applyFill="1" applyBorder="1" applyAlignment="1">
      <alignment horizontal="right" vertical="center"/>
    </xf>
    <xf numFmtId="37" fontId="29" fillId="0" borderId="0" xfId="0" applyFont="1" applyBorder="1" applyAlignment="1">
      <alignment horizontal="right" vertical="center"/>
    </xf>
    <xf numFmtId="9" fontId="29" fillId="13" borderId="0" xfId="0" applyNumberFormat="1" applyFont="1" applyFill="1" applyBorder="1"/>
    <xf numFmtId="165" fontId="29" fillId="13" borderId="0" xfId="0" applyNumberFormat="1" applyFont="1" applyFill="1" applyBorder="1"/>
    <xf numFmtId="0" fontId="29" fillId="0" borderId="0" xfId="0" applyNumberFormat="1" applyFont="1" applyFill="1" applyBorder="1" applyAlignment="1">
      <alignment horizontal="right"/>
    </xf>
    <xf numFmtId="1" fontId="29" fillId="0" borderId="0" xfId="0" applyNumberFormat="1" applyFont="1" applyFill="1" applyBorder="1" applyAlignment="1">
      <alignment horizontal="right"/>
    </xf>
    <xf numFmtId="37" fontId="53" fillId="3" borderId="0" xfId="0" applyFont="1" applyFill="1" applyBorder="1"/>
    <xf numFmtId="3" fontId="29" fillId="0" borderId="0" xfId="0" applyNumberFormat="1" applyFont="1" applyAlignment="1">
      <alignment horizontal="right"/>
    </xf>
    <xf numFmtId="165" fontId="38" fillId="0" borderId="0" xfId="22" applyNumberFormat="1" applyFont="1" applyFill="1" applyBorder="1" applyAlignment="1">
      <alignment horizontal="right"/>
    </xf>
    <xf numFmtId="165" fontId="39" fillId="0" borderId="0" xfId="22" applyNumberFormat="1" applyFont="1" applyFill="1" applyAlignment="1">
      <alignment horizontal="right"/>
    </xf>
    <xf numFmtId="170" fontId="29" fillId="0" borderId="0" xfId="22" applyNumberFormat="1" applyFont="1" applyFill="1" applyBorder="1" applyAlignment="1">
      <alignment horizontal="right"/>
    </xf>
    <xf numFmtId="3" fontId="29" fillId="0" borderId="0" xfId="3" applyNumberFormat="1" applyFont="1" applyBorder="1" applyAlignment="1">
      <alignment horizontal="right"/>
    </xf>
    <xf numFmtId="168" fontId="29" fillId="0" borderId="0" xfId="0" applyNumberFormat="1" applyFont="1" applyFill="1" applyBorder="1" applyAlignment="1">
      <alignment horizontal="right"/>
    </xf>
    <xf numFmtId="37" fontId="53" fillId="19" borderId="0" xfId="0" applyFont="1" applyFill="1" applyBorder="1"/>
    <xf numFmtId="9" fontId="29" fillId="0" borderId="0" xfId="22" applyNumberFormat="1" applyFont="1" applyFill="1" applyBorder="1" applyAlignment="1">
      <alignment horizontal="right"/>
    </xf>
    <xf numFmtId="1" fontId="29" fillId="3" borderId="0" xfId="0" applyNumberFormat="1" applyFont="1" applyFill="1" applyBorder="1" applyAlignment="1">
      <alignment horizontal="right"/>
    </xf>
    <xf numFmtId="1" fontId="39" fillId="0" borderId="0" xfId="0" applyNumberFormat="1" applyFont="1" applyFill="1" applyBorder="1" applyAlignment="1">
      <alignment horizontal="right"/>
    </xf>
    <xf numFmtId="9" fontId="39" fillId="0" borderId="0" xfId="22" applyNumberFormat="1" applyFont="1" applyBorder="1"/>
    <xf numFmtId="9" fontId="39" fillId="0" borderId="0" xfId="0" applyNumberFormat="1" applyFont="1" applyBorder="1"/>
    <xf numFmtId="3" fontId="29" fillId="0" borderId="0" xfId="0" applyNumberFormat="1" applyFont="1" applyBorder="1" applyAlignment="1">
      <alignment horizontal="right"/>
    </xf>
    <xf numFmtId="3" fontId="38" fillId="0" borderId="0" xfId="0" applyNumberFormat="1" applyFont="1" applyFill="1" applyBorder="1" applyAlignment="1">
      <alignment horizontal="right"/>
    </xf>
    <xf numFmtId="37" fontId="38" fillId="0" borderId="0" xfId="0" applyFont="1" applyFill="1" applyBorder="1" applyAlignment="1">
      <alignment horizontal="right"/>
    </xf>
    <xf numFmtId="37" fontId="38" fillId="0" borderId="0" xfId="0" applyFont="1" applyFill="1" applyBorder="1"/>
    <xf numFmtId="168" fontId="29" fillId="0" borderId="0" xfId="0" applyNumberFormat="1" applyFont="1" applyFill="1" applyBorder="1"/>
    <xf numFmtId="1" fontId="29" fillId="0" borderId="0" xfId="0" applyNumberFormat="1" applyFont="1" applyFill="1" applyBorder="1"/>
    <xf numFmtId="165" fontId="29" fillId="0" borderId="0" xfId="0" applyNumberFormat="1" applyFont="1" applyFill="1" applyBorder="1" applyAlignment="1">
      <alignment horizontal="right"/>
    </xf>
    <xf numFmtId="165" fontId="39" fillId="0" borderId="0" xfId="0" applyNumberFormat="1" applyFont="1" applyFill="1" applyBorder="1" applyAlignment="1">
      <alignment horizontal="right"/>
    </xf>
    <xf numFmtId="165" fontId="39" fillId="0" borderId="0" xfId="0" applyNumberFormat="1" applyFont="1" applyFill="1" applyBorder="1" applyAlignment="1"/>
    <xf numFmtId="37" fontId="53" fillId="6" borderId="0" xfId="0" applyFont="1" applyFill="1" applyBorder="1"/>
    <xf numFmtId="37" fontId="39" fillId="17" borderId="0" xfId="0" applyFont="1" applyFill="1" applyBorder="1"/>
    <xf numFmtId="37" fontId="53" fillId="4" borderId="0" xfId="0" applyFont="1" applyFill="1" applyBorder="1"/>
    <xf numFmtId="37" fontId="53" fillId="18" borderId="0" xfId="0" applyFont="1" applyFill="1" applyBorder="1"/>
    <xf numFmtId="37" fontId="39" fillId="8" borderId="0" xfId="0" applyFont="1" applyFill="1" applyBorder="1"/>
    <xf numFmtId="37" fontId="53" fillId="12" borderId="0" xfId="0" applyFont="1" applyFill="1" applyBorder="1"/>
    <xf numFmtId="1" fontId="29" fillId="30" borderId="0" xfId="0" applyNumberFormat="1" applyFont="1" applyFill="1" applyBorder="1" applyAlignment="1">
      <alignment horizontal="right"/>
    </xf>
    <xf numFmtId="9" fontId="29" fillId="30" borderId="0" xfId="22" applyNumberFormat="1" applyFont="1" applyFill="1" applyBorder="1"/>
    <xf numFmtId="37" fontId="53" fillId="31" borderId="4" xfId="0" applyFont="1" applyFill="1" applyBorder="1"/>
    <xf numFmtId="37" fontId="53" fillId="37" borderId="4" xfId="0" applyFont="1" applyFill="1" applyBorder="1"/>
    <xf numFmtId="37" fontId="53" fillId="32" borderId="4" xfId="0" applyFont="1" applyFill="1" applyBorder="1"/>
    <xf numFmtId="37" fontId="53" fillId="44" borderId="4" xfId="0" applyFont="1" applyFill="1" applyBorder="1"/>
    <xf numFmtId="37" fontId="39" fillId="33" borderId="4" xfId="0" applyFont="1" applyFill="1" applyBorder="1"/>
    <xf numFmtId="37" fontId="53" fillId="36" borderId="4" xfId="0" applyFont="1" applyFill="1" applyBorder="1"/>
    <xf numFmtId="37" fontId="29" fillId="0" borderId="0" xfId="0" applyNumberFormat="1" applyFont="1" applyBorder="1" applyAlignment="1">
      <alignment horizontal="right" wrapText="1"/>
    </xf>
    <xf numFmtId="165" fontId="39" fillId="0" borderId="0" xfId="22" applyNumberFormat="1" applyFont="1" applyAlignment="1">
      <alignment horizontal="right"/>
    </xf>
    <xf numFmtId="165" fontId="38" fillId="0" borderId="0" xfId="22" applyNumberFormat="1" applyFont="1" applyBorder="1" applyAlignment="1">
      <alignment horizontal="right"/>
    </xf>
    <xf numFmtId="3" fontId="29" fillId="0" borderId="0" xfId="22" applyNumberFormat="1" applyFont="1" applyBorder="1" applyAlignment="1">
      <alignment horizontal="right"/>
    </xf>
    <xf numFmtId="3" fontId="39" fillId="0" borderId="0" xfId="0" applyNumberFormat="1" applyFont="1" applyBorder="1" applyAlignment="1">
      <alignment horizontal="right"/>
    </xf>
    <xf numFmtId="168" fontId="29" fillId="0" borderId="0" xfId="0" applyNumberFormat="1" applyFont="1" applyBorder="1" applyAlignment="1">
      <alignment horizontal="right"/>
    </xf>
    <xf numFmtId="168" fontId="39" fillId="0" borderId="0" xfId="0" applyNumberFormat="1" applyFont="1" applyBorder="1" applyAlignment="1">
      <alignment horizontal="right"/>
    </xf>
    <xf numFmtId="9" fontId="39" fillId="0" borderId="0" xfId="22" applyNumberFormat="1" applyFont="1" applyBorder="1" applyAlignment="1">
      <alignment horizontal="right"/>
    </xf>
    <xf numFmtId="165" fontId="39" fillId="0" borderId="0" xfId="22" applyNumberFormat="1" applyFont="1" applyBorder="1" applyAlignment="1">
      <alignment horizontal="right"/>
    </xf>
    <xf numFmtId="9" fontId="39" fillId="0" borderId="0" xfId="22" applyFont="1" applyBorder="1"/>
    <xf numFmtId="37" fontId="38" fillId="0" borderId="0" xfId="0" applyNumberFormat="1" applyFont="1" applyBorder="1"/>
    <xf numFmtId="37" fontId="38" fillId="0" borderId="0" xfId="0" applyNumberFormat="1" applyFont="1" applyBorder="1" applyAlignment="1">
      <alignment horizontal="right"/>
    </xf>
    <xf numFmtId="37" fontId="53" fillId="0" borderId="4" xfId="0" applyFont="1" applyFill="1" applyBorder="1"/>
    <xf numFmtId="37" fontId="53" fillId="43" borderId="4" xfId="0" applyFont="1" applyFill="1" applyBorder="1"/>
    <xf numFmtId="37" fontId="41" fillId="34" borderId="4" xfId="0" applyFont="1" applyFill="1" applyBorder="1"/>
    <xf numFmtId="37" fontId="29" fillId="30" borderId="0" xfId="0" applyNumberFormat="1" applyFont="1" applyFill="1" applyBorder="1" applyAlignment="1">
      <alignment horizontal="center"/>
    </xf>
    <xf numFmtId="37" fontId="29" fillId="30" borderId="0" xfId="0" applyNumberFormat="1" applyFont="1" applyFill="1" applyBorder="1" applyAlignment="1">
      <alignment horizontal="right" wrapText="1"/>
    </xf>
    <xf numFmtId="37" fontId="29" fillId="42" borderId="0" xfId="0" applyNumberFormat="1" applyFont="1" applyFill="1" applyBorder="1"/>
    <xf numFmtId="37" fontId="39" fillId="42" borderId="0" xfId="0" applyNumberFormat="1" applyFont="1" applyFill="1" applyBorder="1"/>
    <xf numFmtId="37" fontId="29" fillId="42" borderId="0" xfId="0" applyNumberFormat="1" applyFont="1" applyFill="1" applyBorder="1" applyAlignment="1">
      <alignment horizontal="right"/>
    </xf>
    <xf numFmtId="168" fontId="39" fillId="42" borderId="0" xfId="0" applyNumberFormat="1" applyFont="1" applyFill="1" applyBorder="1" applyAlignment="1">
      <alignment horizontal="right"/>
    </xf>
    <xf numFmtId="165" fontId="39" fillId="42" borderId="0" xfId="22" applyNumberFormat="1" applyFont="1" applyFill="1" applyBorder="1" applyAlignment="1">
      <alignment horizontal="right"/>
    </xf>
    <xf numFmtId="37" fontId="38" fillId="42" borderId="0" xfId="0" applyNumberFormat="1" applyFont="1" applyFill="1" applyBorder="1"/>
    <xf numFmtId="37" fontId="38" fillId="42" borderId="0" xfId="0" applyNumberFormat="1" applyFont="1" applyFill="1" applyBorder="1" applyAlignment="1">
      <alignment horizontal="right"/>
    </xf>
    <xf numFmtId="3" fontId="38" fillId="42" borderId="0" xfId="0" applyNumberFormat="1" applyFont="1" applyFill="1" applyBorder="1" applyAlignment="1">
      <alignment horizontal="right"/>
    </xf>
    <xf numFmtId="37" fontId="39" fillId="13" borderId="0" xfId="0" applyFont="1" applyFill="1" applyBorder="1" applyAlignment="1">
      <alignment horizontal="right"/>
    </xf>
    <xf numFmtId="1" fontId="29" fillId="13" borderId="0" xfId="0" applyNumberFormat="1" applyFont="1" applyFill="1" applyBorder="1" applyAlignment="1">
      <alignment horizontal="right"/>
    </xf>
    <xf numFmtId="37" fontId="29" fillId="13" borderId="0" xfId="0" applyFont="1" applyFill="1" applyBorder="1" applyAlignment="1">
      <alignment horizontal="right"/>
    </xf>
    <xf numFmtId="37" fontId="38" fillId="13" borderId="0" xfId="0" applyFont="1" applyFill="1" applyBorder="1"/>
    <xf numFmtId="0" fontId="41" fillId="0" borderId="0" xfId="0" applyNumberFormat="1" applyFont="1" applyBorder="1" applyAlignment="1"/>
    <xf numFmtId="37" fontId="52" fillId="0" borderId="0" xfId="0" applyFont="1"/>
    <xf numFmtId="37" fontId="62" fillId="0" borderId="0" xfId="0" applyFont="1" applyBorder="1"/>
    <xf numFmtId="0" fontId="33" fillId="0" borderId="0" xfId="0" applyNumberFormat="1" applyFont="1" applyBorder="1"/>
    <xf numFmtId="37" fontId="33" fillId="0" borderId="0" xfId="0" applyFont="1" applyBorder="1"/>
    <xf numFmtId="37" fontId="52" fillId="0" borderId="0" xfId="0" applyFont="1" applyBorder="1"/>
    <xf numFmtId="0" fontId="41" fillId="0" borderId="0" xfId="0" applyNumberFormat="1" applyFont="1" applyBorder="1"/>
    <xf numFmtId="0" fontId="52" fillId="30" borderId="0" xfId="0" applyNumberFormat="1" applyFont="1" applyFill="1" applyBorder="1"/>
    <xf numFmtId="37" fontId="62" fillId="30" borderId="0" xfId="0" applyFont="1" applyFill="1" applyBorder="1"/>
    <xf numFmtId="0" fontId="62" fillId="30" borderId="0" xfId="0" applyNumberFormat="1" applyFont="1" applyFill="1" applyBorder="1"/>
    <xf numFmtId="165" fontId="62" fillId="0" borderId="0" xfId="22" applyNumberFormat="1" applyFont="1" applyBorder="1"/>
    <xf numFmtId="9" fontId="33" fillId="0" borderId="0" xfId="22" applyNumberFormat="1" applyFont="1" applyBorder="1"/>
    <xf numFmtId="0" fontId="74" fillId="0" borderId="0" xfId="0" applyNumberFormat="1" applyFont="1" applyBorder="1"/>
    <xf numFmtId="3" fontId="62" fillId="0" borderId="0" xfId="0" applyNumberFormat="1" applyFont="1" applyBorder="1"/>
    <xf numFmtId="10" fontId="62" fillId="0" borderId="0" xfId="0" applyNumberFormat="1" applyFont="1" applyBorder="1"/>
    <xf numFmtId="37" fontId="62" fillId="0" borderId="0" xfId="0" applyNumberFormat="1" applyFont="1" applyBorder="1"/>
    <xf numFmtId="1" fontId="39" fillId="30" borderId="0" xfId="0" applyNumberFormat="1" applyFont="1" applyFill="1" applyBorder="1" applyAlignment="1">
      <alignment horizontal="right"/>
    </xf>
    <xf numFmtId="0" fontId="27" fillId="29" borderId="0" xfId="0" applyNumberFormat="1" applyFont="1" applyFill="1" applyBorder="1"/>
    <xf numFmtId="0" fontId="62" fillId="29" borderId="0" xfId="0" applyNumberFormat="1" applyFont="1" applyFill="1" applyBorder="1"/>
    <xf numFmtId="37" fontId="53" fillId="44" borderId="16" xfId="0" applyFont="1" applyFill="1" applyBorder="1"/>
    <xf numFmtId="37" fontId="53" fillId="12" borderId="4" xfId="0" applyFont="1" applyFill="1" applyBorder="1"/>
    <xf numFmtId="0" fontId="53" fillId="21" borderId="4" xfId="0" applyNumberFormat="1" applyFont="1" applyFill="1" applyBorder="1"/>
    <xf numFmtId="37" fontId="39" fillId="0" borderId="0" xfId="0" applyFont="1" applyBorder="1" applyAlignment="1"/>
    <xf numFmtId="3" fontId="29" fillId="0" borderId="0" xfId="0" applyNumberFormat="1" applyFont="1" applyFill="1" applyBorder="1" applyAlignment="1"/>
    <xf numFmtId="167" fontId="38" fillId="0" borderId="0" xfId="0" applyNumberFormat="1" applyFont="1" applyFill="1" applyBorder="1" applyAlignment="1">
      <alignment horizontal="right"/>
    </xf>
    <xf numFmtId="166" fontId="38" fillId="0" borderId="0" xfId="0" applyNumberFormat="1" applyFont="1" applyFill="1" applyBorder="1" applyAlignment="1">
      <alignment horizontal="right"/>
    </xf>
    <xf numFmtId="37" fontId="39" fillId="0" borderId="0" xfId="0" applyFont="1" applyFill="1" applyBorder="1" applyAlignment="1"/>
    <xf numFmtId="3" fontId="39" fillId="0" borderId="0" xfId="0" applyNumberFormat="1" applyFont="1" applyFill="1" applyBorder="1" applyAlignment="1"/>
    <xf numFmtId="166" fontId="59" fillId="0" borderId="0" xfId="0" applyNumberFormat="1" applyFont="1" applyFill="1" applyBorder="1" applyAlignment="1">
      <alignment horizontal="right"/>
    </xf>
    <xf numFmtId="166" fontId="29" fillId="0" borderId="0" xfId="0" applyNumberFormat="1" applyFont="1" applyFill="1" applyBorder="1" applyAlignment="1">
      <alignment horizontal="right"/>
    </xf>
    <xf numFmtId="167" fontId="38" fillId="0" borderId="0" xfId="0" applyNumberFormat="1" applyFont="1" applyBorder="1" applyAlignment="1">
      <alignment horizontal="right"/>
    </xf>
    <xf numFmtId="167" fontId="59" fillId="0" borderId="0" xfId="0" applyNumberFormat="1" applyFont="1" applyBorder="1" applyAlignment="1">
      <alignment horizontal="right"/>
    </xf>
    <xf numFmtId="167" fontId="59" fillId="0" borderId="0" xfId="0" applyNumberFormat="1" applyFont="1" applyFill="1" applyBorder="1" applyAlignment="1">
      <alignment horizontal="right"/>
    </xf>
    <xf numFmtId="9" fontId="29" fillId="0" borderId="0" xfId="0" applyNumberFormat="1" applyFont="1" applyFill="1" applyBorder="1" applyAlignment="1"/>
    <xf numFmtId="0" fontId="78" fillId="0" borderId="0" xfId="0" applyNumberFormat="1" applyFont="1" applyBorder="1" applyAlignment="1"/>
    <xf numFmtId="3" fontId="78" fillId="0" borderId="0" xfId="0" applyNumberFormat="1" applyFont="1" applyBorder="1"/>
    <xf numFmtId="166" fontId="79" fillId="0" borderId="0" xfId="0" applyNumberFormat="1" applyFont="1" applyBorder="1"/>
    <xf numFmtId="3" fontId="29" fillId="0" borderId="0" xfId="0" applyNumberFormat="1" applyFont="1" applyBorder="1" applyAlignment="1"/>
    <xf numFmtId="3" fontId="80" fillId="0" borderId="0" xfId="0" applyNumberFormat="1" applyFont="1" applyBorder="1"/>
    <xf numFmtId="166" fontId="81" fillId="0" borderId="0" xfId="0" applyNumberFormat="1" applyFont="1" applyBorder="1"/>
    <xf numFmtId="167" fontId="29" fillId="0" borderId="0" xfId="0" applyNumberFormat="1" applyFont="1" applyBorder="1" applyAlignment="1"/>
    <xf numFmtId="37" fontId="29" fillId="0" borderId="0" xfId="0" applyNumberFormat="1" applyFont="1" applyBorder="1" applyAlignment="1"/>
    <xf numFmtId="37" fontId="41" fillId="0" borderId="0" xfId="0" applyFont="1" applyBorder="1"/>
    <xf numFmtId="3" fontId="41" fillId="0" borderId="0" xfId="0" applyNumberFormat="1" applyFont="1" applyBorder="1"/>
    <xf numFmtId="37" fontId="29" fillId="0" borderId="0" xfId="0" applyFont="1" applyBorder="1" applyAlignment="1">
      <alignment horizontal="right" vertical="top"/>
    </xf>
    <xf numFmtId="37" fontId="29" fillId="7" borderId="0" xfId="0" applyFont="1" applyFill="1" applyBorder="1" applyAlignment="1"/>
    <xf numFmtId="37" fontId="29" fillId="9" borderId="0" xfId="0" applyFont="1" applyFill="1" applyBorder="1" applyAlignment="1"/>
    <xf numFmtId="37" fontId="29" fillId="10" borderId="0" xfId="0" applyFont="1" applyFill="1" applyBorder="1" applyAlignment="1"/>
    <xf numFmtId="0" fontId="78" fillId="11" borderId="0" xfId="0" applyNumberFormat="1" applyFont="1" applyFill="1" applyBorder="1" applyAlignment="1"/>
    <xf numFmtId="37" fontId="52" fillId="22" borderId="0" xfId="0" applyFont="1" applyFill="1" applyBorder="1"/>
    <xf numFmtId="37" fontId="52" fillId="5" borderId="0" xfId="0" applyFont="1" applyFill="1" applyBorder="1"/>
    <xf numFmtId="37" fontId="52" fillId="3" borderId="0" xfId="0" applyFont="1" applyFill="1" applyBorder="1"/>
    <xf numFmtId="165" fontId="39" fillId="0" borderId="0" xfId="0" applyNumberFormat="1" applyFont="1" applyBorder="1" applyAlignment="1"/>
    <xf numFmtId="37" fontId="29" fillId="30" borderId="0" xfId="0" applyFont="1" applyFill="1" applyBorder="1" applyAlignment="1"/>
    <xf numFmtId="37" fontId="53" fillId="29" borderId="0" xfId="0" applyFont="1" applyFill="1" applyBorder="1" applyAlignment="1"/>
    <xf numFmtId="37" fontId="29" fillId="43" borderId="0" xfId="0" applyFont="1" applyFill="1" applyBorder="1" applyAlignment="1"/>
    <xf numFmtId="37" fontId="29" fillId="33" borderId="0" xfId="0" applyFont="1" applyFill="1" applyBorder="1" applyAlignment="1"/>
    <xf numFmtId="37" fontId="29" fillId="31" borderId="0" xfId="0" applyFont="1" applyFill="1" applyBorder="1" applyAlignment="1"/>
    <xf numFmtId="37" fontId="29" fillId="32" borderId="0" xfId="0" applyFont="1" applyFill="1" applyBorder="1" applyAlignment="1"/>
    <xf numFmtId="37" fontId="29" fillId="44" borderId="0" xfId="0" applyFont="1" applyFill="1" applyBorder="1" applyAlignment="1"/>
    <xf numFmtId="37" fontId="29" fillId="45" borderId="0" xfId="0" applyFont="1" applyFill="1" applyBorder="1" applyAlignment="1"/>
    <xf numFmtId="37" fontId="29" fillId="35" borderId="0" xfId="0" applyFont="1" applyFill="1" applyBorder="1" applyAlignment="1"/>
    <xf numFmtId="167" fontId="38" fillId="42" borderId="0" xfId="0" applyNumberFormat="1" applyFont="1" applyFill="1" applyBorder="1" applyAlignment="1">
      <alignment horizontal="right"/>
    </xf>
    <xf numFmtId="37" fontId="29" fillId="42" borderId="0" xfId="0" applyFont="1" applyFill="1" applyBorder="1" applyAlignment="1"/>
    <xf numFmtId="37" fontId="29" fillId="42" borderId="0" xfId="0" applyFont="1" applyFill="1" applyBorder="1" applyAlignment="1">
      <alignment horizontal="right"/>
    </xf>
    <xf numFmtId="37" fontId="39" fillId="30" borderId="0" xfId="0" applyFont="1" applyFill="1" applyBorder="1" applyAlignment="1"/>
    <xf numFmtId="165" fontId="39" fillId="30" borderId="0" xfId="0" applyNumberFormat="1" applyFont="1" applyFill="1" applyBorder="1" applyAlignment="1"/>
    <xf numFmtId="167" fontId="38" fillId="30" borderId="0" xfId="0" applyNumberFormat="1" applyFont="1" applyFill="1" applyBorder="1" applyAlignment="1">
      <alignment horizontal="right"/>
    </xf>
    <xf numFmtId="49" fontId="39" fillId="42" borderId="0" xfId="0" applyNumberFormat="1" applyFont="1" applyFill="1" applyBorder="1" applyAlignment="1"/>
    <xf numFmtId="49" fontId="39" fillId="35" borderId="0" xfId="0" applyNumberFormat="1" applyFont="1" applyFill="1" applyBorder="1" applyAlignment="1"/>
    <xf numFmtId="37" fontId="39" fillId="35" borderId="0" xfId="0" applyFont="1" applyFill="1" applyBorder="1" applyAlignment="1"/>
    <xf numFmtId="37" fontId="29" fillId="35" borderId="0" xfId="0" applyFont="1" applyFill="1" applyBorder="1" applyAlignment="1">
      <alignment horizontal="right"/>
    </xf>
    <xf numFmtId="37" fontId="38" fillId="35" borderId="0" xfId="0" applyFont="1" applyFill="1" applyBorder="1" applyAlignment="1">
      <alignment horizontal="right"/>
    </xf>
    <xf numFmtId="0" fontId="78" fillId="46" borderId="0" xfId="0" applyNumberFormat="1" applyFont="1" applyFill="1" applyBorder="1" applyAlignment="1"/>
    <xf numFmtId="0" fontId="78" fillId="47" borderId="0" xfId="0" applyNumberFormat="1" applyFont="1" applyFill="1" applyBorder="1" applyAlignment="1"/>
    <xf numFmtId="0" fontId="78" fillId="48" borderId="0" xfId="0" applyNumberFormat="1" applyFont="1" applyFill="1" applyBorder="1" applyAlignment="1"/>
    <xf numFmtId="0" fontId="78" fillId="49" borderId="0" xfId="0" applyNumberFormat="1" applyFont="1" applyFill="1" applyBorder="1" applyAlignment="1"/>
    <xf numFmtId="37" fontId="29" fillId="50" borderId="0" xfId="0" applyFont="1" applyFill="1" applyBorder="1" applyAlignment="1"/>
    <xf numFmtId="37" fontId="52" fillId="50" borderId="0" xfId="0" applyFont="1" applyFill="1" applyBorder="1"/>
    <xf numFmtId="37" fontId="52" fillId="0" borderId="0" xfId="0" applyFont="1" applyFill="1" applyBorder="1"/>
    <xf numFmtId="37" fontId="52" fillId="43" borderId="0" xfId="0" applyFont="1" applyFill="1" applyBorder="1"/>
    <xf numFmtId="9" fontId="29" fillId="42" borderId="0" xfId="0" applyNumberFormat="1" applyFont="1" applyFill="1" applyBorder="1" applyAlignment="1"/>
    <xf numFmtId="0" fontId="29" fillId="0" borderId="0" xfId="8" applyNumberFormat="1" applyFont="1" applyBorder="1"/>
    <xf numFmtId="0" fontId="29" fillId="0" borderId="0" xfId="8" applyNumberFormat="1" applyFont="1" applyBorder="1" applyAlignment="1">
      <alignment horizontal="right"/>
    </xf>
    <xf numFmtId="0" fontId="29" fillId="0" borderId="0" xfId="8" applyNumberFormat="1" applyFont="1" applyBorder="1" applyAlignment="1">
      <alignment horizontal="left"/>
    </xf>
    <xf numFmtId="9" fontId="29" fillId="0" borderId="0" xfId="8" applyNumberFormat="1" applyFont="1" applyBorder="1"/>
    <xf numFmtId="0" fontId="52" fillId="0" borderId="0" xfId="8" applyNumberFormat="1" applyFont="1" applyBorder="1"/>
    <xf numFmtId="0" fontId="52" fillId="13" borderId="0" xfId="8" applyNumberFormat="1" applyFont="1" applyFill="1" applyBorder="1" applyAlignment="1">
      <alignment horizontal="left"/>
    </xf>
    <xf numFmtId="0" fontId="52" fillId="13" borderId="0" xfId="8" applyNumberFormat="1" applyFont="1" applyFill="1" applyBorder="1" applyAlignment="1">
      <alignment horizontal="right"/>
    </xf>
    <xf numFmtId="9" fontId="61" fillId="13" borderId="0" xfId="8" applyNumberFormat="1" applyFont="1" applyFill="1" applyBorder="1" applyAlignment="1">
      <alignment horizontal="right"/>
    </xf>
    <xf numFmtId="0" fontId="52" fillId="13" borderId="0" xfId="8" applyNumberFormat="1" applyFont="1" applyFill="1" applyBorder="1"/>
    <xf numFmtId="37" fontId="29" fillId="0" borderId="0" xfId="8" applyFont="1" applyBorder="1" applyAlignment="1">
      <alignment horizontal="left"/>
    </xf>
    <xf numFmtId="37" fontId="29" fillId="0" borderId="0" xfId="8" applyFont="1" applyBorder="1"/>
    <xf numFmtId="37" fontId="29" fillId="0" borderId="0" xfId="8" applyFont="1" applyBorder="1" applyAlignment="1">
      <alignment horizontal="right"/>
    </xf>
    <xf numFmtId="0" fontId="38" fillId="0" borderId="0" xfId="8" applyNumberFormat="1" applyFont="1" applyBorder="1" applyAlignment="1">
      <alignment horizontal="left"/>
    </xf>
    <xf numFmtId="37" fontId="29" fillId="0" borderId="0" xfId="8" applyNumberFormat="1" applyFont="1" applyBorder="1"/>
    <xf numFmtId="9" fontId="29" fillId="0" borderId="0" xfId="8" applyNumberFormat="1" applyFont="1" applyBorder="1" applyAlignment="1">
      <alignment horizontal="right"/>
    </xf>
    <xf numFmtId="0" fontId="31" fillId="0" borderId="0" xfId="8" applyNumberFormat="1" applyFont="1" applyBorder="1" applyAlignment="1">
      <alignment horizontal="left"/>
    </xf>
    <xf numFmtId="0" fontId="31" fillId="0" borderId="0" xfId="8" applyNumberFormat="1" applyFont="1" applyBorder="1"/>
    <xf numFmtId="0" fontId="74" fillId="0" borderId="0" xfId="8" applyNumberFormat="1" applyFont="1" applyBorder="1" applyAlignment="1">
      <alignment horizontal="left"/>
    </xf>
    <xf numFmtId="0" fontId="74" fillId="0" borderId="0" xfId="8" applyNumberFormat="1" applyFont="1" applyBorder="1"/>
    <xf numFmtId="0" fontId="74" fillId="0" borderId="0" xfId="8" applyNumberFormat="1" applyFont="1" applyBorder="1" applyAlignment="1">
      <alignment horizontal="right"/>
    </xf>
    <xf numFmtId="0" fontId="52" fillId="0" borderId="0" xfId="8" applyNumberFormat="1" applyFont="1" applyBorder="1" applyAlignment="1">
      <alignment horizontal="left"/>
    </xf>
    <xf numFmtId="37" fontId="25" fillId="0" borderId="0" xfId="8" applyFont="1" applyFill="1" applyBorder="1" applyAlignment="1">
      <alignment horizontal="right"/>
    </xf>
    <xf numFmtId="0" fontId="52" fillId="0" borderId="0" xfId="8" applyNumberFormat="1" applyFont="1" applyBorder="1" applyAlignment="1">
      <alignment horizontal="right"/>
    </xf>
    <xf numFmtId="0" fontId="61" fillId="0" borderId="0" xfId="8" applyNumberFormat="1" applyFont="1" applyBorder="1" applyAlignment="1">
      <alignment horizontal="right"/>
    </xf>
    <xf numFmtId="165" fontId="52" fillId="13" borderId="0" xfId="8" applyNumberFormat="1" applyFont="1" applyFill="1" applyBorder="1"/>
    <xf numFmtId="165" fontId="52" fillId="0" borderId="0" xfId="8" applyNumberFormat="1" applyFont="1" applyBorder="1"/>
    <xf numFmtId="9" fontId="61" fillId="0" borderId="0" xfId="8" applyNumberFormat="1" applyFont="1" applyBorder="1" applyAlignment="1">
      <alignment horizontal="right"/>
    </xf>
    <xf numFmtId="9" fontId="61" fillId="0" borderId="0" xfId="22" applyFont="1" applyBorder="1" applyAlignment="1">
      <alignment horizontal="right"/>
    </xf>
    <xf numFmtId="0" fontId="83" fillId="0" borderId="0" xfId="8" applyNumberFormat="1" applyFont="1" applyBorder="1" applyAlignment="1">
      <alignment horizontal="left"/>
    </xf>
    <xf numFmtId="0" fontId="83" fillId="0" borderId="0" xfId="8" applyNumberFormat="1" applyFont="1" applyBorder="1" applyAlignment="1">
      <alignment horizontal="right"/>
    </xf>
    <xf numFmtId="0" fontId="83" fillId="0" borderId="0" xfId="8" applyNumberFormat="1" applyFont="1" applyBorder="1"/>
    <xf numFmtId="37" fontId="31" fillId="0" borderId="0" xfId="8" applyFont="1" applyBorder="1"/>
    <xf numFmtId="37" fontId="63" fillId="0" borderId="0" xfId="6" applyNumberFormat="1" applyFont="1" applyBorder="1" applyAlignment="1" applyProtection="1">
      <alignment horizontal="left"/>
    </xf>
    <xf numFmtId="0" fontId="29" fillId="30" borderId="0" xfId="8" applyNumberFormat="1" applyFont="1" applyFill="1" applyBorder="1" applyAlignment="1">
      <alignment horizontal="left"/>
    </xf>
    <xf numFmtId="0" fontId="29" fillId="30" borderId="0" xfId="8" applyNumberFormat="1" applyFont="1" applyFill="1" applyBorder="1"/>
    <xf numFmtId="0" fontId="29" fillId="30" borderId="0" xfId="8" applyNumberFormat="1" applyFont="1" applyFill="1" applyBorder="1" applyAlignment="1">
      <alignment horizontal="right"/>
    </xf>
    <xf numFmtId="0" fontId="57" fillId="29" borderId="0" xfId="8" applyNumberFormat="1" applyFont="1" applyFill="1" applyBorder="1" applyAlignment="1">
      <alignment horizontal="left"/>
    </xf>
    <xf numFmtId="0" fontId="57" fillId="29" borderId="0" xfId="8" applyNumberFormat="1" applyFont="1" applyFill="1" applyBorder="1"/>
    <xf numFmtId="0" fontId="27" fillId="29" borderId="0" xfId="8" applyNumberFormat="1" applyFont="1" applyFill="1" applyBorder="1" applyAlignment="1">
      <alignment horizontal="left"/>
    </xf>
    <xf numFmtId="0" fontId="57" fillId="30" borderId="0" xfId="8" applyNumberFormat="1" applyFont="1" applyFill="1" applyBorder="1" applyAlignment="1">
      <alignment horizontal="left"/>
    </xf>
    <xf numFmtId="0" fontId="57" fillId="30" borderId="0" xfId="8" applyNumberFormat="1" applyFont="1" applyFill="1" applyBorder="1"/>
    <xf numFmtId="0" fontId="52" fillId="30" borderId="0" xfId="8" applyNumberFormat="1" applyFont="1" applyFill="1" applyBorder="1" applyAlignment="1">
      <alignment horizontal="left"/>
    </xf>
    <xf numFmtId="0" fontId="52" fillId="30" borderId="0" xfId="8" applyNumberFormat="1" applyFont="1" applyFill="1" applyBorder="1"/>
    <xf numFmtId="0" fontId="52" fillId="30" borderId="0" xfId="8" applyNumberFormat="1" applyFont="1" applyFill="1" applyBorder="1" applyAlignment="1">
      <alignment horizontal="right"/>
    </xf>
    <xf numFmtId="0" fontId="61" fillId="30" borderId="0" xfId="8" applyNumberFormat="1" applyFont="1" applyFill="1" applyBorder="1" applyAlignment="1">
      <alignment horizontal="right"/>
    </xf>
    <xf numFmtId="37" fontId="32" fillId="29" borderId="0" xfId="8" applyFont="1" applyFill="1" applyBorder="1"/>
    <xf numFmtId="37" fontId="50" fillId="29" borderId="0" xfId="8" applyFont="1" applyFill="1" applyBorder="1"/>
    <xf numFmtId="37" fontId="50" fillId="29" borderId="0" xfId="8" applyFont="1" applyFill="1" applyBorder="1" applyAlignment="1">
      <alignment horizontal="right"/>
    </xf>
    <xf numFmtId="9" fontId="39" fillId="0" borderId="0" xfId="22" applyFont="1" applyFill="1" applyBorder="1"/>
    <xf numFmtId="9" fontId="26" fillId="0" borderId="0" xfId="22" applyFont="1" applyBorder="1"/>
    <xf numFmtId="0" fontId="25" fillId="0" borderId="0" xfId="15" applyFont="1" applyBorder="1"/>
    <xf numFmtId="1" fontId="29" fillId="0" borderId="0" xfId="15" applyNumberFormat="1" applyFont="1" applyBorder="1" applyAlignment="1">
      <alignment horizontal="left"/>
    </xf>
    <xf numFmtId="0" fontId="29" fillId="0" borderId="0" xfId="15" applyFont="1" applyBorder="1"/>
    <xf numFmtId="0" fontId="29" fillId="0" borderId="0" xfId="15" applyFont="1" applyBorder="1" applyAlignment="1">
      <alignment horizontal="left"/>
    </xf>
    <xf numFmtId="0" fontId="29" fillId="3" borderId="0" xfId="15" applyFont="1" applyFill="1" applyBorder="1" applyAlignment="1">
      <alignment horizontal="left"/>
    </xf>
    <xf numFmtId="0" fontId="29" fillId="0" borderId="0" xfId="15" applyFont="1"/>
    <xf numFmtId="0" fontId="29" fillId="0" borderId="0" xfId="15" applyFont="1" applyAlignment="1">
      <alignment horizontal="left"/>
    </xf>
    <xf numFmtId="0" fontId="39" fillId="0" borderId="0" xfId="15" applyFont="1" applyFill="1" applyBorder="1" applyAlignment="1">
      <alignment horizontal="right"/>
    </xf>
    <xf numFmtId="0" fontId="29" fillId="0" borderId="0" xfId="15" applyFont="1" applyFill="1"/>
    <xf numFmtId="0" fontId="40" fillId="0" borderId="0" xfId="15" applyFont="1" applyFill="1" applyBorder="1" applyAlignment="1">
      <alignment horizontal="right"/>
    </xf>
    <xf numFmtId="0" fontId="39" fillId="0" borderId="0" xfId="15" applyFont="1" applyFill="1" applyBorder="1" applyAlignment="1">
      <alignment horizontal="left"/>
    </xf>
    <xf numFmtId="3" fontId="29" fillId="0" borderId="0" xfId="15" applyNumberFormat="1" applyFont="1" applyBorder="1" applyAlignment="1">
      <alignment horizontal="right"/>
    </xf>
    <xf numFmtId="0" fontId="29" fillId="0" borderId="0" xfId="15" applyNumberFormat="1" applyFont="1" applyBorder="1" applyAlignment="1">
      <alignment horizontal="right"/>
    </xf>
    <xf numFmtId="3" fontId="29" fillId="0" borderId="0" xfId="15" applyNumberFormat="1" applyFont="1" applyBorder="1"/>
    <xf numFmtId="1" fontId="25" fillId="0" borderId="0" xfId="15" applyNumberFormat="1" applyFont="1" applyBorder="1"/>
    <xf numFmtId="0" fontId="25" fillId="0" borderId="0" xfId="15" applyNumberFormat="1" applyFont="1" applyBorder="1" applyAlignment="1">
      <alignment wrapText="1"/>
    </xf>
    <xf numFmtId="0" fontId="31" fillId="0" borderId="0" xfId="15" applyNumberFormat="1" applyFont="1" applyBorder="1" applyAlignment="1">
      <alignment wrapText="1"/>
    </xf>
    <xf numFmtId="0" fontId="31" fillId="0" borderId="0" xfId="15" applyNumberFormat="1" applyFont="1" applyBorder="1" applyAlignment="1">
      <alignment horizontal="left" wrapText="1"/>
    </xf>
    <xf numFmtId="0" fontId="31" fillId="0" borderId="0" xfId="15" applyFont="1" applyBorder="1" applyAlignment="1">
      <alignment horizontal="left"/>
    </xf>
    <xf numFmtId="0" fontId="31" fillId="3" borderId="0" xfId="15" applyFont="1" applyFill="1" applyBorder="1" applyAlignment="1">
      <alignment horizontal="left"/>
    </xf>
    <xf numFmtId="0" fontId="85" fillId="0" borderId="0" xfId="15" applyNumberFormat="1" applyFont="1" applyBorder="1" applyAlignment="1">
      <alignment horizontal="left" wrapText="1"/>
    </xf>
    <xf numFmtId="0" fontId="85" fillId="3" borderId="0" xfId="15" applyNumberFormat="1" applyFont="1" applyFill="1" applyBorder="1" applyAlignment="1">
      <alignment horizontal="left" wrapText="1"/>
    </xf>
    <xf numFmtId="0" fontId="85" fillId="0" borderId="0" xfId="15" applyFont="1" applyBorder="1"/>
    <xf numFmtId="1" fontId="25" fillId="0" borderId="0" xfId="15" applyNumberFormat="1" applyFont="1" applyBorder="1" applyAlignment="1">
      <alignment horizontal="left"/>
    </xf>
    <xf numFmtId="0" fontId="25" fillId="0" borderId="0" xfId="15" applyNumberFormat="1" applyFont="1" applyBorder="1" applyAlignment="1">
      <alignment horizontal="right"/>
    </xf>
    <xf numFmtId="0" fontId="31" fillId="0" borderId="0" xfId="15" applyNumberFormat="1" applyFont="1" applyBorder="1" applyAlignment="1">
      <alignment horizontal="right"/>
    </xf>
    <xf numFmtId="0" fontId="31" fillId="0" borderId="0" xfId="15" applyNumberFormat="1" applyFont="1" applyBorder="1" applyAlignment="1">
      <alignment horizontal="left"/>
    </xf>
    <xf numFmtId="0" fontId="31" fillId="3" borderId="0" xfId="15" applyNumberFormat="1" applyFont="1" applyFill="1" applyBorder="1" applyAlignment="1">
      <alignment horizontal="left"/>
    </xf>
    <xf numFmtId="0" fontId="85" fillId="0" borderId="0" xfId="15" applyNumberFormat="1" applyFont="1" applyBorder="1" applyAlignment="1">
      <alignment horizontal="left"/>
    </xf>
    <xf numFmtId="0" fontId="85" fillId="3" borderId="0" xfId="15" applyNumberFormat="1" applyFont="1" applyFill="1" applyBorder="1" applyAlignment="1">
      <alignment horizontal="left"/>
    </xf>
    <xf numFmtId="1" fontId="34" fillId="0" borderId="0" xfId="15" applyNumberFormat="1" applyFont="1" applyBorder="1"/>
    <xf numFmtId="0" fontId="31" fillId="0" borderId="0" xfId="15" applyFont="1" applyBorder="1"/>
    <xf numFmtId="0" fontId="85" fillId="0" borderId="0" xfId="15" applyFont="1" applyBorder="1" applyAlignment="1">
      <alignment horizontal="left"/>
    </xf>
    <xf numFmtId="0" fontId="85" fillId="3" borderId="0" xfId="15" applyFont="1" applyFill="1" applyBorder="1" applyAlignment="1">
      <alignment horizontal="left"/>
    </xf>
    <xf numFmtId="0" fontId="85" fillId="0" borderId="0" xfId="15" applyFont="1"/>
    <xf numFmtId="1" fontId="29" fillId="0" borderId="0" xfId="15" applyNumberFormat="1" applyFont="1" applyBorder="1"/>
    <xf numFmtId="1" fontId="39" fillId="0" borderId="0" xfId="15" applyNumberFormat="1" applyFont="1" applyFill="1" applyBorder="1" applyAlignment="1">
      <alignment horizontal="left"/>
    </xf>
    <xf numFmtId="3" fontId="29" fillId="0" borderId="0" xfId="15" applyNumberFormat="1" applyFont="1" applyFill="1" applyBorder="1" applyAlignment="1">
      <alignment horizontal="right"/>
    </xf>
    <xf numFmtId="9" fontId="29" fillId="3" borderId="0" xfId="22" applyFont="1" applyFill="1" applyBorder="1" applyAlignment="1">
      <alignment horizontal="left"/>
    </xf>
    <xf numFmtId="165" fontId="29" fillId="3" borderId="0" xfId="22" applyNumberFormat="1" applyFont="1" applyFill="1" applyBorder="1" applyAlignment="1">
      <alignment horizontal="left"/>
    </xf>
    <xf numFmtId="9" fontId="29" fillId="23" borderId="0" xfId="22" applyFont="1" applyFill="1" applyBorder="1" applyAlignment="1">
      <alignment horizontal="left"/>
    </xf>
    <xf numFmtId="9" fontId="29" fillId="24" borderId="0" xfId="22" applyFont="1" applyFill="1" applyBorder="1" applyAlignment="1">
      <alignment horizontal="left"/>
    </xf>
    <xf numFmtId="9" fontId="29" fillId="25" borderId="0" xfId="22" applyFont="1" applyFill="1" applyBorder="1" applyAlignment="1">
      <alignment horizontal="left"/>
    </xf>
    <xf numFmtId="9" fontId="29" fillId="26" borderId="0" xfId="22" applyNumberFormat="1" applyFont="1" applyFill="1" applyBorder="1" applyAlignment="1">
      <alignment horizontal="left"/>
    </xf>
    <xf numFmtId="9" fontId="29" fillId="26" borderId="0" xfId="22" applyFont="1" applyFill="1" applyBorder="1" applyAlignment="1">
      <alignment horizontal="left"/>
    </xf>
    <xf numFmtId="1" fontId="39" fillId="30" borderId="0" xfId="15" applyNumberFormat="1" applyFont="1" applyFill="1" applyBorder="1" applyAlignment="1">
      <alignment horizontal="left"/>
    </xf>
    <xf numFmtId="1" fontId="29" fillId="30" borderId="0" xfId="15" applyNumberFormat="1" applyFont="1" applyFill="1" applyBorder="1" applyAlignment="1">
      <alignment horizontal="left"/>
    </xf>
    <xf numFmtId="0" fontId="29" fillId="30" borderId="0" xfId="15" applyFont="1" applyFill="1" applyBorder="1"/>
    <xf numFmtId="1" fontId="42" fillId="29" borderId="0" xfId="15" applyNumberFormat="1" applyFont="1" applyFill="1" applyBorder="1"/>
    <xf numFmtId="0" fontId="53" fillId="29" borderId="0" xfId="15" applyFont="1" applyFill="1" applyBorder="1"/>
    <xf numFmtId="0" fontId="53" fillId="29" borderId="0" xfId="15" applyFont="1" applyFill="1" applyBorder="1" applyAlignment="1">
      <alignment horizontal="left"/>
    </xf>
    <xf numFmtId="0" fontId="25" fillId="30" borderId="0" xfId="15" applyFont="1" applyFill="1" applyBorder="1"/>
    <xf numFmtId="0" fontId="29" fillId="30" borderId="0" xfId="15" applyNumberFormat="1" applyFont="1" applyFill="1" applyBorder="1" applyAlignment="1">
      <alignment horizontal="right"/>
    </xf>
    <xf numFmtId="9" fontId="29" fillId="30" borderId="0" xfId="22" applyFont="1" applyFill="1" applyBorder="1" applyAlignment="1">
      <alignment horizontal="left"/>
    </xf>
    <xf numFmtId="0" fontId="29" fillId="30" borderId="0" xfId="15" applyNumberFormat="1" applyFont="1" applyFill="1" applyBorder="1" applyAlignment="1">
      <alignment horizontal="left"/>
    </xf>
    <xf numFmtId="3" fontId="29" fillId="30" borderId="0" xfId="15" applyNumberFormat="1" applyFont="1" applyFill="1" applyBorder="1" applyAlignment="1">
      <alignment horizontal="right"/>
    </xf>
    <xf numFmtId="0" fontId="29" fillId="30" borderId="0" xfId="15" applyFont="1" applyFill="1" applyBorder="1" applyAlignment="1">
      <alignment horizontal="left"/>
    </xf>
    <xf numFmtId="0" fontId="40" fillId="30" borderId="0" xfId="15" applyFont="1" applyFill="1" applyBorder="1" applyAlignment="1">
      <alignment horizontal="left"/>
    </xf>
    <xf numFmtId="165" fontId="29" fillId="35" borderId="0" xfId="22" applyNumberFormat="1" applyFont="1" applyFill="1" applyBorder="1" applyAlignment="1">
      <alignment horizontal="left"/>
    </xf>
    <xf numFmtId="9" fontId="29" fillId="35" borderId="0" xfId="22" applyFont="1" applyFill="1" applyBorder="1" applyAlignment="1">
      <alignment horizontal="left"/>
    </xf>
    <xf numFmtId="37" fontId="53" fillId="44" borderId="4" xfId="0" applyFont="1" applyFill="1" applyBorder="1" applyAlignment="1">
      <alignment horizontal="right"/>
    </xf>
    <xf numFmtId="0" fontId="39" fillId="0" borderId="0" xfId="19" applyFont="1"/>
    <xf numFmtId="37" fontId="39" fillId="0" borderId="0" xfId="17" applyFont="1" applyBorder="1" applyAlignment="1">
      <alignment horizontal="left"/>
    </xf>
    <xf numFmtId="9" fontId="39" fillId="0" borderId="0" xfId="19" applyNumberFormat="1" applyFont="1" applyBorder="1" applyAlignment="1">
      <alignment horizontal="right"/>
    </xf>
    <xf numFmtId="0" fontId="39" fillId="0" borderId="0" xfId="17" applyNumberFormat="1" applyFont="1" applyBorder="1" applyAlignment="1">
      <alignment horizontal="left"/>
    </xf>
    <xf numFmtId="0" fontId="39" fillId="0" borderId="0" xfId="19" applyFont="1" applyBorder="1"/>
    <xf numFmtId="9" fontId="39" fillId="0" borderId="0" xfId="19" applyNumberFormat="1" applyFont="1" applyBorder="1"/>
    <xf numFmtId="37" fontId="39" fillId="30" borderId="0" xfId="17" applyFont="1" applyFill="1" applyBorder="1"/>
    <xf numFmtId="37" fontId="39" fillId="30" borderId="0" xfId="17" applyFont="1" applyFill="1" applyBorder="1" applyAlignment="1">
      <alignment horizontal="left"/>
    </xf>
    <xf numFmtId="37" fontId="39" fillId="34" borderId="4" xfId="0" applyFont="1" applyFill="1" applyBorder="1"/>
    <xf numFmtId="37" fontId="26" fillId="0" borderId="0" xfId="0" applyFont="1" applyFill="1" applyBorder="1"/>
    <xf numFmtId="37" fontId="39" fillId="0" borderId="4" xfId="0" applyFont="1" applyFill="1" applyBorder="1"/>
    <xf numFmtId="37" fontId="26" fillId="42" borderId="0" xfId="0" applyFont="1" applyFill="1" applyBorder="1"/>
    <xf numFmtId="0" fontId="25" fillId="42" borderId="0" xfId="0" applyNumberFormat="1" applyFont="1" applyFill="1" applyBorder="1"/>
    <xf numFmtId="37" fontId="25" fillId="0" borderId="0" xfId="0" applyFont="1" applyFill="1" applyBorder="1" applyAlignment="1">
      <alignment horizontal="left" wrapText="1"/>
    </xf>
    <xf numFmtId="37" fontId="25" fillId="0" borderId="0" xfId="0" applyFont="1" applyFill="1" applyBorder="1" applyAlignment="1">
      <alignment horizontal="right" wrapText="1"/>
    </xf>
    <xf numFmtId="164" fontId="25" fillId="0" borderId="0" xfId="0" applyNumberFormat="1" applyFont="1" applyFill="1" applyBorder="1" applyAlignment="1">
      <alignment horizontal="right" wrapText="1"/>
    </xf>
    <xf numFmtId="165" fontId="25" fillId="0" borderId="0" xfId="0" applyNumberFormat="1" applyFont="1" applyFill="1" applyBorder="1" applyAlignment="1">
      <alignment horizontal="right" wrapText="1"/>
    </xf>
    <xf numFmtId="37" fontId="25" fillId="0" borderId="0" xfId="0" applyFont="1" applyFill="1" applyBorder="1" applyAlignment="1" applyProtection="1">
      <alignment horizontal="left"/>
      <protection locked="0"/>
    </xf>
    <xf numFmtId="37" fontId="76" fillId="0" borderId="0" xfId="0" applyFont="1" applyFill="1" applyBorder="1" applyAlignment="1">
      <alignment horizontal="left" wrapText="1"/>
    </xf>
    <xf numFmtId="37" fontId="76" fillId="0" borderId="0" xfId="0" applyFont="1" applyFill="1" applyBorder="1" applyAlignment="1">
      <alignment horizontal="right" wrapText="1"/>
    </xf>
    <xf numFmtId="3" fontId="25" fillId="0" borderId="0" xfId="0" applyNumberFormat="1" applyFont="1" applyBorder="1"/>
    <xf numFmtId="37" fontId="29" fillId="0" borderId="0" xfId="0" applyFont="1" applyFill="1" applyBorder="1" applyAlignment="1">
      <alignment horizontal="left" wrapText="1"/>
    </xf>
    <xf numFmtId="37" fontId="41" fillId="0" borderId="0" xfId="0" applyFont="1" applyFill="1"/>
    <xf numFmtId="37" fontId="52" fillId="0" borderId="0" xfId="0" applyFont="1" applyFill="1"/>
    <xf numFmtId="37" fontId="41" fillId="0" borderId="0" xfId="0" applyFont="1" applyFill="1" applyBorder="1" applyAlignment="1">
      <alignment horizontal="left"/>
    </xf>
    <xf numFmtId="37" fontId="52" fillId="0" borderId="0" xfId="0" applyFont="1" applyFill="1" applyBorder="1" applyAlignment="1">
      <alignment horizontal="left"/>
    </xf>
    <xf numFmtId="0" fontId="39" fillId="0" borderId="0" xfId="0" applyNumberFormat="1" applyFont="1" applyFill="1" applyBorder="1" applyAlignment="1">
      <alignment horizontal="left"/>
    </xf>
    <xf numFmtId="0" fontId="39" fillId="3" borderId="0" xfId="0" applyNumberFormat="1" applyFont="1" applyFill="1" applyBorder="1" applyAlignment="1">
      <alignment horizontal="left"/>
    </xf>
    <xf numFmtId="0" fontId="29" fillId="3" borderId="0" xfId="0" applyNumberFormat="1" applyFont="1" applyFill="1" applyBorder="1" applyAlignment="1">
      <alignment horizontal="left"/>
    </xf>
    <xf numFmtId="37" fontId="29" fillId="0" borderId="0" xfId="0" applyFont="1" applyFill="1" applyBorder="1" applyAlignment="1">
      <alignment horizontal="right" wrapText="1"/>
    </xf>
    <xf numFmtId="164" fontId="29" fillId="0" borderId="0" xfId="0" applyNumberFormat="1" applyFont="1" applyFill="1" applyBorder="1" applyAlignment="1">
      <alignment horizontal="right" wrapText="1"/>
    </xf>
    <xf numFmtId="165" fontId="29" fillId="0" borderId="0" xfId="0" applyNumberFormat="1" applyFont="1" applyFill="1" applyBorder="1" applyAlignment="1">
      <alignment horizontal="right" wrapText="1"/>
    </xf>
    <xf numFmtId="37" fontId="29" fillId="0" borderId="0" xfId="0" applyFont="1" applyFill="1" applyBorder="1" applyAlignment="1">
      <alignment horizontal="left"/>
    </xf>
    <xf numFmtId="0" fontId="39" fillId="0" borderId="0" xfId="7" applyFont="1"/>
    <xf numFmtId="37" fontId="29" fillId="0" borderId="0" xfId="0" applyFont="1" applyFill="1" applyBorder="1" applyAlignment="1" applyProtection="1">
      <protection locked="0"/>
    </xf>
    <xf numFmtId="0" fontId="39" fillId="0" borderId="0" xfId="0" applyNumberFormat="1" applyFont="1" applyBorder="1" applyAlignment="1">
      <alignment horizontal="right"/>
    </xf>
    <xf numFmtId="0" fontId="29" fillId="0" borderId="0" xfId="7" applyFont="1"/>
    <xf numFmtId="37" fontId="50" fillId="0" borderId="0" xfId="0" applyFont="1" applyBorder="1" applyAlignment="1">
      <alignment horizontal="center"/>
    </xf>
    <xf numFmtId="37" fontId="41" fillId="0" borderId="0" xfId="0" applyFont="1" applyFill="1" applyBorder="1"/>
    <xf numFmtId="165" fontId="39" fillId="0" borderId="0" xfId="0" applyNumberFormat="1" applyFont="1" applyFill="1" applyBorder="1" applyAlignment="1">
      <alignment horizontal="left" wrapText="1"/>
    </xf>
    <xf numFmtId="165" fontId="29" fillId="0" borderId="0" xfId="0" applyNumberFormat="1" applyFont="1" applyFill="1" applyBorder="1" applyAlignment="1">
      <alignment horizontal="left" wrapText="1"/>
    </xf>
    <xf numFmtId="37" fontId="87" fillId="0" borderId="0" xfId="0" applyFont="1" applyFill="1" applyBorder="1" applyAlignment="1">
      <alignment horizontal="left" vertical="top" wrapText="1"/>
    </xf>
    <xf numFmtId="37" fontId="88" fillId="0" borderId="0" xfId="0" applyFont="1" applyFill="1" applyBorder="1" applyAlignment="1">
      <alignment horizontal="left" wrapText="1"/>
    </xf>
    <xf numFmtId="37" fontId="88" fillId="0" borderId="0" xfId="0" applyFont="1" applyFill="1" applyBorder="1" applyAlignment="1">
      <alignment horizontal="right" wrapText="1"/>
    </xf>
    <xf numFmtId="0" fontId="39" fillId="0" borderId="0" xfId="7" applyFont="1" applyBorder="1"/>
    <xf numFmtId="0" fontId="29" fillId="0" borderId="0" xfId="7" applyFont="1" applyBorder="1"/>
    <xf numFmtId="37" fontId="50" fillId="0" borderId="0" xfId="0" applyFont="1" applyFill="1" applyBorder="1" applyAlignment="1">
      <alignment horizontal="center"/>
    </xf>
    <xf numFmtId="37" fontId="50" fillId="30" borderId="0" xfId="0" applyFont="1" applyFill="1" applyBorder="1" applyAlignment="1">
      <alignment horizontal="center"/>
    </xf>
    <xf numFmtId="0" fontId="29" fillId="30" borderId="0" xfId="0" applyNumberFormat="1" applyFont="1" applyFill="1" applyBorder="1" applyAlignment="1">
      <alignment horizontal="left"/>
    </xf>
    <xf numFmtId="37" fontId="29" fillId="29" borderId="0" xfId="0" applyFont="1" applyFill="1" applyBorder="1" applyAlignment="1">
      <alignment horizontal="left"/>
    </xf>
    <xf numFmtId="37" fontId="50" fillId="29" borderId="0" xfId="0" applyFont="1" applyFill="1" applyBorder="1" applyAlignment="1">
      <alignment horizontal="center"/>
    </xf>
    <xf numFmtId="37" fontId="50" fillId="6" borderId="4" xfId="0" applyFont="1" applyFill="1" applyBorder="1" applyAlignment="1">
      <alignment horizontal="center"/>
    </xf>
    <xf numFmtId="37" fontId="53" fillId="32" borderId="4" xfId="0" applyFont="1" applyFill="1" applyBorder="1" applyAlignment="1">
      <alignment horizontal="center"/>
    </xf>
    <xf numFmtId="37" fontId="41" fillId="30" borderId="0" xfId="0" applyFont="1" applyFill="1" applyBorder="1" applyAlignment="1">
      <alignment horizontal="left"/>
    </xf>
    <xf numFmtId="37" fontId="52" fillId="30" borderId="0" xfId="0" applyFont="1" applyFill="1" applyBorder="1" applyAlignment="1">
      <alignment horizontal="left"/>
    </xf>
    <xf numFmtId="164" fontId="29" fillId="30" borderId="0" xfId="0" applyNumberFormat="1" applyFont="1" applyFill="1" applyBorder="1" applyAlignment="1">
      <alignment horizontal="right" wrapText="1"/>
    </xf>
    <xf numFmtId="3" fontId="29" fillId="30" borderId="0" xfId="0" applyNumberFormat="1" applyFont="1" applyFill="1" applyBorder="1" applyAlignment="1">
      <alignment horizontal="right"/>
    </xf>
    <xf numFmtId="165" fontId="29" fillId="30" borderId="0" xfId="0" applyNumberFormat="1" applyFont="1" applyFill="1" applyBorder="1" applyAlignment="1">
      <alignment horizontal="right" wrapText="1"/>
    </xf>
    <xf numFmtId="37" fontId="53" fillId="0" borderId="0" xfId="0" applyFont="1" applyFill="1" applyBorder="1" applyAlignment="1">
      <alignment horizontal="center"/>
    </xf>
    <xf numFmtId="0" fontId="39" fillId="0" borderId="0" xfId="7" applyFont="1" applyFill="1" applyBorder="1"/>
    <xf numFmtId="0" fontId="39" fillId="30" borderId="0" xfId="0" applyNumberFormat="1" applyFont="1" applyFill="1" applyBorder="1" applyAlignment="1">
      <alignment horizontal="left"/>
    </xf>
    <xf numFmtId="0" fontId="39" fillId="0" borderId="0" xfId="9" applyFont="1" applyBorder="1" applyAlignment="1"/>
    <xf numFmtId="0" fontId="29" fillId="0" borderId="0" xfId="9" applyFont="1" applyBorder="1"/>
    <xf numFmtId="3" fontId="29" fillId="0" borderId="0" xfId="9" applyNumberFormat="1" applyFont="1" applyBorder="1" applyAlignment="1">
      <alignment horizontal="right"/>
    </xf>
    <xf numFmtId="166" fontId="29" fillId="0" borderId="0" xfId="9" applyNumberFormat="1" applyFont="1" applyBorder="1" applyAlignment="1">
      <alignment horizontal="right"/>
    </xf>
    <xf numFmtId="169" fontId="29" fillId="0" borderId="0" xfId="9" applyNumberFormat="1" applyFont="1" applyBorder="1" applyAlignment="1">
      <alignment horizontal="right"/>
    </xf>
    <xf numFmtId="0" fontId="39" fillId="0" borderId="0" xfId="9" applyFont="1" applyBorder="1"/>
    <xf numFmtId="166" fontId="29" fillId="0" borderId="0" xfId="9" applyNumberFormat="1" applyFont="1" applyBorder="1" applyAlignment="1">
      <alignment horizontal="right" wrapText="1"/>
    </xf>
    <xf numFmtId="3" fontId="29" fillId="0" borderId="0" xfId="9" applyNumberFormat="1" applyFont="1" applyBorder="1" applyAlignment="1">
      <alignment horizontal="right" wrapText="1"/>
    </xf>
    <xf numFmtId="10" fontId="41" fillId="0" borderId="0" xfId="9" applyNumberFormat="1" applyFont="1" applyFill="1" applyBorder="1"/>
    <xf numFmtId="0" fontId="41" fillId="0" borderId="0" xfId="9" applyFont="1" applyBorder="1"/>
    <xf numFmtId="169" fontId="29" fillId="0" borderId="0" xfId="9" applyNumberFormat="1" applyFont="1" applyBorder="1" applyAlignment="1">
      <alignment horizontal="right" wrapText="1"/>
    </xf>
    <xf numFmtId="0" fontId="39" fillId="0" borderId="0" xfId="9" applyFont="1" applyAlignment="1">
      <alignment horizontal="left"/>
    </xf>
    <xf numFmtId="10" fontId="52" fillId="0" borderId="0" xfId="9" applyNumberFormat="1" applyFont="1" applyFill="1" applyBorder="1"/>
    <xf numFmtId="0" fontId="29" fillId="0" borderId="0" xfId="9" applyFont="1"/>
    <xf numFmtId="0" fontId="52" fillId="0" borderId="0" xfId="9" applyFont="1"/>
    <xf numFmtId="3" fontId="29" fillId="0" borderId="0" xfId="9" applyNumberFormat="1" applyFont="1" applyAlignment="1">
      <alignment horizontal="right"/>
    </xf>
    <xf numFmtId="166" fontId="29" fillId="0" borderId="0" xfId="9" applyNumberFormat="1" applyFont="1" applyAlignment="1">
      <alignment horizontal="right"/>
    </xf>
    <xf numFmtId="169" fontId="29" fillId="0" borderId="0" xfId="9" applyNumberFormat="1" applyFont="1" applyAlignment="1">
      <alignment horizontal="right"/>
    </xf>
    <xf numFmtId="0" fontId="39" fillId="0" borderId="0" xfId="9" applyFont="1" applyAlignment="1"/>
    <xf numFmtId="0" fontId="39" fillId="0" borderId="0" xfId="9" applyFont="1"/>
    <xf numFmtId="0" fontId="41" fillId="0" borderId="0" xfId="9" applyFont="1" applyAlignment="1"/>
    <xf numFmtId="3" fontId="39" fillId="0" borderId="0" xfId="9" applyNumberFormat="1" applyFont="1" applyAlignment="1">
      <alignment horizontal="right"/>
    </xf>
    <xf numFmtId="166" fontId="39" fillId="0" borderId="0" xfId="9" applyNumberFormat="1" applyFont="1" applyAlignment="1">
      <alignment horizontal="right"/>
    </xf>
    <xf numFmtId="165" fontId="39" fillId="0" borderId="0" xfId="22" applyNumberFormat="1" applyFont="1"/>
    <xf numFmtId="0" fontId="39" fillId="0" borderId="0" xfId="22" applyNumberFormat="1" applyFont="1" applyAlignment="1">
      <alignment horizontal="right"/>
    </xf>
    <xf numFmtId="0" fontId="29" fillId="0" borderId="0" xfId="9" applyFont="1" applyAlignment="1"/>
    <xf numFmtId="3" fontId="29" fillId="0" borderId="0" xfId="9" applyNumberFormat="1" applyFont="1"/>
    <xf numFmtId="0" fontId="29" fillId="0" borderId="0" xfId="22" applyNumberFormat="1" applyFont="1" applyAlignment="1">
      <alignment horizontal="right"/>
    </xf>
    <xf numFmtId="166" fontId="29" fillId="0" borderId="0" xfId="18" applyNumberFormat="1" applyFont="1" applyAlignment="1">
      <alignment horizontal="right"/>
    </xf>
    <xf numFmtId="1" fontId="29" fillId="0" borderId="0" xfId="9" applyNumberFormat="1" applyFont="1" applyAlignment="1">
      <alignment horizontal="right"/>
    </xf>
    <xf numFmtId="3" fontId="39" fillId="0" borderId="0" xfId="9" applyNumberFormat="1" applyFont="1"/>
    <xf numFmtId="0" fontId="29" fillId="0" borderId="0" xfId="9" applyFont="1" applyAlignment="1">
      <alignment horizontal="right"/>
    </xf>
    <xf numFmtId="0" fontId="29" fillId="0" borderId="0" xfId="9" applyFont="1" applyBorder="1" applyAlignment="1"/>
    <xf numFmtId="3" fontId="39" fillId="0" borderId="0" xfId="9" applyNumberFormat="1" applyFont="1" applyBorder="1" applyAlignment="1">
      <alignment horizontal="right" wrapText="1"/>
    </xf>
    <xf numFmtId="166" fontId="39" fillId="0" borderId="0" xfId="9" applyNumberFormat="1" applyFont="1" applyBorder="1" applyAlignment="1">
      <alignment horizontal="right" wrapText="1"/>
    </xf>
    <xf numFmtId="3" fontId="29" fillId="0" borderId="0" xfId="9" applyNumberFormat="1" applyFont="1" applyBorder="1" applyAlignment="1"/>
    <xf numFmtId="3" fontId="29" fillId="0" borderId="0" xfId="9" applyNumberFormat="1" applyFont="1" applyBorder="1"/>
    <xf numFmtId="3" fontId="39" fillId="0" borderId="0" xfId="9" applyNumberFormat="1" applyFont="1" applyBorder="1" applyAlignment="1"/>
    <xf numFmtId="3" fontId="39" fillId="0" borderId="0" xfId="9" applyNumberFormat="1" applyFont="1" applyBorder="1"/>
    <xf numFmtId="3" fontId="39" fillId="0" borderId="0" xfId="9" applyNumberFormat="1" applyFont="1" applyBorder="1" applyAlignment="1">
      <alignment horizontal="right"/>
    </xf>
    <xf numFmtId="166" fontId="39" fillId="0" borderId="0" xfId="9" applyNumberFormat="1" applyFont="1" applyBorder="1" applyAlignment="1">
      <alignment horizontal="right"/>
    </xf>
    <xf numFmtId="0" fontId="39" fillId="0" borderId="0" xfId="22" applyNumberFormat="1" applyFont="1" applyBorder="1" applyAlignment="1">
      <alignment horizontal="right"/>
    </xf>
    <xf numFmtId="0" fontId="29" fillId="0" borderId="0" xfId="22" applyNumberFormat="1" applyFont="1" applyBorder="1" applyAlignment="1">
      <alignment horizontal="right"/>
    </xf>
    <xf numFmtId="0" fontId="39" fillId="0" borderId="0" xfId="9" applyFont="1" applyBorder="1" applyAlignment="1">
      <alignment wrapText="1"/>
    </xf>
    <xf numFmtId="165" fontId="39" fillId="0" borderId="0" xfId="22" applyNumberFormat="1" applyFont="1" applyBorder="1" applyAlignment="1">
      <alignment horizontal="right" wrapText="1"/>
    </xf>
    <xf numFmtId="0" fontId="39" fillId="0" borderId="0" xfId="22" applyNumberFormat="1" applyFont="1" applyBorder="1" applyAlignment="1">
      <alignment horizontal="right" wrapText="1"/>
    </xf>
    <xf numFmtId="0" fontId="29" fillId="0" borderId="0" xfId="9" applyFont="1" applyBorder="1" applyAlignment="1">
      <alignment wrapText="1"/>
    </xf>
    <xf numFmtId="165" fontId="29" fillId="0" borderId="0" xfId="22" applyNumberFormat="1" applyFont="1" applyBorder="1" applyAlignment="1">
      <alignment horizontal="right" wrapText="1"/>
    </xf>
    <xf numFmtId="0" fontId="29" fillId="0" borderId="0" xfId="22" applyNumberFormat="1" applyFont="1" applyBorder="1" applyAlignment="1">
      <alignment horizontal="right" wrapText="1"/>
    </xf>
    <xf numFmtId="1" fontId="29" fillId="0" borderId="0" xfId="9" applyNumberFormat="1" applyFont="1" applyBorder="1" applyAlignment="1">
      <alignment horizontal="right"/>
    </xf>
    <xf numFmtId="0" fontId="29" fillId="0" borderId="0" xfId="9" applyFont="1" applyBorder="1" applyAlignment="1">
      <alignment horizontal="right" wrapText="1"/>
    </xf>
    <xf numFmtId="166" fontId="39" fillId="0" borderId="0" xfId="22" applyNumberFormat="1" applyFont="1" applyBorder="1" applyAlignment="1">
      <alignment horizontal="right" wrapText="1"/>
    </xf>
    <xf numFmtId="166" fontId="29" fillId="0" borderId="0" xfId="22" applyNumberFormat="1" applyFont="1" applyBorder="1" applyAlignment="1">
      <alignment horizontal="right" wrapText="1"/>
    </xf>
    <xf numFmtId="10" fontId="52" fillId="0" borderId="0" xfId="0" applyNumberFormat="1" applyFont="1" applyFill="1" applyBorder="1"/>
    <xf numFmtId="10" fontId="41" fillId="0" borderId="0" xfId="0" applyNumberFormat="1" applyFont="1" applyFill="1" applyBorder="1"/>
    <xf numFmtId="171" fontId="39" fillId="0" borderId="0" xfId="2" applyNumberFormat="1" applyFont="1" applyBorder="1" applyAlignment="1">
      <alignment horizontal="right" wrapText="1"/>
    </xf>
    <xf numFmtId="174" fontId="39" fillId="0" borderId="0" xfId="2" applyNumberFormat="1" applyFont="1" applyBorder="1" applyAlignment="1">
      <alignment horizontal="right"/>
    </xf>
    <xf numFmtId="171" fontId="39" fillId="0" borderId="0" xfId="2" applyNumberFormat="1" applyFont="1" applyBorder="1" applyAlignment="1">
      <alignment horizontal="right"/>
    </xf>
    <xf numFmtId="165" fontId="39" fillId="0" borderId="0" xfId="22" applyNumberFormat="1" applyFont="1" applyBorder="1"/>
    <xf numFmtId="171" fontId="29" fillId="0" borderId="0" xfId="2" applyNumberFormat="1" applyFont="1" applyBorder="1" applyAlignment="1">
      <alignment horizontal="right" wrapText="1"/>
    </xf>
    <xf numFmtId="174" fontId="29" fillId="0" borderId="0" xfId="2" applyNumberFormat="1" applyFont="1" applyBorder="1" applyAlignment="1">
      <alignment horizontal="right"/>
    </xf>
    <xf numFmtId="3" fontId="29" fillId="0" borderId="0" xfId="0" applyNumberFormat="1" applyFont="1" applyBorder="1" applyAlignment="1">
      <alignment horizontal="right" wrapText="1"/>
    </xf>
    <xf numFmtId="37" fontId="39" fillId="0" borderId="0" xfId="0" applyFont="1" applyAlignment="1"/>
    <xf numFmtId="173" fontId="89" fillId="0" borderId="0" xfId="16" applyNumberFormat="1" applyFont="1" applyFill="1" applyAlignment="1">
      <alignment horizontal="left" vertical="center"/>
    </xf>
    <xf numFmtId="10" fontId="52" fillId="0" borderId="0" xfId="16" applyNumberFormat="1" applyFont="1" applyFill="1" applyBorder="1" applyAlignment="1">
      <alignment vertical="center"/>
    </xf>
    <xf numFmtId="0" fontId="29" fillId="0" borderId="0" xfId="16" applyFont="1" applyFill="1" applyAlignment="1">
      <alignment vertical="center"/>
    </xf>
    <xf numFmtId="0" fontId="29" fillId="0" borderId="0" xfId="16" applyFont="1" applyFill="1" applyAlignment="1">
      <alignment horizontal="right" vertical="center"/>
    </xf>
    <xf numFmtId="0" fontId="29" fillId="0" borderId="0" xfId="16" applyFont="1" applyAlignment="1">
      <alignment horizontal="right" vertical="center" wrapText="1"/>
    </xf>
    <xf numFmtId="15" fontId="89" fillId="0" borderId="0" xfId="16" applyNumberFormat="1" applyFont="1" applyFill="1" applyAlignment="1">
      <alignment horizontal="left" vertical="center"/>
    </xf>
    <xf numFmtId="0" fontId="89" fillId="0" borderId="0" xfId="16" applyFont="1" applyFill="1" applyAlignment="1">
      <alignment horizontal="left" vertical="center"/>
    </xf>
    <xf numFmtId="10" fontId="41" fillId="0" borderId="0" xfId="16" applyNumberFormat="1" applyFont="1" applyFill="1" applyBorder="1" applyAlignment="1">
      <alignment vertical="center"/>
    </xf>
    <xf numFmtId="0" fontId="89" fillId="0" borderId="0" xfId="16" applyFont="1" applyFill="1" applyAlignment="1">
      <alignment vertical="center" wrapText="1"/>
    </xf>
    <xf numFmtId="0" fontId="89" fillId="0" borderId="0" xfId="16" applyFont="1" applyFill="1" applyAlignment="1">
      <alignment horizontal="left" vertical="center" wrapText="1"/>
    </xf>
    <xf numFmtId="3" fontId="89" fillId="0" borderId="0" xfId="16" applyNumberFormat="1" applyFont="1" applyFill="1" applyAlignment="1">
      <alignment horizontal="right" vertical="center"/>
    </xf>
    <xf numFmtId="165" fontId="89" fillId="0" borderId="0" xfId="16" applyNumberFormat="1" applyFont="1" applyFill="1" applyAlignment="1">
      <alignment horizontal="right" vertical="center" wrapText="1"/>
    </xf>
    <xf numFmtId="3" fontId="39" fillId="0" borderId="0" xfId="16" applyNumberFormat="1" applyFont="1" applyAlignment="1">
      <alignment horizontal="right" vertical="center" wrapText="1"/>
    </xf>
    <xf numFmtId="165" fontId="89" fillId="0" borderId="0" xfId="16" applyNumberFormat="1" applyFont="1" applyFill="1" applyAlignment="1">
      <alignment horizontal="right" vertical="center"/>
    </xf>
    <xf numFmtId="0" fontId="88" fillId="0" borderId="0" xfId="16" applyFont="1" applyFill="1" applyAlignment="1">
      <alignment horizontal="left" vertical="center"/>
    </xf>
    <xf numFmtId="0" fontId="88" fillId="0" borderId="0" xfId="16" applyFont="1" applyFill="1" applyAlignment="1">
      <alignment vertical="center" wrapText="1"/>
    </xf>
    <xf numFmtId="0" fontId="88" fillId="0" borderId="0" xfId="16" applyFont="1" applyFill="1" applyAlignment="1">
      <alignment horizontal="left" vertical="center" wrapText="1"/>
    </xf>
    <xf numFmtId="3" fontId="88" fillId="0" borderId="0" xfId="16" applyNumberFormat="1" applyFont="1" applyFill="1" applyAlignment="1">
      <alignment horizontal="right" vertical="center"/>
    </xf>
    <xf numFmtId="165" fontId="88" fillId="0" borderId="0" xfId="16" applyNumberFormat="1" applyFont="1" applyFill="1" applyAlignment="1">
      <alignment horizontal="right" vertical="center" wrapText="1"/>
    </xf>
    <xf numFmtId="3" fontId="29" fillId="0" borderId="0" xfId="16" applyNumberFormat="1" applyFont="1" applyAlignment="1">
      <alignment horizontal="right" vertical="center" wrapText="1"/>
    </xf>
    <xf numFmtId="165" fontId="88" fillId="0" borderId="0" xfId="16" applyNumberFormat="1" applyFont="1" applyFill="1" applyAlignment="1">
      <alignment horizontal="right" vertical="center"/>
    </xf>
    <xf numFmtId="0" fontId="39" fillId="0" borderId="0" xfId="16" applyFont="1" applyFill="1" applyAlignment="1">
      <alignment vertical="center"/>
    </xf>
    <xf numFmtId="0" fontId="88" fillId="0" borderId="0" xfId="16" applyFont="1" applyFill="1" applyAlignment="1">
      <alignment horizontal="right" vertical="center" wrapText="1"/>
    </xf>
    <xf numFmtId="1" fontId="88" fillId="0" borderId="0" xfId="16" applyNumberFormat="1" applyFont="1" applyFill="1" applyAlignment="1">
      <alignment horizontal="right" vertical="center"/>
    </xf>
    <xf numFmtId="10" fontId="88" fillId="0" borderId="0" xfId="16" applyNumberFormat="1" applyFont="1" applyFill="1" applyAlignment="1">
      <alignment horizontal="right" vertical="center" wrapText="1"/>
    </xf>
    <xf numFmtId="180" fontId="88" fillId="0" borderId="0" xfId="16" applyNumberFormat="1" applyFont="1" applyFill="1" applyAlignment="1">
      <alignment horizontal="right" vertical="center"/>
    </xf>
    <xf numFmtId="0" fontId="39" fillId="0" borderId="0" xfId="16" applyFont="1" applyFill="1" applyBorder="1" applyAlignment="1">
      <alignment vertical="center"/>
    </xf>
    <xf numFmtId="0" fontId="29" fillId="0" borderId="0" xfId="16" applyFont="1" applyFill="1" applyBorder="1" applyAlignment="1">
      <alignment vertical="center"/>
    </xf>
    <xf numFmtId="0" fontId="41" fillId="0" borderId="0" xfId="9" applyFont="1" applyBorder="1" applyAlignment="1"/>
    <xf numFmtId="3" fontId="88" fillId="0" borderId="0" xfId="16" applyNumberFormat="1" applyFont="1" applyFill="1" applyBorder="1" applyAlignment="1">
      <alignment horizontal="right" vertical="center"/>
    </xf>
    <xf numFmtId="3" fontId="29" fillId="0" borderId="0" xfId="16" applyNumberFormat="1" applyFont="1" applyBorder="1" applyAlignment="1">
      <alignment horizontal="right" vertical="center" wrapText="1"/>
    </xf>
    <xf numFmtId="0" fontId="39" fillId="0" borderId="0" xfId="0" applyNumberFormat="1" applyFont="1" applyBorder="1" applyAlignment="1"/>
    <xf numFmtId="0" fontId="29" fillId="0" borderId="0" xfId="0" applyNumberFormat="1" applyFont="1" applyBorder="1" applyAlignment="1"/>
    <xf numFmtId="37" fontId="39" fillId="0" borderId="0" xfId="18" applyFont="1" applyAlignment="1"/>
    <xf numFmtId="10" fontId="52" fillId="0" borderId="0" xfId="18" applyNumberFormat="1" applyFont="1" applyFill="1" applyBorder="1"/>
    <xf numFmtId="37" fontId="39" fillId="0" borderId="0" xfId="18" applyFont="1"/>
    <xf numFmtId="3" fontId="39" fillId="0" borderId="0" xfId="18" applyNumberFormat="1" applyFont="1" applyAlignment="1">
      <alignment horizontal="right"/>
    </xf>
    <xf numFmtId="165" fontId="39" fillId="0" borderId="0" xfId="18" applyNumberFormat="1" applyFont="1" applyAlignment="1">
      <alignment horizontal="right"/>
    </xf>
    <xf numFmtId="37" fontId="29" fillId="0" borderId="0" xfId="18" applyFont="1" applyAlignment="1"/>
    <xf numFmtId="37" fontId="29" fillId="0" borderId="0" xfId="18" applyFont="1"/>
    <xf numFmtId="3" fontId="29" fillId="0" borderId="0" xfId="18" applyNumberFormat="1" applyFont="1" applyAlignment="1">
      <alignment horizontal="right"/>
    </xf>
    <xf numFmtId="165" fontId="29" fillId="0" borderId="0" xfId="18" applyNumberFormat="1" applyFont="1" applyAlignment="1">
      <alignment horizontal="right"/>
    </xf>
    <xf numFmtId="10" fontId="41" fillId="0" borderId="0" xfId="18" applyNumberFormat="1" applyFont="1" applyFill="1" applyBorder="1"/>
    <xf numFmtId="37" fontId="29" fillId="0" borderId="0" xfId="18" applyFont="1" applyAlignment="1">
      <alignment horizontal="right"/>
    </xf>
    <xf numFmtId="37" fontId="29" fillId="0" borderId="0" xfId="18" applyFont="1" applyBorder="1"/>
    <xf numFmtId="37" fontId="29" fillId="0" borderId="0" xfId="18" applyFont="1" applyBorder="1" applyAlignment="1"/>
    <xf numFmtId="3" fontId="29" fillId="0" borderId="0" xfId="18" applyNumberFormat="1" applyFont="1" applyBorder="1" applyAlignment="1">
      <alignment horizontal="right"/>
    </xf>
    <xf numFmtId="15" fontId="39" fillId="0" borderId="0" xfId="9" applyNumberFormat="1" applyFont="1" applyBorder="1" applyAlignment="1"/>
    <xf numFmtId="173" fontId="39" fillId="0" borderId="0" xfId="0" applyNumberFormat="1" applyFont="1" applyAlignment="1">
      <alignment horizontal="left"/>
    </xf>
    <xf numFmtId="37" fontId="39" fillId="0" borderId="0" xfId="18" applyFont="1" applyBorder="1" applyAlignment="1"/>
    <xf numFmtId="37" fontId="39" fillId="0" borderId="0" xfId="18" applyFont="1" applyBorder="1"/>
    <xf numFmtId="3" fontId="39" fillId="0" borderId="0" xfId="0" applyNumberFormat="1" applyFont="1" applyAlignment="1">
      <alignment horizontal="right"/>
    </xf>
    <xf numFmtId="3" fontId="39" fillId="0" borderId="0" xfId="18" applyNumberFormat="1" applyFont="1" applyBorder="1" applyAlignment="1">
      <alignment horizontal="right"/>
    </xf>
    <xf numFmtId="165" fontId="39" fillId="0" borderId="0" xfId="18" applyNumberFormat="1" applyFont="1" applyBorder="1" applyAlignment="1">
      <alignment horizontal="right"/>
    </xf>
    <xf numFmtId="165" fontId="29" fillId="0" borderId="0" xfId="18" applyNumberFormat="1" applyFont="1" applyBorder="1" applyAlignment="1">
      <alignment horizontal="right"/>
    </xf>
    <xf numFmtId="0" fontId="40" fillId="0" borderId="0" xfId="0" applyNumberFormat="1" applyFont="1"/>
    <xf numFmtId="0" fontId="39" fillId="0" borderId="0" xfId="0" applyNumberFormat="1" applyFont="1" applyFill="1" applyBorder="1" applyAlignment="1"/>
    <xf numFmtId="0" fontId="39" fillId="0" borderId="0" xfId="0" applyNumberFormat="1" applyFont="1" applyFill="1" applyBorder="1"/>
    <xf numFmtId="3" fontId="39" fillId="0" borderId="0" xfId="0" applyNumberFormat="1" applyFont="1" applyFill="1" applyBorder="1" applyAlignment="1">
      <alignment horizontal="right"/>
    </xf>
    <xf numFmtId="0" fontId="29" fillId="0" borderId="0" xfId="0" applyNumberFormat="1" applyFont="1" applyFill="1" applyBorder="1" applyAlignment="1"/>
    <xf numFmtId="0" fontId="39" fillId="0" borderId="0" xfId="0" applyNumberFormat="1" applyFont="1" applyAlignment="1"/>
    <xf numFmtId="166" fontId="39" fillId="0" borderId="0" xfId="0" applyNumberFormat="1" applyFont="1" applyFill="1" applyBorder="1" applyAlignment="1">
      <alignment horizontal="right"/>
    </xf>
    <xf numFmtId="0" fontId="40" fillId="0" borderId="0" xfId="0" applyNumberFormat="1" applyFont="1" applyFill="1" applyBorder="1"/>
    <xf numFmtId="0" fontId="39" fillId="0" borderId="0" xfId="9" applyFont="1" applyFill="1" applyBorder="1" applyAlignment="1"/>
    <xf numFmtId="37" fontId="29" fillId="0" borderId="0" xfId="18" applyFont="1" applyFill="1" applyBorder="1"/>
    <xf numFmtId="37" fontId="29" fillId="0" borderId="0" xfId="18" applyFont="1" applyFill="1" applyBorder="1" applyAlignment="1"/>
    <xf numFmtId="3" fontId="29" fillId="0" borderId="0" xfId="18" applyNumberFormat="1" applyFont="1" applyFill="1" applyBorder="1" applyAlignment="1">
      <alignment horizontal="right"/>
    </xf>
    <xf numFmtId="166" fontId="29" fillId="0" borderId="0" xfId="18" applyNumberFormat="1" applyFont="1" applyFill="1" applyBorder="1" applyAlignment="1">
      <alignment horizontal="right"/>
    </xf>
    <xf numFmtId="37" fontId="29" fillId="0" borderId="0" xfId="18" applyFont="1" applyFill="1" applyBorder="1" applyAlignment="1">
      <alignment horizontal="right"/>
    </xf>
    <xf numFmtId="165" fontId="29" fillId="0" borderId="0" xfId="18" applyNumberFormat="1" applyFont="1" applyFill="1" applyBorder="1" applyAlignment="1">
      <alignment horizontal="right"/>
    </xf>
    <xf numFmtId="37" fontId="39" fillId="0" borderId="0" xfId="0" applyNumberFormat="1" applyFont="1" applyFill="1" applyBorder="1"/>
    <xf numFmtId="37" fontId="39" fillId="0" borderId="0" xfId="0" applyNumberFormat="1" applyFont="1" applyFill="1" applyBorder="1" applyAlignment="1"/>
    <xf numFmtId="37" fontId="29" fillId="0" borderId="0" xfId="0" applyNumberFormat="1" applyFont="1" applyFill="1" applyBorder="1" applyAlignment="1"/>
    <xf numFmtId="3" fontId="39" fillId="0" borderId="0" xfId="0" applyNumberFormat="1" applyFont="1" applyFill="1" applyBorder="1"/>
    <xf numFmtId="3" fontId="52" fillId="0" borderId="0" xfId="0" applyNumberFormat="1" applyFont="1" applyFill="1" applyBorder="1"/>
    <xf numFmtId="0" fontId="39" fillId="3" borderId="0" xfId="0" applyNumberFormat="1" applyFont="1" applyFill="1" applyBorder="1" applyAlignment="1"/>
    <xf numFmtId="10" fontId="52" fillId="3" borderId="0" xfId="0" applyNumberFormat="1" applyFont="1" applyFill="1" applyBorder="1"/>
    <xf numFmtId="0" fontId="39" fillId="3" borderId="0" xfId="0" applyNumberFormat="1" applyFont="1" applyFill="1" applyBorder="1"/>
    <xf numFmtId="3" fontId="52" fillId="3" borderId="0" xfId="0" applyNumberFormat="1" applyFont="1" applyFill="1" applyBorder="1"/>
    <xf numFmtId="165" fontId="29" fillId="3" borderId="0" xfId="0" applyNumberFormat="1" applyFont="1" applyFill="1" applyBorder="1" applyAlignment="1">
      <alignment horizontal="right"/>
    </xf>
    <xf numFmtId="3" fontId="39" fillId="3" borderId="0" xfId="0" applyNumberFormat="1" applyFont="1" applyFill="1" applyBorder="1" applyAlignment="1"/>
    <xf numFmtId="0" fontId="41" fillId="3" borderId="0" xfId="9" applyFont="1" applyFill="1" applyAlignment="1"/>
    <xf numFmtId="165" fontId="39" fillId="3" borderId="0" xfId="0" applyNumberFormat="1" applyFont="1" applyFill="1" applyBorder="1" applyAlignment="1">
      <alignment horizontal="right"/>
    </xf>
    <xf numFmtId="0" fontId="29" fillId="3" borderId="0" xfId="0" applyNumberFormat="1" applyFont="1" applyFill="1" applyBorder="1" applyAlignment="1"/>
    <xf numFmtId="3" fontId="29" fillId="3" borderId="0" xfId="0" applyNumberFormat="1" applyFont="1" applyFill="1" applyBorder="1" applyAlignment="1"/>
    <xf numFmtId="10" fontId="52" fillId="0" borderId="0" xfId="22" applyNumberFormat="1" applyFont="1" applyFill="1"/>
    <xf numFmtId="37" fontId="52" fillId="0" borderId="0" xfId="0" applyFont="1" applyFill="1" applyAlignment="1">
      <alignment horizontal="right"/>
    </xf>
    <xf numFmtId="165" fontId="52" fillId="0" borderId="0" xfId="22" applyNumberFormat="1" applyFont="1" applyFill="1" applyAlignment="1">
      <alignment horizontal="right"/>
    </xf>
    <xf numFmtId="49" fontId="41" fillId="0" borderId="0" xfId="22" applyNumberFormat="1" applyFont="1" applyFill="1"/>
    <xf numFmtId="10" fontId="41" fillId="0" borderId="0" xfId="22" applyNumberFormat="1" applyFont="1" applyFill="1"/>
    <xf numFmtId="39" fontId="41" fillId="0" borderId="0" xfId="0" applyNumberFormat="1" applyFont="1" applyFill="1" applyBorder="1"/>
    <xf numFmtId="3" fontId="41" fillId="0" borderId="0" xfId="0" applyNumberFormat="1" applyFont="1" applyFill="1" applyAlignment="1">
      <alignment horizontal="right"/>
    </xf>
    <xf numFmtId="165" fontId="41" fillId="0" borderId="0" xfId="0" applyNumberFormat="1" applyFont="1" applyFill="1" applyAlignment="1">
      <alignment horizontal="right"/>
    </xf>
    <xf numFmtId="37" fontId="41" fillId="0" borderId="0" xfId="0" applyFont="1" applyFill="1" applyAlignment="1">
      <alignment horizontal="right"/>
    </xf>
    <xf numFmtId="165" fontId="41" fillId="0" borderId="0" xfId="22" applyNumberFormat="1" applyFont="1" applyFill="1" applyAlignment="1">
      <alignment horizontal="right"/>
    </xf>
    <xf numFmtId="9" fontId="41" fillId="0" borderId="0" xfId="22" applyNumberFormat="1" applyFont="1" applyFill="1" applyAlignment="1">
      <alignment horizontal="right"/>
    </xf>
    <xf numFmtId="9" fontId="41" fillId="0" borderId="0" xfId="22" applyFont="1" applyFill="1" applyAlignment="1">
      <alignment horizontal="right"/>
    </xf>
    <xf numFmtId="166" fontId="52" fillId="0" borderId="0" xfId="0" applyNumberFormat="1" applyFont="1" applyFill="1"/>
    <xf numFmtId="39" fontId="52" fillId="0" borderId="0" xfId="0" applyNumberFormat="1" applyFont="1" applyFill="1" applyBorder="1"/>
    <xf numFmtId="3" fontId="52" fillId="0" borderId="0" xfId="0" applyNumberFormat="1" applyFont="1" applyFill="1" applyAlignment="1">
      <alignment horizontal="right"/>
    </xf>
    <xf numFmtId="165" fontId="52" fillId="0" borderId="0" xfId="0" applyNumberFormat="1" applyFont="1" applyFill="1" applyAlignment="1">
      <alignment horizontal="right"/>
    </xf>
    <xf numFmtId="9" fontId="52" fillId="0" borderId="0" xfId="22" applyNumberFormat="1" applyFont="1" applyFill="1" applyAlignment="1">
      <alignment horizontal="right"/>
    </xf>
    <xf numFmtId="9" fontId="52" fillId="0" borderId="0" xfId="22" applyFont="1" applyFill="1" applyAlignment="1">
      <alignment horizontal="right"/>
    </xf>
    <xf numFmtId="9" fontId="41" fillId="0" borderId="0" xfId="22" applyFont="1" applyFill="1"/>
    <xf numFmtId="10" fontId="52" fillId="0" borderId="0" xfId="0" applyNumberFormat="1" applyFont="1" applyFill="1"/>
    <xf numFmtId="166" fontId="41" fillId="0" borderId="0" xfId="0" applyNumberFormat="1" applyFont="1" applyFill="1"/>
    <xf numFmtId="10" fontId="41" fillId="0" borderId="0" xfId="0" applyNumberFormat="1" applyFont="1" applyFill="1"/>
    <xf numFmtId="3" fontId="39" fillId="0" borderId="0" xfId="0" applyNumberFormat="1" applyFont="1" applyFill="1" applyAlignment="1">
      <alignment horizontal="right"/>
    </xf>
    <xf numFmtId="9" fontId="52" fillId="0" borderId="0" xfId="22" applyFont="1" applyFill="1"/>
    <xf numFmtId="10" fontId="52" fillId="0" borderId="0" xfId="0" applyNumberFormat="1" applyFont="1"/>
    <xf numFmtId="3" fontId="52" fillId="0" borderId="0" xfId="0" applyNumberFormat="1" applyFont="1"/>
    <xf numFmtId="37" fontId="29" fillId="0" borderId="0" xfId="0" applyFont="1" applyAlignment="1">
      <alignment vertical="center" wrapText="1"/>
    </xf>
    <xf numFmtId="37" fontId="41" fillId="0" borderId="0" xfId="0" applyFont="1"/>
    <xf numFmtId="3" fontId="41" fillId="0" borderId="0" xfId="0" applyNumberFormat="1" applyFont="1" applyFill="1"/>
    <xf numFmtId="10" fontId="39" fillId="0" borderId="0" xfId="0" applyNumberFormat="1" applyFont="1"/>
    <xf numFmtId="3" fontId="52" fillId="0" borderId="0" xfId="0" applyNumberFormat="1" applyFont="1" applyFill="1"/>
    <xf numFmtId="3" fontId="39" fillId="0" borderId="0" xfId="7" applyNumberFormat="1" applyFont="1"/>
    <xf numFmtId="165" fontId="39" fillId="0" borderId="0" xfId="7" applyNumberFormat="1" applyFont="1"/>
    <xf numFmtId="10" fontId="29" fillId="0" borderId="0" xfId="7" applyNumberFormat="1" applyFont="1"/>
    <xf numFmtId="3" fontId="29" fillId="0" borderId="0" xfId="7" applyNumberFormat="1" applyFont="1"/>
    <xf numFmtId="165" fontId="29" fillId="0" borderId="0" xfId="7" applyNumberFormat="1" applyFont="1"/>
    <xf numFmtId="10" fontId="39" fillId="0" borderId="0" xfId="7" applyNumberFormat="1" applyFont="1"/>
    <xf numFmtId="9" fontId="41" fillId="0" borderId="0" xfId="22" applyFont="1" applyFill="1" applyBorder="1"/>
    <xf numFmtId="10" fontId="41" fillId="0" borderId="0" xfId="22" applyNumberFormat="1" applyFont="1" applyFill="1" applyBorder="1"/>
    <xf numFmtId="165" fontId="41" fillId="0" borderId="0" xfId="0" applyNumberFormat="1" applyFont="1" applyFill="1" applyBorder="1" applyAlignment="1">
      <alignment horizontal="right"/>
    </xf>
    <xf numFmtId="3" fontId="41" fillId="0" borderId="0" xfId="0" applyNumberFormat="1" applyFont="1" applyFill="1" applyBorder="1" applyAlignment="1">
      <alignment horizontal="right"/>
    </xf>
    <xf numFmtId="165" fontId="41" fillId="0" borderId="0" xfId="22" applyNumberFormat="1" applyFont="1" applyFill="1" applyBorder="1" applyAlignment="1">
      <alignment horizontal="right"/>
    </xf>
    <xf numFmtId="37" fontId="52" fillId="0" borderId="0" xfId="0" applyFont="1" applyAlignment="1"/>
    <xf numFmtId="2" fontId="52" fillId="0" borderId="0" xfId="0" applyNumberFormat="1" applyFont="1"/>
    <xf numFmtId="37" fontId="52" fillId="0" borderId="0" xfId="0" applyFont="1" applyAlignment="1">
      <alignment horizontal="right"/>
    </xf>
    <xf numFmtId="0" fontId="52" fillId="0" borderId="0" xfId="9" applyFont="1" applyAlignment="1">
      <alignment horizontal="right"/>
    </xf>
    <xf numFmtId="10" fontId="29" fillId="0" borderId="0" xfId="0" applyNumberFormat="1" applyFont="1" applyAlignment="1">
      <alignment vertical="center"/>
    </xf>
    <xf numFmtId="0" fontId="52" fillId="0" borderId="0" xfId="9" applyFont="1" applyAlignment="1"/>
    <xf numFmtId="10" fontId="61" fillId="0" borderId="0" xfId="0" applyNumberFormat="1" applyFont="1"/>
    <xf numFmtId="37" fontId="61" fillId="0" borderId="0" xfId="0" applyFont="1"/>
    <xf numFmtId="10" fontId="50" fillId="0" borderId="0" xfId="0" applyNumberFormat="1" applyFont="1"/>
    <xf numFmtId="2" fontId="50" fillId="0" borderId="0" xfId="0" applyNumberFormat="1" applyFont="1"/>
    <xf numFmtId="37" fontId="77" fillId="0" borderId="0" xfId="6" applyNumberFormat="1" applyFont="1" applyAlignment="1" applyProtection="1"/>
    <xf numFmtId="10" fontId="50" fillId="0" borderId="0" xfId="9" applyNumberFormat="1" applyFont="1"/>
    <xf numFmtId="10" fontId="52" fillId="30" borderId="0" xfId="9" applyNumberFormat="1" applyFont="1" applyFill="1" applyBorder="1"/>
    <xf numFmtId="0" fontId="29" fillId="30" borderId="0" xfId="9" applyFont="1" applyFill="1" applyBorder="1"/>
    <xf numFmtId="0" fontId="52" fillId="30" borderId="0" xfId="9" applyFont="1" applyFill="1" applyBorder="1"/>
    <xf numFmtId="3" fontId="29" fillId="30" borderId="0" xfId="9" applyNumberFormat="1" applyFont="1" applyFill="1" applyBorder="1" applyAlignment="1">
      <alignment horizontal="right" wrapText="1"/>
    </xf>
    <xf numFmtId="0" fontId="29" fillId="30" borderId="0" xfId="9" applyFont="1" applyFill="1" applyBorder="1" applyAlignment="1"/>
    <xf numFmtId="0" fontId="29" fillId="30" borderId="0" xfId="9" applyFont="1" applyFill="1" applyBorder="1" applyAlignment="1">
      <alignment horizontal="left"/>
    </xf>
    <xf numFmtId="0" fontId="52" fillId="30" borderId="0" xfId="9" applyFont="1" applyFill="1" applyBorder="1" applyAlignment="1">
      <alignment horizontal="left"/>
    </xf>
    <xf numFmtId="166" fontId="29" fillId="30" borderId="0" xfId="9" applyNumberFormat="1" applyFont="1" applyFill="1" applyBorder="1" applyAlignment="1">
      <alignment horizontal="right" wrapText="1"/>
    </xf>
    <xf numFmtId="169" fontId="29" fillId="30" borderId="0" xfId="9" applyNumberFormat="1" applyFont="1" applyFill="1" applyBorder="1" applyAlignment="1">
      <alignment horizontal="right" wrapText="1"/>
    </xf>
    <xf numFmtId="183" fontId="39" fillId="35" borderId="0" xfId="9" applyNumberFormat="1" applyFont="1" applyFill="1" applyBorder="1" applyAlignment="1">
      <alignment horizontal="left"/>
    </xf>
    <xf numFmtId="10" fontId="41" fillId="35" borderId="0" xfId="9" applyNumberFormat="1" applyFont="1" applyFill="1" applyBorder="1"/>
    <xf numFmtId="0" fontId="29" fillId="35" borderId="0" xfId="9" applyFont="1" applyFill="1" applyBorder="1"/>
    <xf numFmtId="0" fontId="52" fillId="35" borderId="0" xfId="9" applyFont="1" applyFill="1" applyBorder="1"/>
    <xf numFmtId="3" fontId="29" fillId="35" borderId="0" xfId="9" applyNumberFormat="1" applyFont="1" applyFill="1" applyBorder="1" applyAlignment="1">
      <alignment horizontal="right"/>
    </xf>
    <xf numFmtId="166" fontId="29" fillId="35" borderId="0" xfId="9" applyNumberFormat="1" applyFont="1" applyFill="1" applyBorder="1" applyAlignment="1">
      <alignment horizontal="right"/>
    </xf>
    <xf numFmtId="169" fontId="29" fillId="35" borderId="0" xfId="9" applyNumberFormat="1" applyFont="1" applyFill="1" applyBorder="1" applyAlignment="1">
      <alignment horizontal="right"/>
    </xf>
    <xf numFmtId="0" fontId="39" fillId="35" borderId="0" xfId="9" applyFont="1" applyFill="1" applyBorder="1"/>
    <xf numFmtId="3" fontId="39" fillId="35" borderId="0" xfId="9" applyNumberFormat="1" applyFont="1" applyFill="1" applyBorder="1" applyAlignment="1"/>
    <xf numFmtId="0" fontId="41" fillId="35" borderId="0" xfId="9" applyFont="1" applyFill="1" applyAlignment="1"/>
    <xf numFmtId="3" fontId="39" fillId="35" borderId="0" xfId="9" applyNumberFormat="1" applyFont="1" applyFill="1" applyBorder="1"/>
    <xf numFmtId="3" fontId="39" fillId="35" borderId="0" xfId="9" applyNumberFormat="1" applyFont="1" applyFill="1" applyBorder="1" applyAlignment="1">
      <alignment horizontal="right"/>
    </xf>
    <xf numFmtId="165" fontId="39" fillId="35" borderId="0" xfId="22" applyNumberFormat="1" applyFont="1" applyFill="1" applyAlignment="1">
      <alignment horizontal="right"/>
    </xf>
    <xf numFmtId="166" fontId="39" fillId="35" borderId="0" xfId="9" applyNumberFormat="1" applyFont="1" applyFill="1" applyBorder="1" applyAlignment="1">
      <alignment horizontal="right"/>
    </xf>
    <xf numFmtId="37" fontId="39" fillId="35" borderId="0" xfId="0" applyFont="1" applyFill="1"/>
    <xf numFmtId="173" fontId="39" fillId="35" borderId="0" xfId="0" applyNumberFormat="1" applyFont="1" applyFill="1" applyBorder="1" applyAlignment="1">
      <alignment horizontal="left"/>
    </xf>
    <xf numFmtId="10" fontId="52" fillId="35" borderId="0" xfId="0" applyNumberFormat="1" applyFont="1" applyFill="1" applyBorder="1"/>
    <xf numFmtId="37" fontId="29" fillId="35" borderId="0" xfId="0" applyFont="1" applyFill="1" applyBorder="1"/>
    <xf numFmtId="3" fontId="29" fillId="35" borderId="0" xfId="0" applyNumberFormat="1" applyFont="1" applyFill="1" applyBorder="1" applyAlignment="1"/>
    <xf numFmtId="3" fontId="29" fillId="35" borderId="0" xfId="0" applyNumberFormat="1" applyFont="1" applyFill="1" applyBorder="1"/>
    <xf numFmtId="3" fontId="29" fillId="35" borderId="0" xfId="0" applyNumberFormat="1" applyFont="1" applyFill="1" applyBorder="1" applyAlignment="1">
      <alignment horizontal="right"/>
    </xf>
    <xf numFmtId="165" fontId="29" fillId="35" borderId="0" xfId="22" applyNumberFormat="1" applyFont="1" applyFill="1" applyBorder="1" applyAlignment="1">
      <alignment horizontal="right" wrapText="1"/>
    </xf>
    <xf numFmtId="166" fontId="29" fillId="35" borderId="0" xfId="0" applyNumberFormat="1" applyFont="1" applyFill="1" applyBorder="1" applyAlignment="1">
      <alignment horizontal="right"/>
    </xf>
    <xf numFmtId="183" fontId="39" fillId="35" borderId="0" xfId="0" applyNumberFormat="1" applyFont="1" applyFill="1" applyBorder="1" applyAlignment="1">
      <alignment horizontal="left"/>
    </xf>
    <xf numFmtId="173" fontId="39" fillId="35" borderId="0" xfId="0" applyNumberFormat="1" applyFont="1" applyFill="1" applyAlignment="1">
      <alignment horizontal="left"/>
    </xf>
    <xf numFmtId="10" fontId="52" fillId="35" borderId="0" xfId="18" applyNumberFormat="1" applyFont="1" applyFill="1" applyBorder="1"/>
    <xf numFmtId="37" fontId="29" fillId="35" borderId="0" xfId="18" applyFont="1" applyFill="1" applyBorder="1"/>
    <xf numFmtId="37" fontId="29" fillId="35" borderId="0" xfId="18" applyFont="1" applyFill="1" applyBorder="1" applyAlignment="1"/>
    <xf numFmtId="3" fontId="29" fillId="35" borderId="0" xfId="18" applyNumberFormat="1" applyFont="1" applyFill="1" applyBorder="1" applyAlignment="1">
      <alignment horizontal="right"/>
    </xf>
    <xf numFmtId="166" fontId="29" fillId="35" borderId="0" xfId="18" applyNumberFormat="1" applyFont="1" applyFill="1" applyAlignment="1">
      <alignment horizontal="right"/>
    </xf>
    <xf numFmtId="37" fontId="29" fillId="35" borderId="0" xfId="18" applyFont="1" applyFill="1" applyAlignment="1">
      <alignment horizontal="right"/>
    </xf>
    <xf numFmtId="165" fontId="29" fillId="35" borderId="0" xfId="18" applyNumberFormat="1" applyFont="1" applyFill="1" applyAlignment="1">
      <alignment horizontal="right"/>
    </xf>
    <xf numFmtId="173" fontId="39" fillId="42" borderId="0" xfId="0" applyNumberFormat="1" applyFont="1" applyFill="1" applyAlignment="1">
      <alignment horizontal="left"/>
    </xf>
    <xf numFmtId="10" fontId="52" fillId="42" borderId="0" xfId="0" applyNumberFormat="1" applyFont="1" applyFill="1" applyBorder="1"/>
    <xf numFmtId="0" fontId="40" fillId="42" borderId="0" xfId="0" applyNumberFormat="1" applyFont="1" applyFill="1"/>
    <xf numFmtId="0" fontId="29" fillId="42" borderId="0" xfId="0" applyNumberFormat="1" applyFont="1" applyFill="1" applyAlignment="1">
      <alignment horizontal="right"/>
    </xf>
    <xf numFmtId="0" fontId="41" fillId="42" borderId="0" xfId="9" applyFont="1" applyFill="1" applyAlignment="1"/>
    <xf numFmtId="3" fontId="29" fillId="42" borderId="0" xfId="0" applyNumberFormat="1" applyFont="1" applyFill="1" applyAlignment="1">
      <alignment horizontal="right"/>
    </xf>
    <xf numFmtId="9" fontId="29" fillId="42" borderId="0" xfId="22" applyFont="1" applyFill="1" applyAlignment="1">
      <alignment horizontal="right"/>
    </xf>
    <xf numFmtId="183" fontId="39" fillId="42" borderId="0" xfId="0" applyNumberFormat="1" applyFont="1" applyFill="1" applyAlignment="1">
      <alignment horizontal="left"/>
    </xf>
    <xf numFmtId="173" fontId="39" fillId="42" borderId="0" xfId="0" applyNumberFormat="1" applyFont="1" applyFill="1" applyBorder="1" applyAlignment="1">
      <alignment horizontal="left"/>
    </xf>
    <xf numFmtId="0" fontId="39" fillId="42" borderId="0" xfId="0" applyNumberFormat="1" applyFont="1" applyFill="1" applyBorder="1"/>
    <xf numFmtId="3" fontId="29" fillId="42" borderId="0" xfId="0" applyNumberFormat="1" applyFont="1" applyFill="1" applyBorder="1" applyAlignment="1"/>
    <xf numFmtId="3" fontId="29" fillId="42" borderId="0" xfId="0" applyNumberFormat="1" applyFont="1" applyFill="1" applyBorder="1"/>
    <xf numFmtId="3" fontId="29" fillId="42" borderId="0" xfId="0" applyNumberFormat="1" applyFont="1" applyFill="1" applyBorder="1" applyAlignment="1">
      <alignment horizontal="right"/>
    </xf>
    <xf numFmtId="165" fontId="29" fillId="42" borderId="0" xfId="0" applyNumberFormat="1" applyFont="1" applyFill="1" applyBorder="1" applyAlignment="1">
      <alignment horizontal="right"/>
    </xf>
    <xf numFmtId="49" fontId="39" fillId="42" borderId="0" xfId="0" applyNumberFormat="1" applyFont="1" applyFill="1" applyBorder="1" applyAlignment="1">
      <alignment horizontal="left"/>
    </xf>
    <xf numFmtId="3" fontId="52" fillId="42" borderId="0" xfId="0" applyNumberFormat="1" applyFont="1" applyFill="1" applyBorder="1"/>
    <xf numFmtId="49" fontId="39" fillId="42" borderId="0" xfId="0" applyNumberFormat="1" applyFont="1" applyFill="1" applyBorder="1" applyAlignment="1">
      <alignment horizontal="right"/>
    </xf>
    <xf numFmtId="10" fontId="52" fillId="42" borderId="0" xfId="0" applyNumberFormat="1" applyFont="1" applyFill="1" applyBorder="1" applyAlignment="1">
      <alignment horizontal="right"/>
    </xf>
    <xf numFmtId="37" fontId="52" fillId="42" borderId="0" xfId="0" applyFont="1" applyFill="1"/>
    <xf numFmtId="39" fontId="52" fillId="42" borderId="0" xfId="0" applyNumberFormat="1" applyFont="1" applyFill="1" applyBorder="1"/>
    <xf numFmtId="37" fontId="52" fillId="42" borderId="0" xfId="0" applyFont="1" applyFill="1" applyAlignment="1">
      <alignment horizontal="right"/>
    </xf>
    <xf numFmtId="9" fontId="41" fillId="42" borderId="0" xfId="22" applyFont="1" applyFill="1" applyAlignment="1">
      <alignment horizontal="right"/>
    </xf>
    <xf numFmtId="10" fontId="52" fillId="42" borderId="0" xfId="22" applyNumberFormat="1" applyFont="1" applyFill="1"/>
    <xf numFmtId="37" fontId="29" fillId="42" borderId="0" xfId="0" applyFont="1" applyFill="1"/>
    <xf numFmtId="165" fontId="52" fillId="42" borderId="0" xfId="22" applyNumberFormat="1" applyFont="1" applyFill="1" applyAlignment="1">
      <alignment horizontal="right"/>
    </xf>
    <xf numFmtId="173" fontId="41" fillId="42" borderId="0" xfId="22" applyNumberFormat="1" applyFont="1" applyFill="1" applyAlignment="1">
      <alignment horizontal="right"/>
    </xf>
    <xf numFmtId="10" fontId="52" fillId="42" borderId="0" xfId="0" applyNumberFormat="1" applyFont="1" applyFill="1"/>
    <xf numFmtId="37" fontId="29" fillId="42" borderId="0" xfId="0" applyFont="1" applyFill="1" applyAlignment="1">
      <alignment horizontal="right"/>
    </xf>
    <xf numFmtId="49" fontId="41" fillId="42" borderId="0" xfId="22" applyNumberFormat="1" applyFont="1" applyFill="1" applyAlignment="1">
      <alignment horizontal="right"/>
    </xf>
    <xf numFmtId="10" fontId="53" fillId="29" borderId="0" xfId="9" applyNumberFormat="1" applyFont="1" applyFill="1" applyBorder="1"/>
    <xf numFmtId="0" fontId="50" fillId="29" borderId="0" xfId="9" applyFont="1" applyFill="1" applyBorder="1"/>
    <xf numFmtId="3" fontId="50" fillId="29" borderId="0" xfId="9" applyNumberFormat="1" applyFont="1" applyFill="1" applyBorder="1" applyAlignment="1">
      <alignment horizontal="right"/>
    </xf>
    <xf numFmtId="166" fontId="50" fillId="29" borderId="0" xfId="9" applyNumberFormat="1" applyFont="1" applyFill="1" applyBorder="1" applyAlignment="1">
      <alignment horizontal="right"/>
    </xf>
    <xf numFmtId="169" fontId="50" fillId="29" borderId="0" xfId="9" applyNumberFormat="1" applyFont="1" applyFill="1" applyBorder="1" applyAlignment="1">
      <alignment horizontal="right"/>
    </xf>
    <xf numFmtId="37" fontId="39" fillId="43" borderId="4" xfId="0" applyFont="1" applyFill="1" applyBorder="1" applyAlignment="1">
      <alignment horizontal="right"/>
    </xf>
    <xf numFmtId="37" fontId="39" fillId="27" borderId="4" xfId="0" applyFont="1" applyFill="1" applyBorder="1" applyAlignment="1">
      <alignment horizontal="right"/>
    </xf>
    <xf numFmtId="37" fontId="53" fillId="32" borderId="18" xfId="0" applyFont="1" applyFill="1" applyBorder="1" applyAlignment="1">
      <alignment horizontal="right"/>
    </xf>
    <xf numFmtId="37" fontId="63" fillId="0" borderId="0" xfId="6" applyNumberFormat="1" applyFont="1" applyBorder="1" applyAlignment="1" applyProtection="1">
      <alignment horizontal="left" vertical="center" indent="2"/>
    </xf>
    <xf numFmtId="37" fontId="53" fillId="36" borderId="17" xfId="0" applyFont="1" applyFill="1" applyBorder="1" applyAlignment="1">
      <alignment horizontal="right"/>
    </xf>
    <xf numFmtId="165" fontId="25" fillId="0" borderId="0" xfId="22" applyNumberFormat="1" applyFont="1" applyFill="1" applyBorder="1" applyAlignment="1">
      <alignment horizontal="right"/>
    </xf>
    <xf numFmtId="165" fontId="25" fillId="0" borderId="0" xfId="22" applyNumberFormat="1" applyFont="1"/>
    <xf numFmtId="3" fontId="25" fillId="0" borderId="0" xfId="0" applyNumberFormat="1" applyFont="1" applyFill="1" applyBorder="1" applyAlignment="1">
      <alignment horizontal="right"/>
    </xf>
    <xf numFmtId="3" fontId="25" fillId="0" borderId="0" xfId="0" applyNumberFormat="1" applyFont="1" applyBorder="1" applyAlignment="1">
      <alignment horizontal="right"/>
    </xf>
    <xf numFmtId="3" fontId="25" fillId="0" borderId="0" xfId="0" applyNumberFormat="1" applyFont="1" applyFill="1" applyBorder="1"/>
    <xf numFmtId="37" fontId="25" fillId="30" borderId="0" xfId="0" applyFont="1" applyFill="1" applyBorder="1" applyAlignment="1">
      <alignment horizontal="center"/>
    </xf>
    <xf numFmtId="37" fontId="26" fillId="30" borderId="0" xfId="0" applyFont="1" applyFill="1" applyBorder="1"/>
    <xf numFmtId="37" fontId="36" fillId="30" borderId="0" xfId="0" applyFont="1" applyFill="1" applyBorder="1" applyAlignment="1">
      <alignment horizontal="right"/>
    </xf>
    <xf numFmtId="37" fontId="26" fillId="30" borderId="0" xfId="0" applyFont="1" applyFill="1" applyBorder="1" applyAlignment="1">
      <alignment horizontal="right"/>
    </xf>
    <xf numFmtId="37" fontId="90" fillId="29" borderId="0" xfId="0" applyFont="1" applyFill="1" applyBorder="1"/>
    <xf numFmtId="3" fontId="25" fillId="30" borderId="0" xfId="0" applyNumberFormat="1" applyFont="1" applyFill="1" applyBorder="1" applyAlignment="1">
      <alignment horizontal="right"/>
    </xf>
    <xf numFmtId="37" fontId="25" fillId="0" borderId="19" xfId="0" applyFont="1" applyBorder="1"/>
    <xf numFmtId="37" fontId="25" fillId="0" borderId="20" xfId="0" applyFont="1" applyBorder="1"/>
    <xf numFmtId="165" fontId="25" fillId="0" borderId="20" xfId="0" applyNumberFormat="1" applyFont="1" applyBorder="1"/>
    <xf numFmtId="165" fontId="25" fillId="0" borderId="20" xfId="0" applyNumberFormat="1" applyFont="1" applyFill="1" applyBorder="1"/>
    <xf numFmtId="165" fontId="25" fillId="0" borderId="20" xfId="22" applyNumberFormat="1" applyFont="1" applyBorder="1"/>
    <xf numFmtId="37" fontId="52" fillId="0" borderId="0" xfId="0" applyFont="1" applyBorder="1" applyAlignment="1">
      <alignment horizontal="right"/>
    </xf>
    <xf numFmtId="182" fontId="25" fillId="0" borderId="0" xfId="0" applyNumberFormat="1" applyFont="1" applyBorder="1" applyAlignment="1">
      <alignment horizontal="right"/>
    </xf>
    <xf numFmtId="165" fontId="26" fillId="0" borderId="0" xfId="0" applyNumberFormat="1" applyFont="1" applyBorder="1" applyAlignment="1">
      <alignment horizontal="right"/>
    </xf>
    <xf numFmtId="182" fontId="26" fillId="0" borderId="0" xfId="0" applyNumberFormat="1" applyFont="1" applyBorder="1" applyAlignment="1">
      <alignment horizontal="right"/>
    </xf>
    <xf numFmtId="165" fontId="26" fillId="0" borderId="0" xfId="0" applyNumberFormat="1" applyFont="1" applyBorder="1"/>
    <xf numFmtId="166" fontId="38" fillId="0" borderId="0" xfId="0" applyNumberFormat="1" applyFont="1" applyBorder="1"/>
    <xf numFmtId="175" fontId="38" fillId="0" borderId="0" xfId="0" applyNumberFormat="1" applyFont="1" applyBorder="1"/>
    <xf numFmtId="166" fontId="39" fillId="0" borderId="0" xfId="0" applyNumberFormat="1" applyFont="1" applyBorder="1"/>
    <xf numFmtId="166" fontId="59" fillId="0" borderId="0" xfId="0" applyNumberFormat="1" applyFont="1" applyBorder="1"/>
    <xf numFmtId="175" fontId="59" fillId="0" borderId="0" xfId="0" applyNumberFormat="1" applyFont="1" applyBorder="1"/>
    <xf numFmtId="37" fontId="29" fillId="30" borderId="0" xfId="0" quotePrefix="1" applyFont="1" applyFill="1" applyBorder="1"/>
    <xf numFmtId="1" fontId="29" fillId="30" borderId="0" xfId="0" quotePrefix="1" applyNumberFormat="1" applyFont="1" applyFill="1" applyBorder="1" applyAlignment="1">
      <alignment horizontal="right"/>
    </xf>
    <xf numFmtId="37" fontId="29" fillId="30" borderId="0" xfId="0" quotePrefix="1" applyFont="1" applyFill="1" applyBorder="1" applyAlignment="1">
      <alignment horizontal="right"/>
    </xf>
    <xf numFmtId="37" fontId="57" fillId="29" borderId="0" xfId="0" applyFont="1" applyFill="1" applyBorder="1"/>
    <xf numFmtId="37" fontId="56" fillId="0" borderId="0" xfId="0" applyFont="1" applyBorder="1" applyAlignment="1">
      <alignment vertical="center" wrapText="1"/>
    </xf>
    <xf numFmtId="37" fontId="56" fillId="0" borderId="0" xfId="0" applyFont="1" applyBorder="1" applyAlignment="1">
      <alignment horizontal="right" vertical="center" wrapText="1"/>
    </xf>
    <xf numFmtId="37" fontId="31" fillId="0" borderId="0" xfId="0" applyFont="1" applyBorder="1" applyAlignment="1">
      <alignment horizontal="right" vertical="center" wrapText="1"/>
    </xf>
    <xf numFmtId="165" fontId="56" fillId="0" borderId="0" xfId="22" applyNumberFormat="1" applyFont="1" applyBorder="1" applyAlignment="1">
      <alignment horizontal="right" vertical="center" wrapText="1"/>
    </xf>
    <xf numFmtId="165" fontId="31" fillId="0" borderId="0" xfId="22" applyNumberFormat="1" applyFont="1" applyBorder="1" applyAlignment="1">
      <alignment horizontal="right" vertical="center" wrapText="1"/>
    </xf>
    <xf numFmtId="37" fontId="31" fillId="0" borderId="0" xfId="0" applyFont="1" applyAlignment="1">
      <alignment vertical="center"/>
    </xf>
    <xf numFmtId="37" fontId="31" fillId="0" borderId="0" xfId="0" applyFont="1" applyAlignment="1">
      <alignment horizontal="right" vertical="center"/>
    </xf>
    <xf numFmtId="165" fontId="31" fillId="14" borderId="3" xfId="22" applyNumberFormat="1" applyFont="1" applyFill="1" applyBorder="1" applyAlignment="1">
      <alignment horizontal="right" vertical="center"/>
    </xf>
    <xf numFmtId="165" fontId="56" fillId="15" borderId="3" xfId="22" applyNumberFormat="1" applyFont="1" applyFill="1" applyBorder="1" applyAlignment="1">
      <alignment horizontal="right" vertical="center"/>
    </xf>
    <xf numFmtId="165" fontId="31" fillId="0" borderId="0" xfId="22" applyNumberFormat="1" applyFont="1" applyAlignment="1">
      <alignment horizontal="right" vertical="center"/>
    </xf>
    <xf numFmtId="37" fontId="25" fillId="0" borderId="0" xfId="0" applyFont="1" applyAlignment="1">
      <alignment vertical="center"/>
    </xf>
    <xf numFmtId="165" fontId="25" fillId="3" borderId="0" xfId="22" applyNumberFormat="1" applyFont="1" applyFill="1"/>
    <xf numFmtId="37" fontId="31" fillId="0" borderId="0" xfId="0" applyFont="1" applyBorder="1" applyAlignment="1">
      <alignment vertical="center"/>
    </xf>
    <xf numFmtId="37" fontId="31" fillId="0" borderId="0" xfId="0" applyFont="1" applyBorder="1" applyAlignment="1">
      <alignment horizontal="right" vertical="center"/>
    </xf>
    <xf numFmtId="37" fontId="56" fillId="0" borderId="0" xfId="0" applyFont="1" applyBorder="1" applyAlignment="1">
      <alignment vertical="center"/>
    </xf>
    <xf numFmtId="165" fontId="56" fillId="16" borderId="0" xfId="22" applyNumberFormat="1" applyFont="1" applyFill="1" applyBorder="1" applyAlignment="1">
      <alignment horizontal="right" vertical="center"/>
    </xf>
    <xf numFmtId="37" fontId="56" fillId="30" borderId="0" xfId="0" applyFont="1" applyFill="1" applyBorder="1" applyAlignment="1">
      <alignment vertical="center"/>
    </xf>
    <xf numFmtId="37" fontId="31" fillId="30" borderId="0" xfId="0" applyFont="1" applyFill="1" applyBorder="1" applyAlignment="1">
      <alignment horizontal="right" vertical="center"/>
    </xf>
    <xf numFmtId="165" fontId="31" fillId="30" borderId="0" xfId="22" applyNumberFormat="1" applyFont="1" applyFill="1" applyBorder="1" applyAlignment="1">
      <alignment horizontal="right" vertical="center"/>
    </xf>
    <xf numFmtId="165" fontId="28" fillId="29" borderId="0" xfId="22" applyNumberFormat="1" applyFont="1" applyFill="1" applyBorder="1"/>
    <xf numFmtId="176" fontId="59" fillId="0" borderId="0" xfId="0" applyNumberFormat="1" applyFont="1" applyBorder="1"/>
    <xf numFmtId="37" fontId="30" fillId="0" borderId="0" xfId="0" applyFont="1"/>
    <xf numFmtId="37" fontId="38" fillId="0" borderId="0" xfId="0" quotePrefix="1" applyFont="1" applyBorder="1"/>
    <xf numFmtId="176" fontId="38" fillId="0" borderId="0" xfId="0" applyNumberFormat="1" applyFont="1" applyBorder="1"/>
    <xf numFmtId="167" fontId="29" fillId="0" borderId="0" xfId="0" applyNumberFormat="1" applyFont="1" applyBorder="1"/>
    <xf numFmtId="166" fontId="30" fillId="0" borderId="0" xfId="0" applyNumberFormat="1" applyFont="1" applyBorder="1"/>
    <xf numFmtId="37" fontId="43" fillId="29" borderId="0" xfId="0" applyFont="1" applyFill="1" applyBorder="1"/>
    <xf numFmtId="37" fontId="41" fillId="0" borderId="0" xfId="27" applyNumberFormat="1" applyFont="1" applyBorder="1"/>
    <xf numFmtId="37" fontId="41" fillId="0" borderId="0" xfId="27" applyNumberFormat="1" applyFont="1" applyBorder="1" applyAlignment="1">
      <alignment horizontal="right"/>
    </xf>
    <xf numFmtId="37" fontId="77" fillId="0" borderId="0" xfId="6" applyNumberFormat="1" applyFont="1" applyBorder="1" applyAlignment="1" applyProtection="1"/>
    <xf numFmtId="37" fontId="52" fillId="30" borderId="0" xfId="27" applyNumberFormat="1" applyFont="1" applyFill="1" applyBorder="1"/>
    <xf numFmtId="37" fontId="52" fillId="30" borderId="0" xfId="27" applyNumberFormat="1" applyFont="1" applyFill="1" applyBorder="1" applyAlignment="1">
      <alignment horizontal="right"/>
    </xf>
    <xf numFmtId="37" fontId="91" fillId="30" borderId="0" xfId="5" applyNumberFormat="1" applyFont="1" applyFill="1" applyBorder="1"/>
    <xf numFmtId="165" fontId="91" fillId="30" borderId="0" xfId="5" applyNumberFormat="1" applyFont="1" applyFill="1" applyBorder="1"/>
    <xf numFmtId="0" fontId="62" fillId="0" borderId="0" xfId="0" applyNumberFormat="1" applyFont="1" applyBorder="1" applyAlignment="1"/>
    <xf numFmtId="0" fontId="92" fillId="3" borderId="0" xfId="0" applyNumberFormat="1" applyFont="1" applyFill="1" applyBorder="1" applyAlignment="1"/>
    <xf numFmtId="37" fontId="34" fillId="3" borderId="0" xfId="0" applyFont="1" applyFill="1" applyBorder="1"/>
    <xf numFmtId="37" fontId="31" fillId="3" borderId="0" xfId="0" applyFont="1" applyFill="1" applyBorder="1"/>
    <xf numFmtId="0" fontId="52" fillId="30" borderId="0" xfId="0" applyNumberFormat="1" applyFont="1" applyFill="1" applyBorder="1" applyAlignment="1"/>
    <xf numFmtId="0" fontId="32" fillId="29" borderId="0" xfId="0" applyNumberFormat="1" applyFont="1" applyFill="1" applyBorder="1" applyAlignment="1"/>
    <xf numFmtId="37" fontId="29" fillId="0" borderId="0" xfId="0" applyFont="1" applyBorder="1" applyAlignment="1">
      <alignment vertical="top"/>
    </xf>
    <xf numFmtId="165" fontId="29" fillId="0" borderId="0" xfId="22" applyNumberFormat="1" applyFont="1" applyBorder="1" applyAlignment="1">
      <alignment horizontal="right" vertical="top"/>
    </xf>
    <xf numFmtId="9" fontId="29" fillId="0" borderId="0" xfId="22" applyFont="1" applyBorder="1" applyAlignment="1">
      <alignment horizontal="right" vertical="top"/>
    </xf>
    <xf numFmtId="9" fontId="38" fillId="0" borderId="0" xfId="22" applyFont="1" applyBorder="1" applyAlignment="1">
      <alignment horizontal="right" vertical="top"/>
    </xf>
    <xf numFmtId="165" fontId="29" fillId="0" borderId="0" xfId="0" applyNumberFormat="1" applyFont="1" applyBorder="1" applyAlignment="1">
      <alignment horizontal="right" vertical="top"/>
    </xf>
    <xf numFmtId="37" fontId="31" fillId="0" borderId="0" xfId="0" applyFont="1" applyBorder="1" applyAlignment="1">
      <alignment horizontal="right" vertical="top"/>
    </xf>
    <xf numFmtId="37" fontId="93" fillId="0" borderId="0" xfId="0" applyFont="1" applyBorder="1"/>
    <xf numFmtId="37" fontId="85" fillId="0" borderId="0" xfId="0" applyFont="1" applyBorder="1"/>
    <xf numFmtId="37" fontId="94" fillId="0" borderId="0" xfId="0" applyFont="1" applyBorder="1" applyAlignment="1">
      <alignment vertical="center" wrapText="1"/>
    </xf>
    <xf numFmtId="10" fontId="94" fillId="0" borderId="0" xfId="0" applyNumberFormat="1" applyFont="1" applyBorder="1" applyAlignment="1">
      <alignment vertical="center" wrapText="1"/>
    </xf>
    <xf numFmtId="16" fontId="25" fillId="0" borderId="0" xfId="0" applyNumberFormat="1" applyFont="1" applyBorder="1"/>
    <xf numFmtId="37" fontId="62" fillId="0" borderId="0" xfId="0" applyFont="1" applyBorder="1" applyAlignment="1">
      <alignment vertical="center" wrapText="1"/>
    </xf>
    <xf numFmtId="37" fontId="95" fillId="20" borderId="0" xfId="0" applyFont="1" applyFill="1" applyBorder="1" applyAlignment="1">
      <alignment horizontal="left"/>
    </xf>
    <xf numFmtId="171" fontId="25" fillId="29" borderId="0" xfId="2" applyNumberFormat="1" applyFont="1" applyFill="1" applyBorder="1"/>
    <xf numFmtId="37" fontId="25" fillId="42" borderId="0" xfId="0" applyFont="1" applyFill="1" applyBorder="1"/>
    <xf numFmtId="170" fontId="25" fillId="30" borderId="0" xfId="0" applyNumberFormat="1" applyFont="1" applyFill="1" applyBorder="1" applyAlignment="1">
      <alignment horizontal="center" wrapText="1"/>
    </xf>
    <xf numFmtId="0" fontId="32" fillId="30" borderId="0" xfId="0" applyNumberFormat="1" applyFont="1" applyFill="1" applyBorder="1"/>
    <xf numFmtId="0" fontId="39" fillId="30" borderId="0" xfId="0" applyNumberFormat="1" applyFont="1" applyFill="1" applyBorder="1"/>
    <xf numFmtId="37" fontId="44" fillId="0" borderId="0" xfId="0" applyFont="1"/>
    <xf numFmtId="37" fontId="44" fillId="0" borderId="0" xfId="0" applyFont="1" applyAlignment="1">
      <alignment horizontal="right"/>
    </xf>
    <xf numFmtId="37" fontId="44" fillId="29" borderId="0" xfId="0" applyFont="1" applyFill="1"/>
    <xf numFmtId="37" fontId="44" fillId="29" borderId="0" xfId="0" applyFont="1" applyFill="1" applyAlignment="1">
      <alignment horizontal="right"/>
    </xf>
    <xf numFmtId="37" fontId="44" fillId="30" borderId="0" xfId="0" applyFont="1" applyFill="1" applyBorder="1" applyAlignment="1">
      <alignment horizontal="right"/>
    </xf>
    <xf numFmtId="0" fontId="44" fillId="30" borderId="0" xfId="0" applyNumberFormat="1" applyFont="1" applyFill="1" applyBorder="1" applyAlignment="1">
      <alignment horizontal="right"/>
    </xf>
    <xf numFmtId="37" fontId="44" fillId="0" borderId="0" xfId="0" applyFont="1" applyFill="1" applyBorder="1" applyAlignment="1">
      <alignment horizontal="right"/>
    </xf>
    <xf numFmtId="37" fontId="44" fillId="0" borderId="0" xfId="0" applyNumberFormat="1" applyFont="1" applyBorder="1" applyAlignment="1">
      <alignment horizontal="right"/>
    </xf>
    <xf numFmtId="37" fontId="35" fillId="0" borderId="0" xfId="0" applyFont="1" applyBorder="1" applyAlignment="1">
      <alignment horizontal="right"/>
    </xf>
    <xf numFmtId="37" fontId="44" fillId="30" borderId="0" xfId="0" applyFont="1" applyFill="1"/>
    <xf numFmtId="37" fontId="42" fillId="29" borderId="0" xfId="0" applyFont="1" applyFill="1"/>
    <xf numFmtId="37" fontId="40" fillId="32" borderId="0" xfId="0" applyFont="1" applyFill="1" applyBorder="1" applyAlignment="1">
      <alignment horizontal="right" vertical="top" wrapText="1"/>
    </xf>
    <xf numFmtId="37" fontId="40" fillId="31" borderId="0" xfId="0" applyFont="1" applyFill="1" applyBorder="1" applyAlignment="1">
      <alignment horizontal="right" vertical="top" wrapText="1"/>
    </xf>
    <xf numFmtId="37" fontId="40" fillId="33" borderId="0" xfId="0" applyFont="1" applyFill="1" applyBorder="1" applyAlignment="1">
      <alignment horizontal="right" vertical="top" wrapText="1"/>
    </xf>
    <xf numFmtId="37" fontId="53" fillId="32" borderId="0" xfId="0" applyFont="1" applyFill="1" applyBorder="1" applyAlignment="1">
      <alignment horizontal="right"/>
    </xf>
    <xf numFmtId="37" fontId="53" fillId="31" borderId="0" xfId="0" applyFont="1" applyFill="1" applyBorder="1" applyAlignment="1">
      <alignment horizontal="right"/>
    </xf>
    <xf numFmtId="37" fontId="39" fillId="33" borderId="0" xfId="0" applyFont="1" applyFill="1" applyBorder="1" applyAlignment="1">
      <alignment horizontal="right"/>
    </xf>
    <xf numFmtId="37" fontId="53" fillId="36" borderId="0" xfId="0" applyFont="1" applyFill="1" applyBorder="1" applyAlignment="1">
      <alignment horizontal="right"/>
    </xf>
    <xf numFmtId="37" fontId="42" fillId="29" borderId="0" xfId="0" applyFont="1" applyFill="1" applyBorder="1"/>
    <xf numFmtId="37" fontId="42" fillId="29" borderId="0" xfId="0" applyFont="1" applyFill="1" applyBorder="1" applyAlignment="1"/>
    <xf numFmtId="0" fontId="40" fillId="30" borderId="0" xfId="15" applyFont="1" applyFill="1" applyBorder="1" applyAlignment="1">
      <alignment horizontal="right"/>
    </xf>
    <xf numFmtId="0" fontId="39" fillId="30" borderId="0" xfId="15" applyFont="1" applyFill="1" applyBorder="1" applyAlignment="1">
      <alignment horizontal="right"/>
    </xf>
    <xf numFmtId="9" fontId="50" fillId="30" borderId="0" xfId="22" applyFont="1" applyFill="1" applyBorder="1" applyAlignment="1">
      <alignment horizontal="left"/>
    </xf>
    <xf numFmtId="165" fontId="29" fillId="30" borderId="0" xfId="22" applyNumberFormat="1" applyFont="1" applyFill="1" applyBorder="1" applyAlignment="1">
      <alignment horizontal="left"/>
    </xf>
    <xf numFmtId="9" fontId="29" fillId="30" borderId="0" xfId="22" applyNumberFormat="1" applyFont="1" applyFill="1" applyBorder="1" applyAlignment="1">
      <alignment horizontal="left"/>
    </xf>
    <xf numFmtId="9" fontId="50" fillId="0" borderId="0" xfId="22" applyFont="1" applyFill="1" applyBorder="1" applyAlignment="1">
      <alignment horizontal="left"/>
    </xf>
    <xf numFmtId="9" fontId="29" fillId="0" borderId="0" xfId="22" applyFont="1" applyFill="1" applyBorder="1" applyAlignment="1">
      <alignment horizontal="left"/>
    </xf>
    <xf numFmtId="165" fontId="29" fillId="0" borderId="0" xfId="22" applyNumberFormat="1" applyFont="1" applyFill="1" applyBorder="1" applyAlignment="1">
      <alignment horizontal="left"/>
    </xf>
    <xf numFmtId="9" fontId="29" fillId="0" borderId="0" xfId="22" applyNumberFormat="1" applyFont="1" applyFill="1" applyBorder="1" applyAlignment="1">
      <alignment horizontal="left"/>
    </xf>
    <xf numFmtId="37" fontId="53" fillId="44" borderId="0" xfId="0" applyFont="1" applyFill="1" applyBorder="1" applyAlignment="1">
      <alignment horizontal="right"/>
    </xf>
    <xf numFmtId="0" fontId="39" fillId="30" borderId="0" xfId="19" applyFont="1" applyFill="1" applyBorder="1"/>
    <xf numFmtId="37" fontId="28" fillId="30" borderId="0" xfId="0" applyFont="1" applyFill="1" applyBorder="1" applyAlignment="1">
      <alignment horizontal="right"/>
    </xf>
    <xf numFmtId="37" fontId="39" fillId="43" borderId="0" xfId="0" applyFont="1" applyFill="1" applyBorder="1" applyAlignment="1">
      <alignment horizontal="right"/>
    </xf>
    <xf numFmtId="37" fontId="39" fillId="27" borderId="0" xfId="0" applyFont="1" applyFill="1" applyBorder="1" applyAlignment="1">
      <alignment horizontal="right"/>
    </xf>
    <xf numFmtId="37" fontId="53" fillId="37" borderId="0" xfId="0" applyFont="1" applyFill="1" applyBorder="1" applyAlignment="1">
      <alignment horizontal="right"/>
    </xf>
    <xf numFmtId="173" fontId="26" fillId="42" borderId="0" xfId="0" applyNumberFormat="1" applyFont="1" applyFill="1" applyBorder="1" applyAlignment="1">
      <alignment horizontal="left"/>
    </xf>
    <xf numFmtId="37" fontId="25" fillId="42" borderId="0" xfId="0" applyFont="1" applyFill="1" applyBorder="1" applyAlignment="1"/>
    <xf numFmtId="170" fontId="25" fillId="42" borderId="0" xfId="0" applyNumberFormat="1" applyFont="1" applyFill="1" applyBorder="1"/>
    <xf numFmtId="165" fontId="25" fillId="42" borderId="0" xfId="0" applyNumberFormat="1" applyFont="1" applyFill="1" applyBorder="1"/>
    <xf numFmtId="170" fontId="25" fillId="42" borderId="0" xfId="0" applyNumberFormat="1" applyFont="1" applyFill="1" applyBorder="1" applyAlignment="1">
      <alignment horizontal="right"/>
    </xf>
    <xf numFmtId="37" fontId="25" fillId="42" borderId="0" xfId="0" applyFont="1" applyFill="1" applyBorder="1" applyAlignment="1">
      <alignment horizontal="right"/>
    </xf>
    <xf numFmtId="37" fontId="25" fillId="42" borderId="0" xfId="0" applyNumberFormat="1" applyFont="1" applyFill="1" applyBorder="1" applyAlignment="1"/>
    <xf numFmtId="37" fontId="25" fillId="42" borderId="0" xfId="0" applyNumberFormat="1" applyFont="1" applyFill="1" applyBorder="1"/>
    <xf numFmtId="170" fontId="34" fillId="42" borderId="0" xfId="0" applyNumberFormat="1" applyFont="1" applyFill="1" applyBorder="1"/>
    <xf numFmtId="165" fontId="34" fillId="42" borderId="0" xfId="0" applyNumberFormat="1" applyFont="1" applyFill="1" applyBorder="1"/>
    <xf numFmtId="170" fontId="71" fillId="42" borderId="0" xfId="0" applyNumberFormat="1" applyFont="1" applyFill="1" applyBorder="1"/>
    <xf numFmtId="170" fontId="71" fillId="42" borderId="0" xfId="0" applyNumberFormat="1" applyFont="1" applyFill="1" applyBorder="1" applyAlignment="1">
      <alignment wrapText="1"/>
    </xf>
    <xf numFmtId="0" fontId="25" fillId="42" borderId="0" xfId="18" applyNumberFormat="1" applyFont="1" applyFill="1" applyBorder="1" applyAlignment="1" applyProtection="1"/>
    <xf numFmtId="0" fontId="25" fillId="42" borderId="0" xfId="0" applyNumberFormat="1" applyFont="1" applyFill="1" applyBorder="1" applyAlignment="1"/>
    <xf numFmtId="170" fontId="25" fillId="42" borderId="0" xfId="18" applyNumberFormat="1" applyFont="1" applyFill="1" applyBorder="1" applyAlignment="1" applyProtection="1">
      <alignment horizontal="right"/>
    </xf>
    <xf numFmtId="170" fontId="25" fillId="42" borderId="0" xfId="7" applyNumberFormat="1" applyFont="1" applyFill="1" applyBorder="1" applyAlignment="1">
      <alignment horizontal="right"/>
    </xf>
    <xf numFmtId="165" fontId="25" fillId="42" borderId="0" xfId="18" applyNumberFormat="1" applyFont="1" applyFill="1" applyBorder="1" applyAlignment="1" applyProtection="1">
      <alignment horizontal="right"/>
    </xf>
    <xf numFmtId="14" fontId="26" fillId="42" borderId="0" xfId="0" applyNumberFormat="1" applyFont="1" applyFill="1" applyBorder="1" applyAlignment="1">
      <alignment horizontal="left"/>
    </xf>
    <xf numFmtId="170" fontId="25" fillId="42" borderId="0" xfId="22" applyNumberFormat="1" applyFont="1" applyFill="1" applyBorder="1"/>
    <xf numFmtId="165" fontId="25" fillId="42" borderId="0" xfId="22" applyNumberFormat="1" applyFont="1" applyFill="1" applyBorder="1"/>
    <xf numFmtId="37" fontId="25" fillId="42" borderId="0" xfId="0" applyNumberFormat="1" applyFont="1" applyFill="1" applyBorder="1" applyAlignment="1">
      <alignment horizontal="left"/>
    </xf>
    <xf numFmtId="37" fontId="25" fillId="42" borderId="0" xfId="0" applyNumberFormat="1" applyFont="1" applyFill="1" applyBorder="1" applyAlignment="1">
      <alignment horizontal="right"/>
    </xf>
    <xf numFmtId="165" fontId="25" fillId="42" borderId="0" xfId="22" applyNumberFormat="1" applyFont="1" applyFill="1" applyBorder="1" applyAlignment="1">
      <alignment horizontal="right"/>
    </xf>
    <xf numFmtId="37" fontId="39" fillId="0" borderId="0" xfId="0" applyFont="1" applyAlignment="1">
      <alignment vertical="center"/>
    </xf>
    <xf numFmtId="173" fontId="89" fillId="42" borderId="0" xfId="16" applyNumberFormat="1" applyFont="1" applyFill="1" applyAlignment="1">
      <alignment horizontal="left" vertical="center"/>
    </xf>
    <xf numFmtId="10" fontId="52" fillId="42" borderId="0" xfId="16" applyNumberFormat="1" applyFont="1" applyFill="1" applyBorder="1" applyAlignment="1">
      <alignment vertical="center"/>
    </xf>
    <xf numFmtId="0" fontId="29" fillId="42" borderId="0" xfId="16" applyFont="1" applyFill="1" applyAlignment="1">
      <alignment vertical="center"/>
    </xf>
    <xf numFmtId="0" fontId="29" fillId="42" borderId="0" xfId="16" applyFont="1" applyFill="1" applyAlignment="1">
      <alignment horizontal="right" vertical="center"/>
    </xf>
    <xf numFmtId="165" fontId="29" fillId="42" borderId="0" xfId="22" applyNumberFormat="1" applyFont="1" applyFill="1" applyBorder="1" applyAlignment="1">
      <alignment horizontal="right" wrapText="1"/>
    </xf>
    <xf numFmtId="0" fontId="29" fillId="42" borderId="0" xfId="16" applyFont="1" applyFill="1" applyAlignment="1">
      <alignment horizontal="right" vertical="center" wrapText="1"/>
    </xf>
    <xf numFmtId="0" fontId="50" fillId="0" borderId="21" xfId="0" applyNumberFormat="1" applyFont="1" applyBorder="1"/>
    <xf numFmtId="0" fontId="50" fillId="0" borderId="4" xfId="0" applyNumberFormat="1" applyFont="1" applyBorder="1"/>
    <xf numFmtId="167" fontId="25" fillId="0" borderId="0" xfId="0" applyNumberFormat="1" applyFont="1" applyBorder="1" applyAlignment="1"/>
    <xf numFmtId="167" fontId="25" fillId="0" borderId="0" xfId="0" applyNumberFormat="1" applyFont="1" applyFill="1" applyBorder="1" applyAlignment="1"/>
    <xf numFmtId="170" fontId="71" fillId="0" borderId="0" xfId="0" applyNumberFormat="1" applyFont="1" applyFill="1" applyBorder="1" applyAlignment="1">
      <alignment horizontal="right"/>
    </xf>
    <xf numFmtId="167" fontId="71" fillId="0" borderId="0" xfId="0" applyNumberFormat="1" applyFont="1" applyBorder="1" applyAlignment="1"/>
    <xf numFmtId="167" fontId="25" fillId="0" borderId="0" xfId="0" applyNumberFormat="1" applyFont="1" applyFill="1" applyBorder="1" applyAlignment="1">
      <alignment horizontal="right"/>
    </xf>
    <xf numFmtId="37" fontId="62" fillId="0" borderId="0" xfId="0" applyFont="1" applyFill="1" applyBorder="1" applyAlignment="1"/>
    <xf numFmtId="10" fontId="62" fillId="0" borderId="0" xfId="22" applyNumberFormat="1" applyFont="1" applyFill="1" applyBorder="1" applyAlignment="1">
      <alignment horizontal="right"/>
    </xf>
    <xf numFmtId="165" fontId="62" fillId="0" borderId="0" xfId="22" applyNumberFormat="1" applyFont="1" applyFill="1" applyBorder="1" applyAlignment="1">
      <alignment horizontal="right"/>
    </xf>
    <xf numFmtId="37" fontId="62" fillId="0" borderId="0" xfId="0" applyFont="1" applyFill="1" applyBorder="1" applyAlignment="1">
      <alignment horizontal="right"/>
    </xf>
    <xf numFmtId="165" fontId="62" fillId="0" borderId="0" xfId="22" applyNumberFormat="1" applyFont="1" applyFill="1" applyBorder="1" applyAlignment="1"/>
    <xf numFmtId="39" fontId="25" fillId="0" borderId="0" xfId="0" applyNumberFormat="1" applyFont="1" applyBorder="1" applyAlignment="1"/>
    <xf numFmtId="165" fontId="25" fillId="0" borderId="0" xfId="22" applyNumberFormat="1" applyFont="1" applyFill="1" applyBorder="1" applyAlignment="1"/>
    <xf numFmtId="10" fontId="25" fillId="0" borderId="0" xfId="22" applyNumberFormat="1" applyFont="1" applyFill="1" applyBorder="1" applyAlignment="1">
      <alignment horizontal="right"/>
    </xf>
    <xf numFmtId="37" fontId="62" fillId="0" borderId="0" xfId="0" applyFont="1" applyBorder="1" applyAlignment="1"/>
    <xf numFmtId="170" fontId="62" fillId="0" borderId="0" xfId="0" applyNumberFormat="1" applyFont="1" applyBorder="1" applyAlignment="1"/>
    <xf numFmtId="170" fontId="62" fillId="0" borderId="0" xfId="0" applyNumberFormat="1" applyFont="1" applyFill="1" applyBorder="1" applyAlignment="1"/>
    <xf numFmtId="170" fontId="62" fillId="0" borderId="0" xfId="0" applyNumberFormat="1" applyFont="1" applyFill="1" applyBorder="1" applyAlignment="1">
      <alignment horizontal="right"/>
    </xf>
    <xf numFmtId="167" fontId="62" fillId="0" borderId="0" xfId="0" applyNumberFormat="1" applyFont="1" applyBorder="1" applyAlignment="1"/>
    <xf numFmtId="167" fontId="25" fillId="0" borderId="0" xfId="22" applyNumberFormat="1" applyFont="1" applyBorder="1" applyAlignment="1"/>
    <xf numFmtId="170" fontId="31" fillId="0" borderId="0" xfId="0" applyNumberFormat="1" applyFont="1" applyBorder="1" applyAlignment="1">
      <alignment horizontal="right"/>
    </xf>
    <xf numFmtId="170" fontId="31" fillId="0" borderId="0" xfId="0" applyNumberFormat="1" applyFont="1" applyFill="1" applyBorder="1" applyAlignment="1"/>
    <xf numFmtId="170" fontId="31" fillId="0" borderId="0" xfId="0" applyNumberFormat="1" applyFont="1" applyFill="1" applyBorder="1" applyAlignment="1">
      <alignment horizontal="right"/>
    </xf>
    <xf numFmtId="170" fontId="31" fillId="0" borderId="0" xfId="0" applyNumberFormat="1" applyFont="1" applyBorder="1" applyAlignment="1"/>
    <xf numFmtId="170" fontId="25" fillId="0" borderId="0" xfId="0" applyNumberFormat="1" applyFont="1" applyBorder="1" applyAlignment="1">
      <alignment horizontal="right" vertical="top"/>
    </xf>
    <xf numFmtId="170" fontId="25" fillId="0" borderId="0" xfId="0" applyNumberFormat="1" applyFont="1" applyFill="1" applyBorder="1" applyAlignment="1" applyProtection="1"/>
    <xf numFmtId="165" fontId="25" fillId="0" borderId="0" xfId="0" applyNumberFormat="1" applyFont="1" applyFill="1" applyBorder="1" applyProtection="1"/>
    <xf numFmtId="14" fontId="72" fillId="0" borderId="0" xfId="0" applyNumberFormat="1" applyFont="1" applyBorder="1" applyAlignment="1">
      <alignment horizontal="left"/>
    </xf>
    <xf numFmtId="14" fontId="26" fillId="0" borderId="0" xfId="0" applyNumberFormat="1" applyFont="1" applyBorder="1" applyAlignment="1">
      <alignment horizontal="left"/>
    </xf>
    <xf numFmtId="14" fontId="62" fillId="0" borderId="0" xfId="0" applyNumberFormat="1" applyFont="1" applyFill="1" applyBorder="1" applyAlignment="1">
      <alignment horizontal="left"/>
    </xf>
    <xf numFmtId="173" fontId="25" fillId="0" borderId="0" xfId="0" applyNumberFormat="1" applyFont="1" applyBorder="1" applyAlignment="1"/>
    <xf numFmtId="37" fontId="71" fillId="0" borderId="0" xfId="0" applyFont="1" applyFill="1" applyBorder="1" applyAlignment="1"/>
    <xf numFmtId="14" fontId="62" fillId="0" borderId="0" xfId="0" applyNumberFormat="1" applyFont="1" applyBorder="1" applyAlignment="1">
      <alignment horizontal="left"/>
    </xf>
    <xf numFmtId="14" fontId="31" fillId="0" borderId="0" xfId="0" applyNumberFormat="1" applyFont="1" applyBorder="1" applyAlignment="1">
      <alignment horizontal="left"/>
    </xf>
    <xf numFmtId="167" fontId="31" fillId="0" borderId="0" xfId="22" applyNumberFormat="1" applyFont="1" applyBorder="1" applyAlignment="1"/>
    <xf numFmtId="37" fontId="31" fillId="0" borderId="0" xfId="0" applyFont="1" applyFill="1" applyBorder="1" applyAlignment="1"/>
    <xf numFmtId="37" fontId="31" fillId="0" borderId="0" xfId="0" applyFont="1" applyFill="1" applyBorder="1" applyAlignment="1">
      <alignment horizontal="right"/>
    </xf>
    <xf numFmtId="167" fontId="31" fillId="0" borderId="0" xfId="0" applyNumberFormat="1" applyFont="1" applyBorder="1" applyAlignment="1"/>
    <xf numFmtId="173" fontId="26" fillId="0" borderId="0" xfId="0" applyNumberFormat="1" applyFont="1" applyBorder="1" applyAlignment="1">
      <alignment horizontal="left"/>
    </xf>
    <xf numFmtId="14" fontId="25" fillId="0" borderId="0" xfId="0" applyNumberFormat="1" applyFont="1" applyBorder="1" applyAlignment="1">
      <alignment horizontal="left" vertical="top"/>
    </xf>
    <xf numFmtId="165" fontId="25" fillId="0" borderId="0" xfId="22" applyNumberFormat="1" applyFont="1" applyBorder="1" applyAlignment="1">
      <alignment vertical="top"/>
    </xf>
    <xf numFmtId="167" fontId="25" fillId="30" borderId="0" xfId="0" applyNumberFormat="1" applyFont="1" applyFill="1" applyBorder="1" applyAlignment="1"/>
    <xf numFmtId="37" fontId="16" fillId="30" borderId="0" xfId="0" applyFont="1" applyFill="1" applyBorder="1" applyAlignment="1">
      <alignment horizontal="right" vertical="center"/>
    </xf>
    <xf numFmtId="37" fontId="43" fillId="29" borderId="0" xfId="0" applyFont="1" applyFill="1" applyBorder="1" applyAlignment="1"/>
    <xf numFmtId="37" fontId="43" fillId="29" borderId="0" xfId="0" applyFont="1" applyFill="1" applyBorder="1" applyAlignment="1">
      <alignment horizontal="right"/>
    </xf>
    <xf numFmtId="167" fontId="43" fillId="29" borderId="0" xfId="0" applyNumberFormat="1" applyFont="1" applyFill="1" applyBorder="1" applyAlignment="1"/>
    <xf numFmtId="0" fontId="53" fillId="40" borderId="0" xfId="0" applyNumberFormat="1" applyFont="1" applyFill="1" applyBorder="1" applyAlignment="1">
      <alignment horizontal="right"/>
    </xf>
    <xf numFmtId="0" fontId="41" fillId="38" borderId="0" xfId="0" applyNumberFormat="1" applyFont="1" applyFill="1" applyBorder="1" applyAlignment="1">
      <alignment horizontal="right"/>
    </xf>
    <xf numFmtId="0" fontId="53" fillId="41" borderId="0" xfId="0" applyNumberFormat="1" applyFont="1" applyFill="1" applyBorder="1" applyAlignment="1">
      <alignment horizontal="right"/>
    </xf>
    <xf numFmtId="0" fontId="41" fillId="39" borderId="0" xfId="0" applyNumberFormat="1" applyFont="1" applyFill="1" applyBorder="1" applyAlignment="1">
      <alignment horizontal="right"/>
    </xf>
    <xf numFmtId="0" fontId="53" fillId="36" borderId="0" xfId="0" applyNumberFormat="1" applyFont="1" applyFill="1" applyBorder="1" applyAlignment="1">
      <alignment horizontal="right"/>
    </xf>
    <xf numFmtId="167" fontId="25" fillId="42" borderId="0" xfId="0" applyNumberFormat="1" applyFont="1" applyFill="1" applyBorder="1" applyAlignment="1"/>
    <xf numFmtId="170" fontId="25" fillId="30" borderId="0" xfId="0" applyNumberFormat="1" applyFont="1" applyFill="1" applyBorder="1" applyAlignment="1"/>
    <xf numFmtId="167" fontId="25" fillId="30" borderId="0" xfId="22" applyNumberFormat="1" applyFont="1" applyFill="1" applyBorder="1" applyAlignment="1"/>
    <xf numFmtId="170" fontId="25" fillId="42" borderId="0" xfId="0" applyNumberFormat="1" applyFont="1" applyFill="1" applyBorder="1" applyAlignment="1"/>
    <xf numFmtId="167" fontId="25" fillId="42" borderId="0" xfId="22" applyNumberFormat="1" applyFont="1" applyFill="1" applyBorder="1" applyAlignment="1"/>
    <xf numFmtId="0" fontId="53" fillId="42" borderId="0" xfId="0" applyNumberFormat="1" applyFont="1" applyFill="1" applyBorder="1" applyAlignment="1">
      <alignment horizontal="right"/>
    </xf>
    <xf numFmtId="0" fontId="41" fillId="42" borderId="0" xfId="0" applyNumberFormat="1" applyFont="1" applyFill="1" applyBorder="1" applyAlignment="1">
      <alignment horizontal="right"/>
    </xf>
    <xf numFmtId="37" fontId="53" fillId="0" borderId="4" xfId="0" applyFont="1" applyFill="1" applyBorder="1" applyAlignment="1">
      <alignment horizontal="right"/>
    </xf>
    <xf numFmtId="37" fontId="39" fillId="0" borderId="4" xfId="0" applyFont="1" applyFill="1" applyBorder="1" applyAlignment="1">
      <alignment horizontal="right"/>
    </xf>
    <xf numFmtId="184" fontId="25" fillId="42" borderId="0" xfId="0" applyNumberFormat="1" applyFont="1" applyFill="1" applyBorder="1" applyAlignment="1">
      <alignment horizontal="right"/>
    </xf>
    <xf numFmtId="0" fontId="25" fillId="30" borderId="0" xfId="0" applyNumberFormat="1" applyFont="1" applyFill="1" applyBorder="1" applyAlignment="1">
      <alignment horizontal="center"/>
    </xf>
    <xf numFmtId="37" fontId="62" fillId="40" borderId="4" xfId="0" applyFont="1" applyFill="1" applyBorder="1"/>
    <xf numFmtId="37" fontId="62" fillId="32" borderId="4" xfId="0" applyFont="1" applyFill="1" applyBorder="1"/>
    <xf numFmtId="37" fontId="62" fillId="39" borderId="4" xfId="0" applyFont="1" applyFill="1" applyBorder="1"/>
    <xf numFmtId="37" fontId="36" fillId="52" borderId="4" xfId="0" applyFont="1" applyFill="1" applyBorder="1" applyAlignment="1">
      <alignment horizontal="right"/>
    </xf>
    <xf numFmtId="37" fontId="62" fillId="33" borderId="4" xfId="0" applyFont="1" applyFill="1" applyBorder="1"/>
    <xf numFmtId="37" fontId="36" fillId="12" borderId="4" xfId="0" applyFont="1" applyFill="1" applyBorder="1" applyAlignment="1">
      <alignment horizontal="right"/>
    </xf>
    <xf numFmtId="37" fontId="7" fillId="0" borderId="0" xfId="6" applyNumberFormat="1" applyBorder="1" applyAlignment="1" applyProtection="1"/>
    <xf numFmtId="37" fontId="99" fillId="29" borderId="0" xfId="0" applyFont="1" applyFill="1" applyBorder="1"/>
    <xf numFmtId="0" fontId="42" fillId="29" borderId="0" xfId="9" applyFont="1" applyFill="1" applyBorder="1" applyAlignment="1"/>
    <xf numFmtId="166" fontId="39" fillId="0" borderId="0" xfId="18" applyNumberFormat="1" applyFont="1" applyAlignment="1">
      <alignment horizontal="right"/>
    </xf>
    <xf numFmtId="180" fontId="88" fillId="0" borderId="0" xfId="16" applyNumberFormat="1" applyFont="1" applyFill="1" applyBorder="1" applyAlignment="1">
      <alignment horizontal="right" vertical="center"/>
    </xf>
    <xf numFmtId="0" fontId="88" fillId="0" borderId="0" xfId="16" applyFont="1" applyFill="1" applyBorder="1" applyAlignment="1">
      <alignment horizontal="right" vertical="center" wrapText="1"/>
    </xf>
    <xf numFmtId="1" fontId="88" fillId="0" borderId="0" xfId="16" applyNumberFormat="1" applyFont="1" applyFill="1" applyBorder="1" applyAlignment="1">
      <alignment horizontal="right" vertical="center"/>
    </xf>
    <xf numFmtId="37" fontId="29" fillId="0" borderId="0" xfId="18" applyFont="1" applyBorder="1" applyAlignment="1">
      <alignment horizontal="right"/>
    </xf>
    <xf numFmtId="37" fontId="52" fillId="0" borderId="0" xfId="0" applyFont="1" applyFill="1" applyBorder="1" applyAlignment="1">
      <alignment horizontal="right"/>
    </xf>
    <xf numFmtId="10" fontId="41" fillId="0" borderId="0" xfId="0" applyNumberFormat="1" applyFont="1" applyBorder="1"/>
    <xf numFmtId="3" fontId="41" fillId="0" borderId="0" xfId="0" applyNumberFormat="1" applyFont="1" applyFill="1" applyBorder="1"/>
    <xf numFmtId="0" fontId="39" fillId="0" borderId="0" xfId="7" applyFont="1" applyAlignment="1">
      <alignment wrapText="1"/>
    </xf>
    <xf numFmtId="3" fontId="41" fillId="0" borderId="0" xfId="0" applyNumberFormat="1" applyFont="1"/>
    <xf numFmtId="0" fontId="29" fillId="42" borderId="0" xfId="16" applyFont="1" applyFill="1" applyBorder="1" applyAlignment="1">
      <alignment vertical="center"/>
    </xf>
    <xf numFmtId="0" fontId="89" fillId="0" borderId="0" xfId="16" applyFont="1" applyFill="1" applyBorder="1" applyAlignment="1">
      <alignment horizontal="left" vertical="center"/>
    </xf>
    <xf numFmtId="0" fontId="88" fillId="0" borderId="0" xfId="16" applyFont="1" applyFill="1" applyBorder="1" applyAlignment="1">
      <alignment horizontal="left" vertical="center"/>
    </xf>
    <xf numFmtId="0" fontId="29" fillId="42" borderId="0" xfId="0" applyNumberFormat="1" applyFont="1" applyFill="1" applyBorder="1" applyAlignment="1">
      <alignment horizontal="right"/>
    </xf>
    <xf numFmtId="37" fontId="52" fillId="42" borderId="0" xfId="0" applyFont="1" applyFill="1" applyBorder="1"/>
    <xf numFmtId="37" fontId="61" fillId="0" borderId="0" xfId="0" applyFont="1" applyBorder="1"/>
    <xf numFmtId="9" fontId="39" fillId="0" borderId="0" xfId="0" applyNumberFormat="1" applyFont="1" applyFill="1" applyBorder="1" applyAlignment="1">
      <alignment horizontal="right"/>
    </xf>
    <xf numFmtId="9" fontId="39" fillId="3" borderId="0" xfId="0" applyNumberFormat="1" applyFont="1" applyFill="1" applyBorder="1" applyAlignment="1">
      <alignment horizontal="right"/>
    </xf>
    <xf numFmtId="0" fontId="29" fillId="42" borderId="0" xfId="0" applyNumberFormat="1" applyFont="1" applyFill="1" applyBorder="1" applyAlignment="1"/>
    <xf numFmtId="0" fontId="29" fillId="42" borderId="0" xfId="0" applyNumberFormat="1" applyFont="1" applyFill="1" applyBorder="1"/>
    <xf numFmtId="9" fontId="39" fillId="0" borderId="0" xfId="18" applyNumberFormat="1" applyFont="1" applyBorder="1" applyAlignment="1">
      <alignment horizontal="right"/>
    </xf>
    <xf numFmtId="9" fontId="39" fillId="0" borderId="0" xfId="18" applyNumberFormat="1" applyFont="1" applyAlignment="1">
      <alignment horizontal="right"/>
    </xf>
    <xf numFmtId="3" fontId="89" fillId="0" borderId="0" xfId="16" applyNumberFormat="1" applyFont="1" applyFill="1" applyBorder="1" applyAlignment="1">
      <alignment horizontal="right" vertical="center"/>
    </xf>
    <xf numFmtId="3" fontId="39" fillId="0" borderId="0" xfId="16" applyNumberFormat="1" applyFont="1" applyBorder="1" applyAlignment="1">
      <alignment horizontal="right" vertical="center" wrapText="1"/>
    </xf>
    <xf numFmtId="166" fontId="39" fillId="0" borderId="0" xfId="18" applyNumberFormat="1" applyFont="1" applyBorder="1" applyAlignment="1">
      <alignment horizontal="right"/>
    </xf>
    <xf numFmtId="9" fontId="39" fillId="0" borderId="0" xfId="22" applyNumberFormat="1" applyFont="1" applyBorder="1" applyAlignment="1">
      <alignment horizontal="right" wrapText="1"/>
    </xf>
    <xf numFmtId="9" fontId="39" fillId="0" borderId="0" xfId="22" applyNumberFormat="1" applyFont="1"/>
    <xf numFmtId="0" fontId="39" fillId="0" borderId="22" xfId="9" applyFont="1" applyBorder="1" applyAlignment="1"/>
    <xf numFmtId="10" fontId="41" fillId="0" borderId="22" xfId="9" applyNumberFormat="1" applyFont="1" applyFill="1" applyBorder="1"/>
    <xf numFmtId="0" fontId="39" fillId="0" borderId="22" xfId="9" applyFont="1" applyBorder="1"/>
    <xf numFmtId="0" fontId="41" fillId="0" borderId="22" xfId="9" applyFont="1" applyBorder="1" applyAlignment="1"/>
    <xf numFmtId="3" fontId="39" fillId="0" borderId="22" xfId="9" applyNumberFormat="1" applyFont="1" applyBorder="1" applyAlignment="1">
      <alignment horizontal="right"/>
    </xf>
    <xf numFmtId="166" fontId="39" fillId="0" borderId="22" xfId="18" applyNumberFormat="1" applyFont="1" applyBorder="1" applyAlignment="1">
      <alignment horizontal="right"/>
    </xf>
    <xf numFmtId="9" fontId="39" fillId="0" borderId="22" xfId="22" applyNumberFormat="1" applyFont="1" applyBorder="1" applyAlignment="1">
      <alignment horizontal="right"/>
    </xf>
    <xf numFmtId="10" fontId="52" fillId="0" borderId="22" xfId="9" applyNumberFormat="1" applyFont="1" applyFill="1" applyBorder="1"/>
    <xf numFmtId="0" fontId="29" fillId="0" borderId="22" xfId="9" applyFont="1" applyBorder="1"/>
    <xf numFmtId="0" fontId="29" fillId="0" borderId="22" xfId="9" applyFont="1" applyBorder="1" applyAlignment="1"/>
    <xf numFmtId="9" fontId="39" fillId="0" borderId="22" xfId="22" applyNumberFormat="1" applyFont="1" applyBorder="1"/>
    <xf numFmtId="166" fontId="29" fillId="0" borderId="22" xfId="18" applyNumberFormat="1" applyFont="1" applyBorder="1" applyAlignment="1">
      <alignment horizontal="right"/>
    </xf>
    <xf numFmtId="37" fontId="29" fillId="0" borderId="22" xfId="0" applyFont="1" applyBorder="1" applyAlignment="1">
      <alignment horizontal="right"/>
    </xf>
    <xf numFmtId="37" fontId="29" fillId="0" borderId="22" xfId="0" applyFont="1" applyBorder="1"/>
    <xf numFmtId="3" fontId="29" fillId="0" borderId="22" xfId="9" applyNumberFormat="1" applyFont="1" applyBorder="1" applyAlignment="1"/>
    <xf numFmtId="3" fontId="29" fillId="0" borderId="22" xfId="9" applyNumberFormat="1" applyFont="1" applyBorder="1"/>
    <xf numFmtId="3" fontId="29" fillId="0" borderId="22" xfId="9" applyNumberFormat="1" applyFont="1" applyBorder="1" applyAlignment="1">
      <alignment horizontal="right"/>
    </xf>
    <xf numFmtId="0" fontId="52" fillId="0" borderId="22" xfId="9" applyFont="1" applyBorder="1" applyAlignment="1"/>
    <xf numFmtId="3" fontId="39" fillId="0" borderId="22" xfId="9" applyNumberFormat="1" applyFont="1" applyBorder="1" applyAlignment="1"/>
    <xf numFmtId="3" fontId="39" fillId="0" borderId="22" xfId="9" applyNumberFormat="1" applyFont="1" applyBorder="1"/>
    <xf numFmtId="9" fontId="39" fillId="0" borderId="22" xfId="22" applyNumberFormat="1" applyFont="1" applyBorder="1" applyAlignment="1">
      <alignment horizontal="right" wrapText="1"/>
    </xf>
    <xf numFmtId="0" fontId="39" fillId="0" borderId="22" xfId="16" applyFont="1" applyFill="1" applyBorder="1" applyAlignment="1">
      <alignment vertical="center"/>
    </xf>
    <xf numFmtId="10" fontId="52" fillId="0" borderId="22" xfId="16" applyNumberFormat="1" applyFont="1" applyFill="1" applyBorder="1" applyAlignment="1">
      <alignment vertical="center"/>
    </xf>
    <xf numFmtId="0" fontId="29" fillId="0" borderId="22" xfId="16" applyFont="1" applyFill="1" applyBorder="1" applyAlignment="1">
      <alignment vertical="center"/>
    </xf>
    <xf numFmtId="3" fontId="89" fillId="0" borderId="22" xfId="16" applyNumberFormat="1" applyFont="1" applyFill="1" applyBorder="1" applyAlignment="1">
      <alignment horizontal="right" vertical="center"/>
    </xf>
    <xf numFmtId="3" fontId="39" fillId="0" borderId="22" xfId="16" applyNumberFormat="1" applyFont="1" applyBorder="1" applyAlignment="1">
      <alignment horizontal="right" vertical="center" wrapText="1"/>
    </xf>
    <xf numFmtId="9" fontId="39" fillId="0" borderId="22" xfId="18" applyNumberFormat="1" applyFont="1" applyBorder="1" applyAlignment="1">
      <alignment horizontal="right"/>
    </xf>
    <xf numFmtId="37" fontId="39" fillId="0" borderId="22" xfId="0" applyFont="1" applyBorder="1" applyAlignment="1"/>
    <xf numFmtId="10" fontId="52" fillId="0" borderId="22" xfId="0" applyNumberFormat="1" applyFont="1" applyFill="1" applyBorder="1"/>
    <xf numFmtId="37" fontId="39" fillId="0" borderId="22" xfId="0" applyFont="1" applyBorder="1" applyAlignment="1">
      <alignment horizontal="right"/>
    </xf>
    <xf numFmtId="9" fontId="39" fillId="0" borderId="22" xfId="0" applyNumberFormat="1" applyFont="1" applyBorder="1" applyAlignment="1">
      <alignment horizontal="right"/>
    </xf>
    <xf numFmtId="37" fontId="29" fillId="0" borderId="22" xfId="0" applyFont="1" applyBorder="1" applyAlignment="1"/>
    <xf numFmtId="10" fontId="52" fillId="0" borderId="22" xfId="18" applyNumberFormat="1" applyFont="1" applyFill="1" applyBorder="1"/>
    <xf numFmtId="37" fontId="29" fillId="0" borderId="22" xfId="18" applyFont="1" applyBorder="1"/>
    <xf numFmtId="37" fontId="29" fillId="0" borderId="22" xfId="18" applyFont="1" applyBorder="1" applyAlignment="1"/>
    <xf numFmtId="3" fontId="39" fillId="0" borderId="22" xfId="18" applyNumberFormat="1" applyFont="1" applyBorder="1" applyAlignment="1">
      <alignment horizontal="right"/>
    </xf>
    <xf numFmtId="37" fontId="39" fillId="0" borderId="22" xfId="18" applyFont="1" applyBorder="1" applyAlignment="1">
      <alignment horizontal="right"/>
    </xf>
    <xf numFmtId="165" fontId="39" fillId="0" borderId="22" xfId="18" applyNumberFormat="1" applyFont="1" applyBorder="1" applyAlignment="1">
      <alignment horizontal="right"/>
    </xf>
    <xf numFmtId="3" fontId="39" fillId="0" borderId="22" xfId="0" applyNumberFormat="1" applyFont="1" applyBorder="1" applyAlignment="1">
      <alignment horizontal="right"/>
    </xf>
    <xf numFmtId="0" fontId="39" fillId="0" borderId="22" xfId="0" applyNumberFormat="1" applyFont="1" applyFill="1" applyBorder="1" applyAlignment="1"/>
    <xf numFmtId="0" fontId="39" fillId="0" borderId="22" xfId="0" applyNumberFormat="1" applyFont="1" applyFill="1" applyBorder="1"/>
    <xf numFmtId="0" fontId="29" fillId="0" borderId="22" xfId="0" applyNumberFormat="1" applyFont="1" applyFill="1" applyBorder="1" applyAlignment="1"/>
    <xf numFmtId="0" fontId="29" fillId="0" borderId="22" xfId="0" applyNumberFormat="1" applyFont="1" applyFill="1" applyBorder="1"/>
    <xf numFmtId="3" fontId="39" fillId="0" borderId="22" xfId="0" applyNumberFormat="1" applyFont="1" applyFill="1" applyBorder="1" applyAlignment="1">
      <alignment horizontal="right"/>
    </xf>
    <xf numFmtId="9" fontId="39" fillId="0" borderId="22" xfId="0" applyNumberFormat="1" applyFont="1" applyFill="1" applyBorder="1" applyAlignment="1">
      <alignment horizontal="right"/>
    </xf>
    <xf numFmtId="165" fontId="39" fillId="0" borderId="22" xfId="0" applyNumberFormat="1" applyFont="1" applyFill="1" applyBorder="1" applyAlignment="1">
      <alignment horizontal="right"/>
    </xf>
    <xf numFmtId="165" fontId="29" fillId="0" borderId="22" xfId="0" applyNumberFormat="1" applyFont="1" applyFill="1" applyBorder="1" applyAlignment="1">
      <alignment horizontal="right"/>
    </xf>
    <xf numFmtId="3" fontId="29" fillId="0" borderId="22" xfId="0" applyNumberFormat="1" applyFont="1" applyFill="1" applyBorder="1" applyAlignment="1">
      <alignment horizontal="right"/>
    </xf>
    <xf numFmtId="3" fontId="29" fillId="0" borderId="22" xfId="0" applyNumberFormat="1" applyFont="1" applyFill="1" applyBorder="1" applyAlignment="1"/>
    <xf numFmtId="3" fontId="29" fillId="0" borderId="22" xfId="0" applyNumberFormat="1" applyFont="1" applyFill="1" applyBorder="1"/>
    <xf numFmtId="3" fontId="52" fillId="0" borderId="22" xfId="0" applyNumberFormat="1" applyFont="1" applyFill="1" applyBorder="1"/>
    <xf numFmtId="9" fontId="41" fillId="0" borderId="22" xfId="22" applyFont="1" applyFill="1" applyBorder="1"/>
    <xf numFmtId="10" fontId="52" fillId="0" borderId="22" xfId="22" applyNumberFormat="1" applyFont="1" applyFill="1" applyBorder="1"/>
    <xf numFmtId="37" fontId="41" fillId="0" borderId="22" xfId="0" applyFont="1" applyFill="1" applyBorder="1"/>
    <xf numFmtId="37" fontId="29" fillId="0" borderId="22" xfId="0" applyFont="1" applyFill="1" applyBorder="1"/>
    <xf numFmtId="39" fontId="52" fillId="0" borderId="22" xfId="0" applyNumberFormat="1" applyFont="1" applyFill="1" applyBorder="1"/>
    <xf numFmtId="3" fontId="41" fillId="0" borderId="22" xfId="0" applyNumberFormat="1" applyFont="1" applyFill="1" applyBorder="1" applyAlignment="1">
      <alignment horizontal="right"/>
    </xf>
    <xf numFmtId="9" fontId="41" fillId="0" borderId="22" xfId="0" applyNumberFormat="1" applyFont="1" applyFill="1" applyBorder="1" applyAlignment="1">
      <alignment horizontal="right"/>
    </xf>
    <xf numFmtId="165" fontId="41" fillId="0" borderId="22" xfId="0" applyNumberFormat="1" applyFont="1" applyFill="1" applyBorder="1" applyAlignment="1">
      <alignment horizontal="right"/>
    </xf>
    <xf numFmtId="10" fontId="52" fillId="0" borderId="0" xfId="22" applyNumberFormat="1" applyFont="1" applyFill="1" applyBorder="1"/>
    <xf numFmtId="9" fontId="41" fillId="0" borderId="0" xfId="0" applyNumberFormat="1" applyFont="1" applyFill="1" applyBorder="1" applyAlignment="1">
      <alignment horizontal="right"/>
    </xf>
    <xf numFmtId="37" fontId="52" fillId="0" borderId="22" xfId="0" applyFont="1" applyFill="1" applyBorder="1"/>
    <xf numFmtId="37" fontId="52" fillId="0" borderId="22" xfId="0" applyFont="1" applyFill="1" applyBorder="1" applyAlignment="1">
      <alignment horizontal="right"/>
    </xf>
    <xf numFmtId="10" fontId="41" fillId="0" borderId="22" xfId="0" applyNumberFormat="1" applyFont="1" applyFill="1" applyBorder="1"/>
    <xf numFmtId="9" fontId="39" fillId="0" borderId="22" xfId="22" applyFont="1" applyFill="1" applyBorder="1" applyAlignment="1">
      <alignment horizontal="right"/>
    </xf>
    <xf numFmtId="10" fontId="41" fillId="0" borderId="22" xfId="22" applyNumberFormat="1" applyFont="1" applyFill="1" applyBorder="1"/>
    <xf numFmtId="165" fontId="39" fillId="0" borderId="22" xfId="22" applyNumberFormat="1" applyFont="1" applyFill="1" applyBorder="1" applyAlignment="1">
      <alignment horizontal="right"/>
    </xf>
    <xf numFmtId="10" fontId="41" fillId="0" borderId="22" xfId="0" applyNumberFormat="1" applyFont="1" applyBorder="1"/>
    <xf numFmtId="37" fontId="39" fillId="0" borderId="22" xfId="0" applyFont="1" applyFill="1" applyBorder="1"/>
    <xf numFmtId="37" fontId="41" fillId="0" borderId="22" xfId="0" applyFont="1" applyBorder="1"/>
    <xf numFmtId="37" fontId="39" fillId="0" borderId="22" xfId="0" applyFont="1" applyBorder="1"/>
    <xf numFmtId="3" fontId="41" fillId="0" borderId="22" xfId="0" applyNumberFormat="1" applyFont="1" applyFill="1" applyBorder="1"/>
    <xf numFmtId="10" fontId="52" fillId="0" borderId="22" xfId="0" applyNumberFormat="1" applyFont="1" applyBorder="1"/>
    <xf numFmtId="10" fontId="29" fillId="0" borderId="22" xfId="7" applyNumberFormat="1" applyFont="1" applyBorder="1"/>
    <xf numFmtId="9" fontId="39" fillId="0" borderId="22" xfId="22" applyFont="1" applyBorder="1" applyAlignment="1">
      <alignment horizontal="right"/>
    </xf>
    <xf numFmtId="0" fontId="39" fillId="0" borderId="22" xfId="7" applyFont="1" applyBorder="1"/>
    <xf numFmtId="37" fontId="52" fillId="0" borderId="22" xfId="0" applyFont="1" applyBorder="1"/>
    <xf numFmtId="0" fontId="29" fillId="0" borderId="0" xfId="7" applyFont="1" applyBorder="1" applyAlignment="1">
      <alignment horizontal="left" wrapText="1"/>
    </xf>
    <xf numFmtId="37" fontId="53" fillId="31" borderId="4" xfId="0" applyFont="1" applyFill="1" applyBorder="1" applyAlignment="1">
      <alignment horizontal="center" vertical="center"/>
    </xf>
    <xf numFmtId="37" fontId="41" fillId="33" borderId="4" xfId="0" applyFont="1" applyFill="1" applyBorder="1" applyAlignment="1">
      <alignment horizontal="center" vertical="center"/>
    </xf>
    <xf numFmtId="37" fontId="53" fillId="36" borderId="4" xfId="0" applyFont="1" applyFill="1" applyBorder="1" applyAlignment="1">
      <alignment horizontal="center" vertical="center"/>
    </xf>
    <xf numFmtId="37" fontId="53" fillId="32" borderId="4" xfId="0" applyFont="1" applyFill="1" applyBorder="1" applyAlignment="1">
      <alignment horizontal="center" vertical="center"/>
    </xf>
    <xf numFmtId="37" fontId="52" fillId="0" borderId="0" xfId="0" applyFont="1" applyFill="1" applyAlignment="1"/>
    <xf numFmtId="37" fontId="29" fillId="0" borderId="0" xfId="0" applyFont="1" applyFill="1" applyAlignment="1"/>
    <xf numFmtId="0" fontId="29" fillId="0" borderId="22" xfId="16" applyFont="1" applyBorder="1"/>
    <xf numFmtId="165" fontId="39" fillId="0" borderId="22" xfId="22" applyNumberFormat="1" applyFont="1" applyBorder="1" applyAlignment="1">
      <alignment horizontal="right" wrapText="1"/>
    </xf>
    <xf numFmtId="37" fontId="41" fillId="0" borderId="22" xfId="0" applyFont="1" applyFill="1" applyBorder="1" applyAlignment="1">
      <alignment horizontal="right"/>
    </xf>
    <xf numFmtId="0" fontId="39" fillId="3" borderId="22" xfId="0" applyNumberFormat="1" applyFont="1" applyFill="1" applyBorder="1" applyAlignment="1"/>
    <xf numFmtId="10" fontId="52" fillId="3" borderId="22" xfId="0" applyNumberFormat="1" applyFont="1" applyFill="1" applyBorder="1"/>
    <xf numFmtId="0" fontId="39" fillId="3" borderId="22" xfId="0" applyNumberFormat="1" applyFont="1" applyFill="1" applyBorder="1"/>
    <xf numFmtId="3" fontId="29" fillId="3" borderId="22" xfId="0" applyNumberFormat="1" applyFont="1" applyFill="1" applyBorder="1"/>
    <xf numFmtId="3" fontId="52" fillId="3" borderId="22" xfId="0" applyNumberFormat="1" applyFont="1" applyFill="1" applyBorder="1"/>
    <xf numFmtId="3" fontId="39" fillId="3" borderId="22" xfId="0" applyNumberFormat="1" applyFont="1" applyFill="1" applyBorder="1" applyAlignment="1">
      <alignment horizontal="right"/>
    </xf>
    <xf numFmtId="165" fontId="39" fillId="3" borderId="22" xfId="0" applyNumberFormat="1" applyFont="1" applyFill="1" applyBorder="1" applyAlignment="1">
      <alignment horizontal="right"/>
    </xf>
    <xf numFmtId="9" fontId="39" fillId="3" borderId="22" xfId="0" applyNumberFormat="1" applyFont="1" applyFill="1" applyBorder="1" applyAlignment="1">
      <alignment horizontal="right"/>
    </xf>
    <xf numFmtId="10" fontId="29" fillId="0" borderId="0" xfId="7" applyNumberFormat="1" applyFont="1" applyBorder="1"/>
    <xf numFmtId="9" fontId="39" fillId="0" borderId="0" xfId="22" applyFont="1" applyBorder="1" applyAlignment="1">
      <alignment horizontal="right"/>
    </xf>
    <xf numFmtId="37" fontId="53" fillId="30" borderId="0" xfId="0" applyFont="1" applyFill="1" applyBorder="1" applyAlignment="1">
      <alignment horizontal="right"/>
    </xf>
    <xf numFmtId="0" fontId="33" fillId="30" borderId="0" xfId="0" applyNumberFormat="1" applyFont="1" applyFill="1" applyBorder="1" applyAlignment="1">
      <alignment horizontal="center"/>
    </xf>
    <xf numFmtId="0" fontId="26" fillId="30" borderId="0" xfId="2" applyNumberFormat="1" applyFont="1" applyFill="1" applyBorder="1" applyAlignment="1">
      <alignment horizontal="center"/>
    </xf>
    <xf numFmtId="37" fontId="25" fillId="3" borderId="0" xfId="0" applyFont="1" applyFill="1" applyBorder="1" applyAlignment="1">
      <alignment horizontal="center"/>
    </xf>
    <xf numFmtId="37" fontId="36" fillId="3" borderId="0" xfId="0" applyFont="1" applyFill="1" applyBorder="1" applyAlignment="1">
      <alignment horizontal="right"/>
    </xf>
    <xf numFmtId="37" fontId="28" fillId="3" borderId="0" xfId="0" applyFont="1" applyFill="1" applyBorder="1" applyAlignment="1">
      <alignment horizontal="right"/>
    </xf>
    <xf numFmtId="165" fontId="25" fillId="3" borderId="0" xfId="22" applyNumberFormat="1" applyFont="1" applyFill="1" applyBorder="1" applyAlignment="1">
      <alignment horizontal="right"/>
    </xf>
    <xf numFmtId="3" fontId="25" fillId="3" borderId="0" xfId="0" applyNumberFormat="1" applyFont="1" applyFill="1" applyBorder="1" applyAlignment="1">
      <alignment horizontal="right"/>
    </xf>
    <xf numFmtId="3" fontId="25" fillId="3" borderId="0" xfId="0" applyNumberFormat="1" applyFont="1" applyFill="1" applyBorder="1"/>
    <xf numFmtId="0" fontId="62" fillId="30" borderId="0" xfId="0" applyNumberFormat="1" applyFont="1" applyFill="1" applyBorder="1" applyAlignment="1"/>
    <xf numFmtId="0" fontId="62" fillId="3" borderId="0" xfId="0" applyNumberFormat="1" applyFont="1" applyFill="1" applyBorder="1" applyAlignment="1"/>
    <xf numFmtId="3" fontId="62" fillId="3" borderId="0" xfId="0" applyNumberFormat="1" applyFont="1" applyFill="1" applyBorder="1" applyAlignment="1"/>
    <xf numFmtId="3" fontId="62" fillId="3" borderId="0" xfId="0" applyNumberFormat="1" applyFont="1" applyFill="1" applyBorder="1" applyAlignment="1">
      <alignment horizontal="right"/>
    </xf>
    <xf numFmtId="2" fontId="29" fillId="30" borderId="0" xfId="0" applyNumberFormat="1" applyFont="1" applyFill="1"/>
    <xf numFmtId="37" fontId="29" fillId="30" borderId="0" xfId="0" applyFont="1" applyFill="1" applyAlignment="1">
      <alignment horizontal="right"/>
    </xf>
    <xf numFmtId="37" fontId="15" fillId="30" borderId="0" xfId="0" applyFont="1" applyFill="1" applyAlignment="1">
      <alignment horizontal="right"/>
    </xf>
    <xf numFmtId="37" fontId="39" fillId="34" borderId="0" xfId="0" applyFont="1" applyFill="1" applyBorder="1" applyAlignment="1">
      <alignment horizontal="right"/>
    </xf>
    <xf numFmtId="37" fontId="16" fillId="30" borderId="0" xfId="0" applyFont="1" applyFill="1" applyBorder="1"/>
    <xf numFmtId="37" fontId="53" fillId="32" borderId="0" xfId="0" applyFont="1" applyFill="1" applyBorder="1" applyAlignment="1">
      <alignment horizontal="right" vertical="center"/>
    </xf>
    <xf numFmtId="37" fontId="53" fillId="31" borderId="0" xfId="0" applyFont="1" applyFill="1" applyBorder="1" applyAlignment="1">
      <alignment horizontal="right" vertical="center"/>
    </xf>
    <xf numFmtId="37" fontId="39" fillId="33" borderId="0" xfId="0" applyFont="1" applyFill="1" applyBorder="1" applyAlignment="1">
      <alignment horizontal="right" vertical="center"/>
    </xf>
    <xf numFmtId="37" fontId="53" fillId="36" borderId="0" xfId="0" applyFont="1" applyFill="1" applyBorder="1" applyAlignment="1">
      <alignment horizontal="right" vertical="center"/>
    </xf>
    <xf numFmtId="0" fontId="60" fillId="30" borderId="0" xfId="0" applyNumberFormat="1" applyFont="1" applyFill="1" applyBorder="1" applyAlignment="1">
      <alignment horizontal="right"/>
    </xf>
    <xf numFmtId="9" fontId="29" fillId="30" borderId="0" xfId="22" applyFont="1" applyFill="1" applyBorder="1" applyAlignment="1">
      <alignment horizontal="right"/>
    </xf>
    <xf numFmtId="0" fontId="29" fillId="30" borderId="0" xfId="0" applyNumberFormat="1" applyFont="1" applyFill="1" applyBorder="1" applyAlignment="1">
      <alignment vertical="center"/>
    </xf>
    <xf numFmtId="0" fontId="29" fillId="30" borderId="0" xfId="0" applyNumberFormat="1" applyFont="1" applyFill="1" applyBorder="1" applyAlignment="1">
      <alignment horizontal="right" vertical="center"/>
    </xf>
    <xf numFmtId="0" fontId="25" fillId="30" borderId="0" xfId="0" applyNumberFormat="1" applyFont="1" applyFill="1" applyBorder="1" applyAlignment="1"/>
    <xf numFmtId="37" fontId="73" fillId="13" borderId="0" xfId="0" applyFont="1" applyFill="1" applyBorder="1"/>
    <xf numFmtId="3" fontId="31" fillId="13" borderId="0" xfId="0" applyNumberFormat="1" applyFont="1" applyFill="1" applyBorder="1" applyAlignment="1">
      <alignment horizontal="right"/>
    </xf>
    <xf numFmtId="3" fontId="73" fillId="13" borderId="0" xfId="0" applyNumberFormat="1" applyFont="1" applyFill="1" applyBorder="1"/>
    <xf numFmtId="9" fontId="29" fillId="0" borderId="0" xfId="0" applyNumberFormat="1" applyFont="1" applyFill="1" applyBorder="1"/>
    <xf numFmtId="0" fontId="29" fillId="3" borderId="0" xfId="8" applyNumberFormat="1" applyFont="1" applyFill="1" applyBorder="1" applyAlignment="1">
      <alignment horizontal="left"/>
    </xf>
    <xf numFmtId="0" fontId="29" fillId="3" borderId="0" xfId="8" applyNumberFormat="1" applyFont="1" applyFill="1" applyBorder="1"/>
    <xf numFmtId="9" fontId="29" fillId="3" borderId="0" xfId="22" applyFont="1" applyFill="1" applyBorder="1"/>
    <xf numFmtId="165" fontId="26" fillId="0" borderId="0" xfId="22" applyNumberFormat="1" applyFont="1" applyBorder="1"/>
    <xf numFmtId="173" fontId="41" fillId="0" borderId="0" xfId="22" applyNumberFormat="1" applyFont="1" applyFill="1" applyAlignment="1">
      <alignment horizontal="right"/>
    </xf>
    <xf numFmtId="173" fontId="41" fillId="0" borderId="0" xfId="22" applyNumberFormat="1" applyFont="1" applyFill="1" applyAlignment="1">
      <alignment horizontal="left"/>
    </xf>
    <xf numFmtId="173" fontId="3" fillId="0" borderId="0" xfId="22" applyNumberFormat="1" applyFont="1" applyFill="1" applyAlignment="1">
      <alignment horizontal="left"/>
    </xf>
    <xf numFmtId="37" fontId="39" fillId="0" borderId="0" xfId="0" applyFont="1" applyFill="1" applyAlignment="1">
      <alignment horizontal="right"/>
    </xf>
    <xf numFmtId="165" fontId="29" fillId="0" borderId="0" xfId="22" applyNumberFormat="1" applyFont="1" applyFill="1" applyAlignment="1">
      <alignment horizontal="right"/>
    </xf>
    <xf numFmtId="9" fontId="29" fillId="0" borderId="0" xfId="0" applyNumberFormat="1" applyFont="1" applyFill="1"/>
    <xf numFmtId="9" fontId="29" fillId="0" borderId="0" xfId="0" applyNumberFormat="1" applyFont="1" applyFill="1" applyAlignment="1">
      <alignment horizontal="right"/>
    </xf>
    <xf numFmtId="37" fontId="39" fillId="0" borderId="0" xfId="0" applyFont="1" applyFill="1"/>
    <xf numFmtId="173" fontId="41" fillId="30" borderId="0" xfId="22" applyNumberFormat="1" applyFont="1" applyFill="1" applyAlignment="1">
      <alignment horizontal="right"/>
    </xf>
    <xf numFmtId="10" fontId="52" fillId="30" borderId="0" xfId="0" applyNumberFormat="1" applyFont="1" applyFill="1"/>
    <xf numFmtId="37" fontId="52" fillId="30" borderId="0" xfId="0" applyFont="1" applyFill="1"/>
    <xf numFmtId="37" fontId="2" fillId="0" borderId="0" xfId="0" applyFont="1" applyBorder="1"/>
    <xf numFmtId="1" fontId="1" fillId="0" borderId="0" xfId="0" applyNumberFormat="1" applyFont="1" applyBorder="1" applyAlignment="1">
      <alignment horizontal="left"/>
    </xf>
    <xf numFmtId="1" fontId="1" fillId="0" borderId="0" xfId="0" applyNumberFormat="1" applyFont="1" applyAlignment="1">
      <alignment horizontal="right"/>
    </xf>
    <xf numFmtId="37" fontId="1" fillId="0" borderId="0" xfId="0" applyFont="1" applyBorder="1"/>
    <xf numFmtId="187" fontId="29" fillId="0" borderId="0" xfId="0" applyNumberFormat="1" applyFont="1"/>
    <xf numFmtId="187" fontId="35" fillId="29" borderId="0" xfId="0" applyNumberFormat="1" applyFont="1" applyFill="1"/>
    <xf numFmtId="187" fontId="39" fillId="30" borderId="0" xfId="0" applyNumberFormat="1" applyFont="1" applyFill="1" applyBorder="1"/>
    <xf numFmtId="187" fontId="29" fillId="30" borderId="0" xfId="0" applyNumberFormat="1" applyFont="1" applyFill="1" applyBorder="1" applyAlignment="1">
      <alignment horizontal="right"/>
    </xf>
    <xf numFmtId="187" fontId="53" fillId="32" borderId="0" xfId="0" applyNumberFormat="1" applyFont="1" applyFill="1" applyBorder="1" applyAlignment="1">
      <alignment horizontal="right"/>
    </xf>
    <xf numFmtId="187" fontId="29" fillId="30" borderId="0" xfId="0" applyNumberFormat="1" applyFont="1" applyFill="1"/>
    <xf numFmtId="187" fontId="29" fillId="0" borderId="0" xfId="0" applyNumberFormat="1" applyFont="1" applyBorder="1"/>
    <xf numFmtId="187" fontId="29" fillId="30" borderId="0" xfId="0" applyNumberFormat="1" applyFont="1" applyFill="1" applyBorder="1"/>
    <xf numFmtId="189" fontId="29" fillId="0" borderId="0" xfId="0" applyNumberFormat="1" applyFont="1"/>
    <xf numFmtId="189" fontId="35" fillId="29" borderId="0" xfId="0" applyNumberFormat="1" applyFont="1" applyFill="1"/>
    <xf numFmtId="189" fontId="29" fillId="30" borderId="0" xfId="0" applyNumberFormat="1" applyFont="1" applyFill="1" applyBorder="1" applyAlignment="1">
      <alignment horizontal="right"/>
    </xf>
    <xf numFmtId="189" fontId="53" fillId="31" borderId="0" xfId="0" applyNumberFormat="1" applyFont="1" applyFill="1" applyBorder="1" applyAlignment="1">
      <alignment horizontal="right"/>
    </xf>
    <xf numFmtId="189" fontId="29" fillId="30" borderId="0" xfId="0" applyNumberFormat="1" applyFont="1" applyFill="1"/>
    <xf numFmtId="189" fontId="29" fillId="0" borderId="0" xfId="0" applyNumberFormat="1" applyFont="1" applyBorder="1"/>
    <xf numFmtId="189" fontId="29" fillId="30" borderId="0" xfId="0" applyNumberFormat="1" applyFont="1" applyFill="1" applyBorder="1"/>
    <xf numFmtId="187" fontId="39" fillId="33" borderId="0" xfId="0" applyNumberFormat="1" applyFont="1" applyFill="1" applyBorder="1" applyAlignment="1">
      <alignment horizontal="right"/>
    </xf>
    <xf numFmtId="1" fontId="29" fillId="0" borderId="0" xfId="22" applyNumberFormat="1" applyFont="1" applyFill="1"/>
    <xf numFmtId="1" fontId="29" fillId="0" borderId="0" xfId="22" applyNumberFormat="1" applyFont="1"/>
    <xf numFmtId="165" fontId="29" fillId="3" borderId="0" xfId="22" applyNumberFormat="1" applyFont="1" applyFill="1"/>
    <xf numFmtId="37" fontId="0" fillId="3" borderId="0" xfId="0" applyFill="1"/>
    <xf numFmtId="39" fontId="1" fillId="0" borderId="0" xfId="0" applyNumberFormat="1" applyFont="1" applyFill="1"/>
    <xf numFmtId="37" fontId="1" fillId="0" borderId="0" xfId="0" applyNumberFormat="1" applyFont="1" applyFill="1"/>
    <xf numFmtId="37" fontId="29" fillId="0" borderId="0" xfId="0" applyNumberFormat="1" applyFont="1" applyFill="1" applyAlignment="1"/>
    <xf numFmtId="165" fontId="29" fillId="0" borderId="0" xfId="22" applyNumberFormat="1" applyFont="1" applyFill="1" applyAlignment="1"/>
    <xf numFmtId="165" fontId="1" fillId="0" borderId="0" xfId="22" applyNumberFormat="1" applyFont="1" applyFill="1"/>
    <xf numFmtId="165" fontId="29" fillId="3" borderId="0" xfId="22" applyNumberFormat="1" applyFont="1" applyFill="1" applyBorder="1" applyAlignment="1">
      <alignment horizontal="right"/>
    </xf>
    <xf numFmtId="9" fontId="29" fillId="3" borderId="0" xfId="22" applyNumberFormat="1" applyFont="1" applyFill="1" applyBorder="1" applyAlignment="1">
      <alignment horizontal="right"/>
    </xf>
    <xf numFmtId="37" fontId="1" fillId="0" borderId="0" xfId="0" applyFont="1"/>
    <xf numFmtId="39" fontId="29" fillId="3" borderId="0" xfId="0" applyNumberFormat="1" applyFont="1" applyFill="1"/>
    <xf numFmtId="37" fontId="15" fillId="3" borderId="0" xfId="0" applyFont="1" applyFill="1"/>
    <xf numFmtId="165" fontId="15" fillId="3" borderId="0" xfId="22" applyNumberFormat="1" applyFont="1" applyFill="1" applyAlignment="1">
      <alignment horizontal="right"/>
    </xf>
    <xf numFmtId="9" fontId="29" fillId="0" borderId="0" xfId="22" applyFont="1" applyFill="1"/>
    <xf numFmtId="1" fontId="29" fillId="0" borderId="0" xfId="0" applyNumberFormat="1" applyFont="1" applyFill="1" applyAlignment="1">
      <alignment horizontal="left"/>
    </xf>
    <xf numFmtId="37" fontId="49" fillId="0" borderId="0" xfId="0" applyFont="1" applyFill="1" applyAlignment="1">
      <alignment horizontal="left"/>
    </xf>
    <xf numFmtId="0" fontId="29" fillId="0" borderId="0" xfId="0" applyNumberFormat="1" applyFont="1" applyFill="1" applyAlignment="1">
      <alignment horizontal="left"/>
    </xf>
    <xf numFmtId="9" fontId="29" fillId="0" borderId="0" xfId="22" applyNumberFormat="1" applyFont="1"/>
    <xf numFmtId="1" fontId="29" fillId="3" borderId="0" xfId="0" applyNumberFormat="1" applyFont="1" applyFill="1" applyBorder="1"/>
    <xf numFmtId="1" fontId="29" fillId="3" borderId="0" xfId="0" applyNumberFormat="1" applyFont="1" applyFill="1" applyBorder="1" applyAlignment="1">
      <alignment horizontal="left"/>
    </xf>
    <xf numFmtId="1" fontId="15" fillId="0" borderId="0" xfId="0" applyNumberFormat="1" applyFont="1" applyFill="1" applyAlignment="1">
      <alignment horizontal="left"/>
    </xf>
    <xf numFmtId="1" fontId="15" fillId="3" borderId="0" xfId="0" applyNumberFormat="1" applyFont="1" applyFill="1" applyAlignment="1">
      <alignment horizontal="left"/>
    </xf>
    <xf numFmtId="37" fontId="15" fillId="3" borderId="0" xfId="0" applyFont="1" applyFill="1" applyBorder="1"/>
    <xf numFmtId="1" fontId="29" fillId="0" borderId="0" xfId="22" applyNumberFormat="1" applyFont="1" applyFill="1" applyAlignment="1">
      <alignment horizontal="right"/>
    </xf>
    <xf numFmtId="1" fontId="29" fillId="0" borderId="0" xfId="22" applyNumberFormat="1" applyFont="1" applyAlignment="1">
      <alignment horizontal="right"/>
    </xf>
    <xf numFmtId="37" fontId="27" fillId="29" borderId="0" xfId="0" applyFont="1" applyFill="1" applyAlignment="1">
      <alignment horizontal="left" wrapText="1"/>
    </xf>
    <xf numFmtId="37" fontId="29" fillId="3" borderId="0" xfId="0" applyNumberFormat="1" applyFont="1" applyFill="1" applyAlignment="1">
      <alignment horizontal="right"/>
    </xf>
    <xf numFmtId="1" fontId="1" fillId="0" borderId="0" xfId="22" applyNumberFormat="1" applyFont="1" applyFill="1" applyAlignment="1">
      <alignment horizontal="right"/>
    </xf>
    <xf numFmtId="1" fontId="1" fillId="0" borderId="0" xfId="22" applyNumberFormat="1" applyFont="1" applyAlignment="1">
      <alignment horizontal="right"/>
    </xf>
    <xf numFmtId="1" fontId="1" fillId="0" borderId="0" xfId="0" applyNumberFormat="1" applyFont="1" applyFill="1" applyAlignment="1">
      <alignment horizontal="right"/>
    </xf>
    <xf numFmtId="1" fontId="29" fillId="3" borderId="0" xfId="0" applyNumberFormat="1" applyFont="1" applyFill="1" applyAlignment="1">
      <alignment horizontal="left"/>
    </xf>
    <xf numFmtId="37" fontId="49" fillId="3" borderId="0" xfId="0" applyFont="1" applyFill="1" applyAlignment="1">
      <alignment horizontal="left"/>
    </xf>
    <xf numFmtId="187" fontId="29" fillId="3" borderId="0" xfId="0" applyNumberFormat="1" applyFont="1" applyFill="1"/>
    <xf numFmtId="2" fontId="29" fillId="3" borderId="0" xfId="0" applyNumberFormat="1" applyFont="1" applyFill="1"/>
    <xf numFmtId="0" fontId="29" fillId="3" borderId="0" xfId="0" applyNumberFormat="1" applyFont="1" applyFill="1" applyAlignment="1">
      <alignment horizontal="left"/>
    </xf>
    <xf numFmtId="1" fontId="29" fillId="3" borderId="0" xfId="0" applyNumberFormat="1" applyFont="1" applyFill="1"/>
    <xf numFmtId="166" fontId="29" fillId="3" borderId="0" xfId="0" applyNumberFormat="1" applyFont="1" applyFill="1"/>
    <xf numFmtId="1" fontId="29" fillId="3" borderId="0" xfId="22" applyNumberFormat="1" applyFont="1" applyFill="1"/>
    <xf numFmtId="1" fontId="29" fillId="3" borderId="0" xfId="22" applyNumberFormat="1" applyFont="1" applyFill="1" applyAlignment="1">
      <alignment horizontal="right"/>
    </xf>
    <xf numFmtId="39" fontId="1" fillId="3" borderId="0" xfId="0" applyNumberFormat="1" applyFont="1" applyFill="1" applyAlignment="1">
      <alignment horizontal="right"/>
    </xf>
    <xf numFmtId="165" fontId="29" fillId="3" borderId="0" xfId="22" applyNumberFormat="1" applyFont="1" applyFill="1" applyAlignment="1">
      <alignment horizontal="right"/>
    </xf>
    <xf numFmtId="0" fontId="29" fillId="3" borderId="0" xfId="22" applyNumberFormat="1" applyFont="1" applyFill="1" applyAlignment="1">
      <alignment horizontal="right"/>
    </xf>
    <xf numFmtId="3" fontId="29" fillId="3" borderId="0" xfId="22" applyNumberFormat="1" applyFont="1" applyFill="1" applyAlignment="1">
      <alignment horizontal="right"/>
    </xf>
    <xf numFmtId="1" fontId="0" fillId="3" borderId="0" xfId="0" applyNumberFormat="1" applyFill="1"/>
    <xf numFmtId="187" fontId="53" fillId="3" borderId="0" xfId="0" applyNumberFormat="1" applyFont="1" applyFill="1" applyBorder="1" applyAlignment="1">
      <alignment horizontal="right"/>
    </xf>
    <xf numFmtId="189" fontId="53" fillId="3" borderId="0" xfId="0" applyNumberFormat="1" applyFont="1" applyFill="1" applyBorder="1" applyAlignment="1">
      <alignment horizontal="right"/>
    </xf>
    <xf numFmtId="187" fontId="39" fillId="3" borderId="0" xfId="0" applyNumberFormat="1" applyFont="1" applyFill="1" applyBorder="1" applyAlignment="1">
      <alignment horizontal="right"/>
    </xf>
    <xf numFmtId="37" fontId="39" fillId="3" borderId="0" xfId="0" applyFont="1" applyFill="1" applyBorder="1" applyAlignment="1">
      <alignment horizontal="right"/>
    </xf>
    <xf numFmtId="37" fontId="53" fillId="3" borderId="0" xfId="0" applyFont="1" applyFill="1" applyBorder="1" applyAlignment="1">
      <alignment horizontal="right"/>
    </xf>
    <xf numFmtId="37" fontId="29" fillId="3" borderId="0" xfId="0" applyNumberFormat="1" applyFont="1" applyFill="1" applyBorder="1" applyAlignment="1">
      <alignment horizontal="right"/>
    </xf>
    <xf numFmtId="37" fontId="49" fillId="3" borderId="0" xfId="0" applyFont="1" applyFill="1" applyBorder="1" applyAlignment="1">
      <alignment horizontal="left"/>
    </xf>
    <xf numFmtId="1" fontId="29" fillId="0" borderId="0" xfId="22" applyNumberFormat="1" applyFont="1" applyFill="1" applyBorder="1"/>
    <xf numFmtId="1" fontId="1" fillId="0" borderId="0" xfId="0" applyNumberFormat="1" applyFont="1" applyFill="1" applyBorder="1" applyAlignment="1">
      <alignment horizontal="right"/>
    </xf>
    <xf numFmtId="0" fontId="29" fillId="0" borderId="0" xfId="22" applyNumberFormat="1" applyFont="1" applyFill="1"/>
    <xf numFmtId="0" fontId="29" fillId="3" borderId="0" xfId="22" applyNumberFormat="1" applyFont="1" applyFill="1" applyBorder="1"/>
    <xf numFmtId="0" fontId="29" fillId="3" borderId="0" xfId="22" applyNumberFormat="1" applyFont="1" applyFill="1" applyBorder="1" applyAlignment="1">
      <alignment horizontal="right"/>
    </xf>
    <xf numFmtId="37" fontId="30" fillId="0" borderId="0" xfId="0" applyFont="1" applyAlignment="1">
      <alignment horizontal="left"/>
    </xf>
    <xf numFmtId="37" fontId="30" fillId="0" borderId="0" xfId="0" applyFont="1" applyAlignment="1">
      <alignment horizontal="right"/>
    </xf>
    <xf numFmtId="168" fontId="1" fillId="30" borderId="0" xfId="0" applyNumberFormat="1" applyFont="1" applyFill="1"/>
    <xf numFmtId="37" fontId="1" fillId="30" borderId="0" xfId="0" applyFont="1" applyFill="1"/>
    <xf numFmtId="1" fontId="1" fillId="30" borderId="0" xfId="0" applyNumberFormat="1" applyFont="1" applyFill="1"/>
    <xf numFmtId="1" fontId="25" fillId="0" borderId="0" xfId="2" applyNumberFormat="1" applyFont="1"/>
    <xf numFmtId="1" fontId="1" fillId="0" borderId="0" xfId="0" applyNumberFormat="1" applyFont="1"/>
    <xf numFmtId="165" fontId="1" fillId="0" borderId="0" xfId="22" applyNumberFormat="1" applyFont="1"/>
    <xf numFmtId="9" fontId="1" fillId="0" borderId="0" xfId="22" applyFont="1"/>
    <xf numFmtId="10" fontId="1" fillId="0" borderId="0" xfId="22" applyNumberFormat="1" applyFont="1"/>
    <xf numFmtId="37" fontId="1" fillId="3" borderId="0" xfId="0" applyFont="1" applyFill="1"/>
    <xf numFmtId="0" fontId="1" fillId="0" borderId="0" xfId="22" applyNumberFormat="1" applyFont="1"/>
    <xf numFmtId="168" fontId="1" fillId="3" borderId="0" xfId="0" applyNumberFormat="1" applyFont="1" applyFill="1"/>
    <xf numFmtId="1" fontId="1" fillId="3" borderId="0" xfId="0" applyNumberFormat="1" applyFont="1" applyFill="1"/>
    <xf numFmtId="0" fontId="1" fillId="0" borderId="0" xfId="22" applyNumberFormat="1" applyFont="1" applyAlignment="1">
      <alignment horizontal="right"/>
    </xf>
    <xf numFmtId="165" fontId="1" fillId="0" borderId="0" xfId="22" applyNumberFormat="1" applyFont="1" applyAlignment="1">
      <alignment horizontal="right"/>
    </xf>
    <xf numFmtId="2" fontId="1" fillId="3" borderId="0" xfId="0" applyNumberFormat="1" applyFont="1" applyFill="1" applyAlignment="1">
      <alignment horizontal="right"/>
    </xf>
    <xf numFmtId="185" fontId="1" fillId="3" borderId="0" xfId="0" applyNumberFormat="1" applyFont="1" applyFill="1"/>
    <xf numFmtId="0" fontId="1" fillId="3" borderId="0" xfId="22" applyNumberFormat="1" applyFont="1" applyFill="1" applyAlignment="1">
      <alignment horizontal="right"/>
    </xf>
    <xf numFmtId="0" fontId="1" fillId="3" borderId="0" xfId="22" applyNumberFormat="1" applyFont="1" applyFill="1"/>
    <xf numFmtId="165" fontId="1" fillId="3" borderId="0" xfId="22" applyNumberFormat="1" applyFont="1" applyFill="1"/>
    <xf numFmtId="165" fontId="1" fillId="3" borderId="0" xfId="22" applyNumberFormat="1" applyFont="1" applyFill="1" applyAlignment="1">
      <alignment horizontal="right"/>
    </xf>
    <xf numFmtId="37" fontId="1" fillId="30" borderId="0" xfId="0" applyFont="1" applyFill="1" applyAlignment="1">
      <alignment horizontal="right"/>
    </xf>
    <xf numFmtId="37" fontId="53" fillId="3" borderId="0" xfId="0" applyFont="1" applyFill="1" applyAlignment="1">
      <alignment horizontal="right"/>
    </xf>
    <xf numFmtId="37" fontId="39" fillId="3" borderId="0" xfId="0" applyFont="1" applyFill="1" applyAlignment="1">
      <alignment horizontal="right"/>
    </xf>
    <xf numFmtId="37" fontId="53" fillId="36" borderId="0" xfId="0" applyFont="1" applyFill="1" applyAlignment="1">
      <alignment horizontal="right"/>
    </xf>
    <xf numFmtId="37" fontId="39" fillId="30" borderId="0" xfId="0" applyFont="1" applyFill="1" applyAlignment="1">
      <alignment horizontal="right"/>
    </xf>
    <xf numFmtId="37" fontId="39" fillId="33" borderId="0" xfId="0" applyFont="1" applyFill="1" applyAlignment="1">
      <alignment horizontal="right"/>
    </xf>
    <xf numFmtId="37" fontId="53" fillId="31" borderId="0" xfId="0" applyFont="1" applyFill="1" applyAlignment="1">
      <alignment horizontal="right"/>
    </xf>
    <xf numFmtId="37" fontId="53" fillId="32" borderId="0" xfId="0" applyFont="1" applyFill="1" applyAlignment="1">
      <alignment horizontal="right"/>
    </xf>
    <xf numFmtId="37" fontId="1" fillId="30" borderId="0" xfId="0" applyFont="1" applyFill="1" applyAlignment="1">
      <alignment horizontal="left"/>
    </xf>
    <xf numFmtId="37" fontId="39" fillId="30" borderId="0" xfId="0" applyFont="1" applyFill="1"/>
    <xf numFmtId="37" fontId="1" fillId="0" borderId="0" xfId="0" applyFont="1" applyAlignment="1">
      <alignment horizontal="right"/>
    </xf>
    <xf numFmtId="3" fontId="25" fillId="0" borderId="0" xfId="2" applyNumberFormat="1" applyFont="1"/>
    <xf numFmtId="4" fontId="1" fillId="0" borderId="0" xfId="10" applyNumberFormat="1" applyFont="1"/>
    <xf numFmtId="2" fontId="1" fillId="0" borderId="0" xfId="2" applyNumberFormat="1" applyFont="1"/>
    <xf numFmtId="39" fontId="1" fillId="0" borderId="0" xfId="0" applyNumberFormat="1" applyFont="1"/>
    <xf numFmtId="2" fontId="1" fillId="0" borderId="0" xfId="0" applyNumberFormat="1" applyFont="1"/>
    <xf numFmtId="186" fontId="1" fillId="0" borderId="0" xfId="0" applyNumberFormat="1" applyFont="1"/>
    <xf numFmtId="3" fontId="1" fillId="0" borderId="0" xfId="22" applyNumberFormat="1" applyFont="1"/>
    <xf numFmtId="1" fontId="1" fillId="3" borderId="0" xfId="22" applyNumberFormat="1" applyFont="1" applyFill="1"/>
    <xf numFmtId="3" fontId="1" fillId="0" borderId="0" xfId="22" applyNumberFormat="1" applyFont="1" applyAlignment="1">
      <alignment horizontal="right"/>
    </xf>
    <xf numFmtId="2" fontId="1" fillId="3" borderId="0" xfId="0" applyNumberFormat="1" applyFont="1" applyFill="1"/>
    <xf numFmtId="3" fontId="29" fillId="3" borderId="0" xfId="22" applyNumberFormat="1" applyFont="1" applyFill="1" applyBorder="1" applyAlignment="1">
      <alignment horizontal="right"/>
    </xf>
    <xf numFmtId="1" fontId="29" fillId="3" borderId="0" xfId="22" applyNumberFormat="1" applyFont="1" applyFill="1" applyBorder="1" applyAlignment="1">
      <alignment horizontal="right"/>
    </xf>
    <xf numFmtId="0" fontId="29" fillId="3" borderId="0" xfId="22" applyNumberFormat="1" applyFont="1" applyFill="1"/>
    <xf numFmtId="10" fontId="29" fillId="3" borderId="0" xfId="22" applyNumberFormat="1" applyFont="1" applyFill="1" applyBorder="1"/>
    <xf numFmtId="165" fontId="29" fillId="3" borderId="0" xfId="22" applyNumberFormat="1" applyFont="1" applyFill="1" applyAlignment="1"/>
    <xf numFmtId="37" fontId="29" fillId="0" borderId="0" xfId="22" applyNumberFormat="1" applyFont="1" applyFill="1"/>
    <xf numFmtId="3" fontId="29" fillId="3" borderId="0" xfId="22" applyNumberFormat="1" applyFont="1" applyFill="1" applyBorder="1"/>
    <xf numFmtId="166" fontId="15" fillId="0" borderId="0" xfId="22" applyNumberFormat="1" applyFont="1" applyAlignment="1">
      <alignment horizontal="right"/>
    </xf>
    <xf numFmtId="1" fontId="15" fillId="3" borderId="0" xfId="22" applyNumberFormat="1" applyFont="1" applyFill="1" applyAlignment="1">
      <alignment horizontal="right"/>
    </xf>
    <xf numFmtId="1" fontId="15" fillId="0" borderId="0" xfId="22" applyNumberFormat="1" applyFont="1" applyFill="1" applyAlignment="1">
      <alignment horizontal="right"/>
    </xf>
    <xf numFmtId="1" fontId="15" fillId="0" borderId="0" xfId="22" applyNumberFormat="1" applyFont="1" applyAlignment="1">
      <alignment horizontal="right"/>
    </xf>
    <xf numFmtId="166" fontId="15" fillId="3" borderId="0" xfId="0" applyNumberFormat="1" applyFont="1" applyFill="1"/>
    <xf numFmtId="1" fontId="15" fillId="3" borderId="0" xfId="0" applyNumberFormat="1" applyFont="1" applyFill="1"/>
    <xf numFmtId="37" fontId="15" fillId="0" borderId="0" xfId="33" applyFont="1"/>
    <xf numFmtId="37" fontId="15" fillId="0" borderId="0" xfId="33" applyFont="1" applyAlignment="1">
      <alignment horizontal="right"/>
    </xf>
    <xf numFmtId="37" fontId="15" fillId="0" borderId="0" xfId="33" applyFont="1" applyAlignment="1">
      <alignment horizontal="left"/>
    </xf>
    <xf numFmtId="37" fontId="18" fillId="0" borderId="0" xfId="33" applyFont="1"/>
    <xf numFmtId="37" fontId="18" fillId="0" borderId="0" xfId="33" applyFont="1" applyAlignment="1">
      <alignment horizontal="right"/>
    </xf>
    <xf numFmtId="37" fontId="19" fillId="0" borderId="0" xfId="33" applyFont="1"/>
    <xf numFmtId="37" fontId="18" fillId="0" borderId="0" xfId="33" applyFont="1" applyAlignment="1">
      <alignment horizontal="left"/>
    </xf>
    <xf numFmtId="37" fontId="19" fillId="0" borderId="0" xfId="33" applyFont="1" applyAlignment="1">
      <alignment horizontal="left"/>
    </xf>
    <xf numFmtId="0" fontId="22" fillId="30" borderId="0" xfId="33" applyNumberFormat="1" applyFont="1" applyFill="1"/>
    <xf numFmtId="1" fontId="22" fillId="30" borderId="0" xfId="33" applyNumberFormat="1" applyFont="1" applyFill="1"/>
    <xf numFmtId="1" fontId="15" fillId="30" borderId="0" xfId="33" applyNumberFormat="1" applyFont="1" applyFill="1"/>
    <xf numFmtId="1" fontId="15" fillId="30" borderId="0" xfId="33" applyNumberFormat="1" applyFont="1" applyFill="1" applyAlignment="1">
      <alignment horizontal="right"/>
    </xf>
    <xf numFmtId="0" fontId="22" fillId="0" borderId="0" xfId="33" applyNumberFormat="1" applyFont="1"/>
    <xf numFmtId="1" fontId="22" fillId="30" borderId="0" xfId="33" applyNumberFormat="1" applyFont="1" applyFill="1" applyAlignment="1">
      <alignment horizontal="right"/>
    </xf>
    <xf numFmtId="0" fontId="22" fillId="30" borderId="0" xfId="33" applyNumberFormat="1" applyFont="1" applyFill="1" applyAlignment="1">
      <alignment horizontal="left"/>
    </xf>
    <xf numFmtId="1" fontId="22" fillId="0" borderId="0" xfId="33" applyNumberFormat="1" applyFont="1"/>
    <xf numFmtId="1" fontId="15" fillId="0" borderId="0" xfId="33" applyNumberFormat="1" applyFont="1"/>
    <xf numFmtId="1" fontId="15" fillId="0" borderId="0" xfId="33" applyNumberFormat="1" applyFont="1" applyAlignment="1">
      <alignment horizontal="right"/>
    </xf>
    <xf numFmtId="1" fontId="22" fillId="0" borderId="0" xfId="33" applyNumberFormat="1" applyFont="1" applyAlignment="1">
      <alignment horizontal="right"/>
    </xf>
    <xf numFmtId="0" fontId="22" fillId="0" borderId="0" xfId="33" applyNumberFormat="1" applyFont="1" applyAlignment="1">
      <alignment horizontal="left"/>
    </xf>
    <xf numFmtId="0" fontId="15" fillId="0" borderId="0" xfId="22" applyNumberFormat="1" applyFont="1" applyAlignment="1">
      <alignment horizontal="right"/>
    </xf>
    <xf numFmtId="0" fontId="15" fillId="0" borderId="0" xfId="33" applyNumberFormat="1" applyFont="1" applyAlignment="1">
      <alignment horizontal="center"/>
    </xf>
    <xf numFmtId="0" fontId="22" fillId="0" borderId="0" xfId="33" applyNumberFormat="1" applyFont="1" applyAlignment="1">
      <alignment horizontal="right"/>
    </xf>
    <xf numFmtId="0" fontId="15" fillId="0" borderId="0" xfId="33" applyNumberFormat="1" applyFont="1" applyAlignment="1">
      <alignment horizontal="left"/>
    </xf>
    <xf numFmtId="165" fontId="22" fillId="0" borderId="0" xfId="33" applyNumberFormat="1" applyFont="1" applyAlignment="1">
      <alignment horizontal="right"/>
    </xf>
    <xf numFmtId="0" fontId="22" fillId="0" borderId="0" xfId="33" applyNumberFormat="1" applyFont="1" applyAlignment="1">
      <alignment horizontal="center"/>
    </xf>
    <xf numFmtId="9" fontId="22" fillId="0" borderId="0" xfId="33" applyNumberFormat="1" applyFont="1" applyAlignment="1">
      <alignment horizontal="right"/>
    </xf>
    <xf numFmtId="167" fontId="15" fillId="0" borderId="0" xfId="33" applyNumberFormat="1" applyFont="1" applyAlignment="1">
      <alignment horizontal="right"/>
    </xf>
    <xf numFmtId="166" fontId="22" fillId="0" borderId="0" xfId="33" applyNumberFormat="1" applyFont="1" applyAlignment="1">
      <alignment horizontal="right"/>
    </xf>
    <xf numFmtId="37" fontId="15" fillId="30" borderId="0" xfId="33" applyFont="1" applyFill="1"/>
    <xf numFmtId="37" fontId="15" fillId="30" borderId="0" xfId="33" applyFont="1" applyFill="1" applyAlignment="1">
      <alignment horizontal="right"/>
    </xf>
    <xf numFmtId="37" fontId="15" fillId="30" borderId="0" xfId="33" applyFont="1" applyFill="1" applyAlignment="1">
      <alignment horizontal="left"/>
    </xf>
    <xf numFmtId="9" fontId="22" fillId="30" borderId="0" xfId="33" applyNumberFormat="1" applyFont="1" applyFill="1" applyAlignment="1">
      <alignment horizontal="right"/>
    </xf>
    <xf numFmtId="0" fontId="22" fillId="30" borderId="0" xfId="33" applyNumberFormat="1" applyFont="1" applyFill="1" applyAlignment="1">
      <alignment horizontal="right"/>
    </xf>
    <xf numFmtId="0" fontId="22" fillId="30" borderId="0" xfId="33" applyNumberFormat="1" applyFont="1" applyFill="1" applyAlignment="1">
      <alignment horizontal="right" vertical="center"/>
    </xf>
    <xf numFmtId="0" fontId="24" fillId="36" borderId="0" xfId="33" applyNumberFormat="1" applyFont="1" applyFill="1" applyAlignment="1">
      <alignment horizontal="right" vertical="center"/>
    </xf>
    <xf numFmtId="0" fontId="24" fillId="41" borderId="0" xfId="33" applyNumberFormat="1" applyFont="1" applyFill="1" applyAlignment="1">
      <alignment horizontal="right" vertical="center"/>
    </xf>
    <xf numFmtId="0" fontId="24" fillId="40" borderId="0" xfId="33" applyNumberFormat="1" applyFont="1" applyFill="1" applyAlignment="1">
      <alignment horizontal="right" vertical="center"/>
    </xf>
    <xf numFmtId="0" fontId="23" fillId="39" borderId="0" xfId="33" applyNumberFormat="1" applyFont="1" applyFill="1" applyAlignment="1">
      <alignment horizontal="right" vertical="center"/>
    </xf>
    <xf numFmtId="0" fontId="23" fillId="38" borderId="0" xfId="33" applyNumberFormat="1" applyFont="1" applyFill="1" applyAlignment="1">
      <alignment horizontal="right" vertical="center"/>
    </xf>
    <xf numFmtId="0" fontId="22" fillId="30" borderId="0" xfId="33" applyNumberFormat="1" applyFont="1" applyFill="1" applyAlignment="1">
      <alignment vertical="center"/>
    </xf>
    <xf numFmtId="0" fontId="22" fillId="30" borderId="0" xfId="33" applyNumberFormat="1" applyFont="1" applyFill="1" applyAlignment="1">
      <alignment horizontal="left" vertical="center"/>
    </xf>
    <xf numFmtId="37" fontId="15" fillId="0" borderId="0" xfId="33" applyFont="1" applyAlignment="1">
      <alignment horizontal="right" vertical="center"/>
    </xf>
    <xf numFmtId="9" fontId="22" fillId="30" borderId="0" xfId="33" applyNumberFormat="1" applyFont="1" applyFill="1" applyAlignment="1">
      <alignment horizontal="right" vertical="center"/>
    </xf>
    <xf numFmtId="165" fontId="22" fillId="30" borderId="0" xfId="33" applyNumberFormat="1" applyFont="1" applyFill="1" applyAlignment="1">
      <alignment horizontal="right"/>
    </xf>
    <xf numFmtId="9" fontId="15" fillId="30" borderId="0" xfId="22" applyFont="1" applyFill="1" applyAlignment="1">
      <alignment horizontal="right"/>
    </xf>
    <xf numFmtId="165" fontId="15" fillId="30" borderId="0" xfId="22" applyNumberFormat="1" applyFont="1" applyFill="1" applyAlignment="1">
      <alignment horizontal="right"/>
    </xf>
    <xf numFmtId="1" fontId="15" fillId="30" borderId="0" xfId="33" applyNumberFormat="1" applyFont="1" applyFill="1" applyAlignment="1">
      <alignment horizontal="left"/>
    </xf>
    <xf numFmtId="1" fontId="15" fillId="0" borderId="0" xfId="33" applyNumberFormat="1" applyFont="1" applyAlignment="1">
      <alignment horizontal="left"/>
    </xf>
    <xf numFmtId="37" fontId="15" fillId="3" borderId="0" xfId="33" applyFont="1" applyFill="1"/>
    <xf numFmtId="1" fontId="15" fillId="3" borderId="0" xfId="33" applyNumberFormat="1" applyFont="1" applyFill="1" applyAlignment="1">
      <alignment horizontal="left"/>
    </xf>
    <xf numFmtId="167" fontId="15" fillId="3" borderId="0" xfId="33" applyNumberFormat="1" applyFont="1" applyFill="1" applyAlignment="1">
      <alignment horizontal="right"/>
    </xf>
    <xf numFmtId="1" fontId="15" fillId="3" borderId="0" xfId="33" applyNumberFormat="1" applyFont="1" applyFill="1" applyAlignment="1">
      <alignment horizontal="right"/>
    </xf>
    <xf numFmtId="37" fontId="15" fillId="3" borderId="0" xfId="33" applyFont="1" applyFill="1" applyAlignment="1">
      <alignment horizontal="right"/>
    </xf>
    <xf numFmtId="9" fontId="15" fillId="3" borderId="0" xfId="22" applyFont="1" applyFill="1" applyAlignment="1">
      <alignment horizontal="right"/>
    </xf>
    <xf numFmtId="37" fontId="17" fillId="3" borderId="0" xfId="33" applyFont="1" applyFill="1" applyAlignment="1">
      <alignment horizontal="left"/>
    </xf>
    <xf numFmtId="1" fontId="15" fillId="0" borderId="0" xfId="22" applyNumberFormat="1" applyFont="1"/>
    <xf numFmtId="37" fontId="53" fillId="36" borderId="0" xfId="33" applyFont="1" applyFill="1" applyAlignment="1">
      <alignment horizontal="right" vertical="center"/>
    </xf>
    <xf numFmtId="37" fontId="39" fillId="33" borderId="0" xfId="33" applyFont="1" applyFill="1" applyAlignment="1">
      <alignment horizontal="right" vertical="center"/>
    </xf>
    <xf numFmtId="37" fontId="53" fillId="31" borderId="0" xfId="33" applyFont="1" applyFill="1" applyAlignment="1">
      <alignment horizontal="right" vertical="center"/>
    </xf>
    <xf numFmtId="37" fontId="16" fillId="30" borderId="0" xfId="33" applyFont="1" applyFill="1" applyAlignment="1">
      <alignment horizontal="right" vertical="center"/>
    </xf>
    <xf numFmtId="37" fontId="53" fillId="32" borderId="0" xfId="33" applyFont="1" applyFill="1" applyAlignment="1">
      <alignment horizontal="right" vertical="center"/>
    </xf>
    <xf numFmtId="37" fontId="1" fillId="30" borderId="0" xfId="33" applyFont="1" applyFill="1" applyAlignment="1">
      <alignment vertical="center"/>
    </xf>
    <xf numFmtId="37" fontId="1" fillId="30" borderId="0" xfId="33" applyFont="1" applyFill="1" applyAlignment="1">
      <alignment horizontal="left" vertical="center"/>
    </xf>
    <xf numFmtId="37" fontId="1" fillId="30" borderId="0" xfId="33" applyFont="1" applyFill="1" applyAlignment="1">
      <alignment horizontal="right" vertical="center"/>
    </xf>
    <xf numFmtId="37" fontId="1" fillId="0" borderId="0" xfId="33" applyFont="1" applyAlignment="1">
      <alignment vertical="center"/>
    </xf>
    <xf numFmtId="37" fontId="16" fillId="30" borderId="0" xfId="33" applyFont="1" applyFill="1"/>
    <xf numFmtId="166" fontId="15" fillId="0" borderId="0" xfId="33" applyNumberFormat="1" applyFont="1" applyAlignment="1">
      <alignment horizontal="right"/>
    </xf>
    <xf numFmtId="166" fontId="15" fillId="3" borderId="0" xfId="33" applyNumberFormat="1" applyFont="1" applyFill="1" applyAlignment="1">
      <alignment horizontal="right"/>
    </xf>
    <xf numFmtId="167" fontId="15" fillId="3" borderId="0" xfId="33" applyNumberFormat="1" applyFont="1" applyFill="1"/>
    <xf numFmtId="37" fontId="1" fillId="30" borderId="0" xfId="33" applyFont="1" applyFill="1" applyAlignment="1">
      <alignment horizontal="right"/>
    </xf>
    <xf numFmtId="37" fontId="39" fillId="30" borderId="0" xfId="33" applyFont="1" applyFill="1"/>
    <xf numFmtId="37" fontId="1" fillId="30" borderId="0" xfId="33" applyFont="1" applyFill="1"/>
    <xf numFmtId="37" fontId="1" fillId="0" borderId="0" xfId="33" applyFont="1"/>
    <xf numFmtId="37" fontId="1" fillId="30" borderId="0" xfId="33" applyFont="1" applyFill="1" applyAlignment="1">
      <alignment horizontal="left"/>
    </xf>
    <xf numFmtId="37" fontId="1" fillId="29" borderId="0" xfId="33" applyFont="1" applyFill="1"/>
    <xf numFmtId="37" fontId="27" fillId="29" borderId="0" xfId="33" applyFont="1" applyFill="1" applyAlignment="1">
      <alignment horizontal="left"/>
    </xf>
    <xf numFmtId="37" fontId="15" fillId="3" borderId="0" xfId="33" applyFont="1" applyFill="1" applyAlignment="1">
      <alignment vertical="center"/>
    </xf>
    <xf numFmtId="37" fontId="1" fillId="3" borderId="0" xfId="33" applyFont="1" applyFill="1" applyAlignment="1">
      <alignment horizontal="left" vertical="center"/>
    </xf>
    <xf numFmtId="37" fontId="1" fillId="3" borderId="0" xfId="33" applyFont="1" applyFill="1" applyAlignment="1">
      <alignment vertical="center"/>
    </xf>
    <xf numFmtId="37" fontId="53" fillId="3" borderId="0" xfId="33" applyFont="1" applyFill="1" applyAlignment="1">
      <alignment horizontal="right" vertical="center"/>
    </xf>
    <xf numFmtId="37" fontId="16" fillId="3" borderId="0" xfId="33" applyFont="1" applyFill="1" applyAlignment="1">
      <alignment horizontal="right" vertical="center"/>
    </xf>
    <xf numFmtId="37" fontId="39" fillId="3" borderId="0" xfId="33" applyFont="1" applyFill="1" applyAlignment="1">
      <alignment horizontal="right" vertical="center"/>
    </xf>
    <xf numFmtId="37" fontId="15" fillId="3" borderId="0" xfId="33" applyFont="1" applyFill="1" applyAlignment="1">
      <alignment horizontal="right" vertical="center"/>
    </xf>
    <xf numFmtId="37" fontId="15" fillId="3" borderId="0" xfId="33" applyFont="1" applyFill="1" applyAlignment="1">
      <alignment horizontal="left"/>
    </xf>
    <xf numFmtId="3" fontId="1" fillId="3" borderId="0" xfId="22" applyNumberFormat="1" applyFont="1" applyFill="1"/>
    <xf numFmtId="191" fontId="1" fillId="3" borderId="0" xfId="0" applyNumberFormat="1" applyFont="1" applyFill="1"/>
    <xf numFmtId="185" fontId="1" fillId="3" borderId="0" xfId="22" applyNumberFormat="1" applyFont="1" applyFill="1"/>
    <xf numFmtId="0" fontId="29" fillId="0" borderId="23" xfId="0" applyNumberFormat="1" applyFont="1" applyBorder="1" applyAlignment="1">
      <alignment horizontal="left"/>
    </xf>
    <xf numFmtId="0" fontId="29" fillId="0" borderId="23" xfId="0" applyNumberFormat="1" applyFont="1" applyBorder="1"/>
    <xf numFmtId="3" fontId="29" fillId="0" borderId="23" xfId="0" applyNumberFormat="1" applyFont="1" applyBorder="1"/>
    <xf numFmtId="3" fontId="39" fillId="0" borderId="23" xfId="0" applyNumberFormat="1" applyFont="1" applyBorder="1"/>
    <xf numFmtId="10" fontId="38" fillId="0" borderId="23" xfId="22" applyNumberFormat="1" applyFont="1" applyBorder="1"/>
    <xf numFmtId="37" fontId="1" fillId="0" borderId="0" xfId="0" applyFont="1" applyBorder="1" applyAlignment="1">
      <alignment horizontal="left"/>
    </xf>
    <xf numFmtId="37" fontId="1" fillId="30" borderId="0" xfId="0" applyFont="1" applyFill="1" applyBorder="1"/>
    <xf numFmtId="37" fontId="1" fillId="0" borderId="0" xfId="0" applyFont="1" applyFill="1" applyBorder="1" applyAlignment="1" applyProtection="1">
      <alignment horizontal="left"/>
      <protection locked="0"/>
    </xf>
    <xf numFmtId="39" fontId="35" fillId="29" borderId="0" xfId="0" applyNumberFormat="1" applyFont="1" applyFill="1"/>
    <xf numFmtId="39" fontId="29" fillId="30" borderId="0" xfId="0" applyNumberFormat="1" applyFont="1" applyFill="1" applyBorder="1" applyAlignment="1">
      <alignment horizontal="right"/>
    </xf>
    <xf numFmtId="39" fontId="29" fillId="30" borderId="0" xfId="0" applyNumberFormat="1" applyFont="1" applyFill="1"/>
    <xf numFmtId="39" fontId="29" fillId="30" borderId="0" xfId="0" applyNumberFormat="1" applyFont="1" applyFill="1" applyBorder="1"/>
    <xf numFmtId="0" fontId="29" fillId="0" borderId="0" xfId="0" applyNumberFormat="1" applyFont="1" applyFill="1"/>
    <xf numFmtId="3" fontId="29" fillId="0" borderId="0" xfId="22" applyNumberFormat="1" applyFont="1" applyFill="1"/>
    <xf numFmtId="3" fontId="29" fillId="0" borderId="0" xfId="0" applyNumberFormat="1" applyFont="1" applyFill="1"/>
    <xf numFmtId="9" fontId="29" fillId="0" borderId="0" xfId="22" applyFont="1" applyFill="1" applyAlignment="1">
      <alignment horizontal="right"/>
    </xf>
    <xf numFmtId="9" fontId="29" fillId="0" borderId="0" xfId="22" applyFont="1"/>
    <xf numFmtId="9" fontId="29" fillId="3" borderId="0" xfId="22" applyNumberFormat="1" applyFont="1" applyFill="1" applyBorder="1"/>
    <xf numFmtId="9" fontId="29" fillId="0" borderId="0" xfId="22" applyNumberFormat="1" applyFont="1" applyFill="1" applyAlignment="1"/>
    <xf numFmtId="9" fontId="29" fillId="0" borderId="0" xfId="22" applyNumberFormat="1" applyFont="1" applyFill="1"/>
    <xf numFmtId="0" fontId="32" fillId="29" borderId="0" xfId="0" applyNumberFormat="1" applyFont="1" applyFill="1" applyBorder="1" applyAlignment="1">
      <alignment vertical="center"/>
    </xf>
    <xf numFmtId="0" fontId="39" fillId="29" borderId="0" xfId="0" applyNumberFormat="1" applyFont="1" applyFill="1" applyBorder="1" applyAlignment="1">
      <alignment vertical="center"/>
    </xf>
    <xf numFmtId="37" fontId="95" fillId="33" borderId="17" xfId="0" applyFont="1" applyFill="1" applyBorder="1"/>
    <xf numFmtId="37" fontId="25" fillId="0" borderId="0" xfId="0" applyFont="1" applyBorder="1" applyAlignment="1">
      <alignment vertical="top" wrapText="1"/>
    </xf>
    <xf numFmtId="37" fontId="1" fillId="0" borderId="0" xfId="0" applyFont="1" applyBorder="1" applyAlignment="1"/>
    <xf numFmtId="14" fontId="42" fillId="29" borderId="0" xfId="0" applyNumberFormat="1" applyFont="1" applyFill="1" applyBorder="1" applyAlignment="1">
      <alignment horizontal="left"/>
    </xf>
    <xf numFmtId="37" fontId="53" fillId="29" borderId="0" xfId="0" applyFont="1" applyFill="1" applyBorder="1" applyAlignment="1">
      <alignment horizontal="center"/>
    </xf>
    <xf numFmtId="37" fontId="29" fillId="3" borderId="0" xfId="0" applyFont="1" applyFill="1" applyBorder="1" applyAlignment="1">
      <alignment horizontal="center"/>
    </xf>
    <xf numFmtId="37" fontId="39" fillId="3" borderId="0" xfId="0" applyFont="1" applyFill="1" applyBorder="1" applyAlignment="1">
      <alignment horizontal="center"/>
    </xf>
    <xf numFmtId="9" fontId="29" fillId="3" borderId="0" xfId="22" applyFont="1" applyFill="1" applyBorder="1" applyAlignment="1">
      <alignment horizontal="center"/>
    </xf>
    <xf numFmtId="9" fontId="29" fillId="50" borderId="0" xfId="22" applyFont="1" applyFill="1" applyBorder="1" applyAlignment="1">
      <alignment horizontal="center"/>
    </xf>
    <xf numFmtId="9" fontId="29" fillId="31" borderId="4" xfId="22" applyFont="1" applyFill="1" applyBorder="1" applyAlignment="1">
      <alignment horizontal="center"/>
    </xf>
    <xf numFmtId="9" fontId="29" fillId="39" borderId="4" xfId="22" applyFont="1" applyFill="1" applyBorder="1" applyAlignment="1">
      <alignment horizontal="center"/>
    </xf>
    <xf numFmtId="9" fontId="29" fillId="38" borderId="4" xfId="22" applyFont="1" applyFill="1" applyBorder="1" applyAlignment="1">
      <alignment horizontal="center"/>
    </xf>
    <xf numFmtId="9" fontId="29" fillId="41" borderId="4" xfId="22" applyFont="1" applyFill="1" applyBorder="1" applyAlignment="1">
      <alignment horizontal="center"/>
    </xf>
    <xf numFmtId="9" fontId="29" fillId="51" borderId="4" xfId="22" applyFont="1" applyFill="1" applyBorder="1" applyAlignment="1">
      <alignment horizontal="center"/>
    </xf>
    <xf numFmtId="9" fontId="29" fillId="36" borderId="4" xfId="22" applyFont="1" applyFill="1" applyBorder="1" applyAlignment="1">
      <alignment horizontal="center"/>
    </xf>
    <xf numFmtId="9" fontId="29" fillId="0" borderId="0" xfId="22" applyFont="1" applyBorder="1" applyAlignment="1">
      <alignment horizontal="center"/>
    </xf>
    <xf numFmtId="37" fontId="31" fillId="0" borderId="0" xfId="0" applyFont="1" applyBorder="1" applyAlignment="1">
      <alignment horizontal="center"/>
    </xf>
    <xf numFmtId="9" fontId="104" fillId="3" borderId="0" xfId="22" applyFont="1" applyFill="1" applyBorder="1" applyAlignment="1">
      <alignment horizontal="center"/>
    </xf>
    <xf numFmtId="9" fontId="105" fillId="3" borderId="0" xfId="22" applyFont="1" applyFill="1" applyBorder="1" applyAlignment="1">
      <alignment horizontal="center"/>
    </xf>
    <xf numFmtId="9" fontId="106" fillId="3" borderId="0" xfId="22" applyFont="1" applyFill="1" applyBorder="1" applyAlignment="1">
      <alignment horizontal="center"/>
    </xf>
    <xf numFmtId="9" fontId="50" fillId="3" borderId="0" xfId="22" applyFont="1" applyFill="1" applyBorder="1" applyAlignment="1">
      <alignment horizontal="center"/>
    </xf>
    <xf numFmtId="9" fontId="107" fillId="3" borderId="0" xfId="22" applyFont="1" applyFill="1" applyBorder="1" applyAlignment="1">
      <alignment horizontal="center"/>
    </xf>
    <xf numFmtId="9" fontId="108" fillId="3" borderId="0" xfId="22" applyFont="1" applyFill="1" applyBorder="1" applyAlignment="1">
      <alignment horizontal="center"/>
    </xf>
    <xf numFmtId="9" fontId="109" fillId="28" borderId="0" xfId="22" applyFont="1" applyFill="1" applyBorder="1" applyAlignment="1">
      <alignment horizontal="center"/>
    </xf>
    <xf numFmtId="9" fontId="110" fillId="3" borderId="0" xfId="22" applyFont="1" applyFill="1" applyBorder="1" applyAlignment="1">
      <alignment horizontal="center"/>
    </xf>
    <xf numFmtId="37" fontId="29" fillId="29" borderId="0" xfId="0" applyFont="1" applyFill="1" applyBorder="1" applyAlignment="1">
      <alignment horizontal="right"/>
    </xf>
    <xf numFmtId="171" fontId="29" fillId="0" borderId="0" xfId="3" applyNumberFormat="1" applyFont="1" applyBorder="1" applyAlignment="1">
      <alignment horizontal="right"/>
    </xf>
    <xf numFmtId="37" fontId="42" fillId="29" borderId="0" xfId="0" applyNumberFormat="1" applyFont="1" applyFill="1" applyBorder="1"/>
    <xf numFmtId="37" fontId="25" fillId="30" borderId="0" xfId="0" applyFont="1" applyFill="1" applyBorder="1" applyAlignment="1">
      <alignment vertical="top"/>
    </xf>
    <xf numFmtId="37" fontId="25" fillId="30" borderId="0" xfId="0" applyFont="1" applyFill="1" applyBorder="1" applyAlignment="1">
      <alignment horizontal="right" vertical="top"/>
    </xf>
    <xf numFmtId="9" fontId="25" fillId="30" borderId="0" xfId="22" applyFont="1" applyFill="1" applyBorder="1" applyAlignment="1">
      <alignment horizontal="right" vertical="top"/>
    </xf>
    <xf numFmtId="165" fontId="25" fillId="30" borderId="0" xfId="22" applyNumberFormat="1" applyFont="1" applyFill="1" applyBorder="1" applyAlignment="1">
      <alignment horizontal="right" vertical="top"/>
    </xf>
    <xf numFmtId="9" fontId="34" fillId="30" borderId="0" xfId="22" applyFont="1" applyFill="1" applyBorder="1" applyAlignment="1">
      <alignment horizontal="right" vertical="top"/>
    </xf>
    <xf numFmtId="37" fontId="44" fillId="30" borderId="0" xfId="0" applyFont="1" applyFill="1" applyBorder="1" applyAlignment="1">
      <alignment vertical="top"/>
    </xf>
    <xf numFmtId="37" fontId="35" fillId="30" borderId="0" xfId="0" applyFont="1" applyFill="1" applyBorder="1" applyAlignment="1">
      <alignment horizontal="center" vertical="top"/>
    </xf>
    <xf numFmtId="1" fontId="44" fillId="30" borderId="0" xfId="0" applyNumberFormat="1" applyFont="1" applyFill="1" applyBorder="1" applyAlignment="1">
      <alignment horizontal="right" vertical="top"/>
    </xf>
    <xf numFmtId="0" fontId="44" fillId="30" borderId="0" xfId="2" applyNumberFormat="1" applyFont="1" applyFill="1" applyBorder="1"/>
    <xf numFmtId="37" fontId="44" fillId="0" borderId="0" xfId="0" applyFont="1" applyBorder="1" applyAlignment="1">
      <alignment vertical="top"/>
    </xf>
    <xf numFmtId="1" fontId="44" fillId="0" borderId="0" xfId="0" applyNumberFormat="1" applyFont="1" applyBorder="1" applyAlignment="1">
      <alignment horizontal="right" vertical="top"/>
    </xf>
    <xf numFmtId="37" fontId="35" fillId="42" borderId="0" xfId="0" applyFont="1" applyFill="1" applyBorder="1" applyAlignment="1">
      <alignment vertical="top"/>
    </xf>
    <xf numFmtId="37" fontId="44" fillId="42" borderId="0" xfId="0" applyFont="1" applyFill="1" applyBorder="1" applyAlignment="1">
      <alignment vertical="top"/>
    </xf>
    <xf numFmtId="37" fontId="44" fillId="42" borderId="0" xfId="0" applyFont="1" applyFill="1" applyBorder="1" applyAlignment="1">
      <alignment horizontal="right" vertical="top"/>
    </xf>
    <xf numFmtId="37" fontId="86" fillId="42" borderId="0" xfId="0" applyFont="1" applyFill="1" applyBorder="1" applyAlignment="1">
      <alignment horizontal="right" vertical="top"/>
    </xf>
    <xf numFmtId="37" fontId="44" fillId="42" borderId="0" xfId="0" applyFont="1" applyFill="1" applyBorder="1"/>
    <xf numFmtId="171" fontId="44" fillId="0" borderId="0" xfId="2" applyNumberFormat="1" applyFont="1" applyBorder="1" applyAlignment="1">
      <alignment vertical="top"/>
    </xf>
    <xf numFmtId="171" fontId="44" fillId="0" borderId="0" xfId="2" applyNumberFormat="1" applyFont="1" applyBorder="1" applyAlignment="1">
      <alignment horizontal="right" vertical="top"/>
    </xf>
    <xf numFmtId="37" fontId="44" fillId="0" borderId="0" xfId="0" applyFont="1" applyBorder="1" applyAlignment="1">
      <alignment horizontal="right" vertical="top"/>
    </xf>
    <xf numFmtId="165" fontId="44" fillId="0" borderId="0" xfId="22" applyNumberFormat="1" applyFont="1" applyBorder="1" applyAlignment="1">
      <alignment horizontal="right" vertical="top"/>
    </xf>
    <xf numFmtId="165" fontId="44" fillId="0" borderId="0" xfId="22" applyNumberFormat="1" applyFont="1" applyFill="1" applyBorder="1" applyAlignment="1">
      <alignment horizontal="right" vertical="top"/>
    </xf>
    <xf numFmtId="37" fontId="44" fillId="0" borderId="0" xfId="0" applyFont="1" applyBorder="1" applyAlignment="1">
      <alignment wrapText="1"/>
    </xf>
    <xf numFmtId="171" fontId="44" fillId="3" borderId="0" xfId="2" applyNumberFormat="1" applyFont="1" applyFill="1" applyBorder="1" applyAlignment="1">
      <alignment vertical="top"/>
    </xf>
    <xf numFmtId="171" fontId="44" fillId="0" borderId="0" xfId="2" applyNumberFormat="1" applyFont="1" applyFill="1" applyBorder="1" applyAlignment="1">
      <alignment horizontal="right" vertical="top"/>
    </xf>
    <xf numFmtId="37" fontId="86" fillId="0" borderId="0" xfId="0" applyFont="1" applyBorder="1" applyAlignment="1">
      <alignment horizontal="right" vertical="top"/>
    </xf>
    <xf numFmtId="37" fontId="35" fillId="0" borderId="0" xfId="0" applyFont="1" applyBorder="1" applyAlignment="1">
      <alignment vertical="top"/>
    </xf>
    <xf numFmtId="171" fontId="35" fillId="0" borderId="0" xfId="2" applyNumberFormat="1" applyFont="1" applyBorder="1" applyAlignment="1">
      <alignment horizontal="right" vertical="top"/>
    </xf>
    <xf numFmtId="37" fontId="35" fillId="0" borderId="0" xfId="0" applyFont="1" applyBorder="1" applyAlignment="1">
      <alignment horizontal="right" vertical="top"/>
    </xf>
    <xf numFmtId="9" fontId="35" fillId="0" borderId="0" xfId="22" applyFont="1" applyBorder="1" applyAlignment="1">
      <alignment horizontal="right" vertical="top"/>
    </xf>
    <xf numFmtId="165" fontId="35" fillId="0" borderId="0" xfId="22" applyNumberFormat="1" applyFont="1" applyBorder="1" applyAlignment="1">
      <alignment horizontal="right" vertical="top"/>
    </xf>
    <xf numFmtId="9" fontId="35" fillId="0" borderId="0" xfId="22" applyNumberFormat="1" applyFont="1" applyBorder="1" applyAlignment="1">
      <alignment horizontal="right" vertical="top"/>
    </xf>
    <xf numFmtId="9" fontId="35" fillId="0" borderId="0" xfId="22" applyNumberFormat="1" applyFont="1" applyFill="1" applyBorder="1" applyAlignment="1">
      <alignment horizontal="right" vertical="top"/>
    </xf>
    <xf numFmtId="165" fontId="35" fillId="0" borderId="0" xfId="22" applyNumberFormat="1" applyFont="1" applyFill="1" applyBorder="1" applyAlignment="1">
      <alignment horizontal="right" vertical="top"/>
    </xf>
    <xf numFmtId="37" fontId="111" fillId="0" borderId="0" xfId="0" applyFont="1" applyBorder="1"/>
    <xf numFmtId="165" fontId="35" fillId="0" borderId="0" xfId="0" applyNumberFormat="1" applyFont="1" applyBorder="1" applyAlignment="1">
      <alignment horizontal="right" vertical="top"/>
    </xf>
    <xf numFmtId="165" fontId="44" fillId="0" borderId="0" xfId="0" applyNumberFormat="1" applyFont="1" applyBorder="1" applyAlignment="1">
      <alignment horizontal="right" vertical="top"/>
    </xf>
    <xf numFmtId="37" fontId="31" fillId="0" borderId="9" xfId="0" applyFont="1" applyBorder="1" applyAlignment="1">
      <alignment horizontal="left" wrapText="1"/>
    </xf>
    <xf numFmtId="37" fontId="31" fillId="0" borderId="0" xfId="0" applyFont="1" applyBorder="1" applyAlignment="1">
      <alignment horizontal="left" wrapText="1"/>
    </xf>
    <xf numFmtId="37" fontId="31" fillId="0" borderId="10" xfId="0" applyFont="1" applyBorder="1" applyAlignment="1">
      <alignment horizontal="left" wrapText="1"/>
    </xf>
    <xf numFmtId="37" fontId="29" fillId="0" borderId="0" xfId="0" applyFont="1" applyAlignment="1">
      <alignment horizontal="left" wrapText="1"/>
    </xf>
    <xf numFmtId="37" fontId="31" fillId="0" borderId="0" xfId="0" applyFont="1" applyAlignment="1">
      <alignment horizontal="left" wrapText="1"/>
    </xf>
    <xf numFmtId="37" fontId="29" fillId="0" borderId="0" xfId="0" applyFont="1" applyBorder="1" applyAlignment="1">
      <alignment horizontal="left" wrapText="1"/>
    </xf>
    <xf numFmtId="37" fontId="18" fillId="0" borderId="0" xfId="0" applyFont="1" applyAlignment="1">
      <alignment horizontal="left" wrapText="1"/>
    </xf>
    <xf numFmtId="37" fontId="38" fillId="30" borderId="0" xfId="0" applyFont="1" applyFill="1" applyBorder="1" applyAlignment="1">
      <alignment horizontal="center" wrapText="1"/>
    </xf>
    <xf numFmtId="37" fontId="29" fillId="30" borderId="0" xfId="0" applyFont="1" applyFill="1" applyBorder="1" applyAlignment="1">
      <alignment horizontal="left" wrapText="1"/>
    </xf>
    <xf numFmtId="37" fontId="38" fillId="30" borderId="0" xfId="0" applyFont="1" applyFill="1" applyBorder="1" applyAlignment="1">
      <alignment horizontal="right" wrapText="1"/>
    </xf>
    <xf numFmtId="37" fontId="29" fillId="30" borderId="0" xfId="0" applyFont="1" applyFill="1" applyBorder="1" applyAlignment="1">
      <alignment horizontal="right" wrapText="1"/>
    </xf>
    <xf numFmtId="37" fontId="25" fillId="0" borderId="0" xfId="0" applyFont="1" applyBorder="1" applyAlignment="1">
      <alignment horizontal="left" vertical="top" wrapText="1"/>
    </xf>
    <xf numFmtId="0" fontId="25" fillId="30" borderId="15" xfId="0" applyNumberFormat="1" applyFont="1" applyFill="1" applyBorder="1" applyAlignment="1">
      <alignment horizontal="center"/>
    </xf>
    <xf numFmtId="37" fontId="25" fillId="30" borderId="15" xfId="0" applyFont="1" applyFill="1" applyBorder="1" applyAlignment="1">
      <alignment horizontal="center"/>
    </xf>
    <xf numFmtId="37" fontId="27" fillId="29" borderId="0" xfId="0" applyFont="1" applyFill="1" applyAlignment="1">
      <alignment horizontal="left"/>
    </xf>
    <xf numFmtId="37" fontId="29" fillId="0" borderId="0" xfId="0" applyFont="1" applyBorder="1" applyAlignment="1">
      <alignment horizontal="center"/>
    </xf>
    <xf numFmtId="37" fontId="29" fillId="30" borderId="15" xfId="0" applyFont="1" applyFill="1" applyBorder="1" applyAlignment="1">
      <alignment horizontal="center"/>
    </xf>
    <xf numFmtId="37" fontId="29" fillId="30" borderId="0" xfId="0" applyFont="1" applyFill="1" applyBorder="1" applyAlignment="1">
      <alignment horizontal="center" wrapText="1"/>
    </xf>
    <xf numFmtId="37" fontId="31" fillId="0" borderId="0" xfId="0" applyNumberFormat="1" applyFont="1" applyFill="1" applyBorder="1" applyAlignment="1">
      <alignment horizontal="left"/>
    </xf>
    <xf numFmtId="37" fontId="31" fillId="0" borderId="0" xfId="0" applyNumberFormat="1" applyFont="1" applyFill="1" applyBorder="1" applyAlignment="1">
      <alignment horizontal="left" wrapText="1"/>
    </xf>
    <xf numFmtId="37" fontId="31" fillId="0" borderId="0" xfId="0" applyNumberFormat="1" applyFont="1" applyBorder="1" applyAlignment="1">
      <alignment horizontal="left"/>
    </xf>
    <xf numFmtId="37" fontId="31" fillId="0" borderId="0" xfId="0" applyNumberFormat="1" applyFont="1" applyBorder="1" applyAlignment="1">
      <alignment horizontal="left" wrapText="1"/>
    </xf>
    <xf numFmtId="14" fontId="31" fillId="0" borderId="0" xfId="0" applyNumberFormat="1" applyFont="1" applyFill="1" applyBorder="1" applyAlignment="1">
      <alignment horizontal="left" wrapText="1"/>
    </xf>
    <xf numFmtId="37" fontId="31" fillId="0" borderId="0" xfId="0" applyNumberFormat="1" applyFont="1" applyBorder="1" applyAlignment="1">
      <alignment wrapText="1"/>
    </xf>
    <xf numFmtId="37" fontId="25" fillId="0" borderId="0" xfId="0" applyFont="1" applyBorder="1" applyAlignment="1">
      <alignment wrapText="1"/>
    </xf>
    <xf numFmtId="14" fontId="31" fillId="0" borderId="0" xfId="0" applyNumberFormat="1" applyFont="1" applyBorder="1" applyAlignment="1">
      <alignment horizontal="left" wrapText="1"/>
    </xf>
    <xf numFmtId="37" fontId="29" fillId="0" borderId="0" xfId="0" applyFont="1" applyFill="1" applyBorder="1" applyAlignment="1">
      <alignment horizontal="center"/>
    </xf>
    <xf numFmtId="37" fontId="39" fillId="0" borderId="0" xfId="0" applyFont="1" applyFill="1" applyBorder="1" applyAlignment="1">
      <alignment horizontal="center"/>
    </xf>
    <xf numFmtId="37" fontId="44" fillId="30" borderId="0" xfId="0" applyFont="1" applyFill="1" applyBorder="1" applyAlignment="1">
      <alignment horizontal="center" vertical="top"/>
    </xf>
    <xf numFmtId="37" fontId="44" fillId="30" borderId="0" xfId="0" applyFont="1" applyFill="1" applyBorder="1" applyAlignment="1">
      <alignment horizontal="center" vertical="top" wrapText="1"/>
    </xf>
    <xf numFmtId="37" fontId="29" fillId="30" borderId="0" xfId="0" applyFont="1" applyFill="1" applyBorder="1" applyAlignment="1">
      <alignment horizontal="center"/>
    </xf>
    <xf numFmtId="0" fontId="41" fillId="0" borderId="0" xfId="0" applyNumberFormat="1" applyFont="1" applyBorder="1" applyAlignment="1">
      <alignment horizontal="center"/>
    </xf>
    <xf numFmtId="0" fontId="40" fillId="32" borderId="0" xfId="15" applyFont="1" applyFill="1" applyBorder="1" applyAlignment="1">
      <alignment horizontal="left"/>
    </xf>
    <xf numFmtId="0" fontId="40" fillId="31" borderId="0" xfId="15" applyFont="1" applyFill="1" applyBorder="1" applyAlignment="1">
      <alignment horizontal="left"/>
    </xf>
    <xf numFmtId="0" fontId="40" fillId="33" borderId="0" xfId="15" applyFont="1" applyFill="1" applyBorder="1" applyAlignment="1">
      <alignment horizontal="left"/>
    </xf>
    <xf numFmtId="0" fontId="40" fillId="36" borderId="0" xfId="15" applyFont="1" applyFill="1" applyBorder="1" applyAlignment="1">
      <alignment horizontal="left"/>
    </xf>
    <xf numFmtId="0" fontId="39" fillId="30" borderId="0" xfId="15" applyFont="1" applyFill="1" applyBorder="1" applyAlignment="1">
      <alignment horizontal="left"/>
    </xf>
    <xf numFmtId="37" fontId="25" fillId="0" borderId="0" xfId="0" applyFont="1" applyBorder="1" applyAlignment="1">
      <alignment horizontal="left" wrapText="1"/>
    </xf>
    <xf numFmtId="37" fontId="39" fillId="0" borderId="0" xfId="0" applyFont="1" applyFill="1" applyBorder="1" applyAlignment="1">
      <alignment horizontal="left" wrapText="1"/>
    </xf>
    <xf numFmtId="37" fontId="31" fillId="30" borderId="0" xfId="0" applyFont="1" applyFill="1" applyBorder="1" applyAlignment="1">
      <alignment horizontal="right" wrapText="1"/>
    </xf>
    <xf numFmtId="37" fontId="31" fillId="30" borderId="0" xfId="0" applyFont="1" applyFill="1" applyBorder="1" applyAlignment="1">
      <alignment horizontal="center" wrapText="1"/>
    </xf>
    <xf numFmtId="165" fontId="31" fillId="30" borderId="0" xfId="22" applyNumberFormat="1" applyFont="1" applyFill="1" applyBorder="1" applyAlignment="1">
      <alignment horizontal="right" wrapText="1"/>
    </xf>
    <xf numFmtId="37" fontId="31" fillId="0" borderId="0" xfId="0" applyFont="1" applyBorder="1" applyAlignment="1">
      <alignment horizontal="left" vertical="top" wrapText="1"/>
    </xf>
    <xf numFmtId="37" fontId="28" fillId="29" borderId="0" xfId="0" applyFont="1" applyFill="1" applyBorder="1" applyAlignment="1">
      <alignment horizontal="right"/>
    </xf>
    <xf numFmtId="37" fontId="28" fillId="30" borderId="0" xfId="0" applyFont="1" applyFill="1"/>
    <xf numFmtId="37" fontId="62" fillId="30" borderId="0" xfId="0" applyFont="1" applyFill="1" applyBorder="1" applyAlignment="1">
      <alignment horizontal="right"/>
    </xf>
    <xf numFmtId="37" fontId="62" fillId="30" borderId="0" xfId="0" applyFont="1" applyFill="1" applyBorder="1" applyAlignment="1">
      <alignment horizontal="right" wrapText="1"/>
    </xf>
    <xf numFmtId="37" fontId="33" fillId="0" borderId="0" xfId="0" applyFont="1" applyBorder="1" applyAlignment="1">
      <alignment horizontal="right"/>
    </xf>
    <xf numFmtId="37" fontId="33" fillId="0" borderId="0" xfId="0" applyFont="1" applyBorder="1" applyAlignment="1">
      <alignment horizontal="right" wrapText="1"/>
    </xf>
    <xf numFmtId="37" fontId="62" fillId="0" borderId="0" xfId="0" applyFont="1" applyBorder="1" applyAlignment="1">
      <alignment horizontal="right"/>
    </xf>
    <xf numFmtId="171" fontId="33" fillId="0" borderId="0" xfId="2" applyNumberFormat="1" applyFont="1" applyBorder="1" applyAlignment="1">
      <alignment horizontal="right"/>
    </xf>
    <xf numFmtId="165" fontId="33" fillId="0" borderId="0" xfId="22" applyNumberFormat="1" applyFont="1" applyBorder="1" applyAlignment="1">
      <alignment horizontal="right"/>
    </xf>
    <xf numFmtId="3" fontId="33" fillId="0" borderId="0" xfId="0" applyNumberFormat="1" applyFont="1" applyBorder="1" applyAlignment="1">
      <alignment horizontal="right"/>
    </xf>
    <xf numFmtId="37" fontId="33" fillId="30" borderId="0" xfId="0" applyFont="1" applyFill="1" applyBorder="1"/>
    <xf numFmtId="171" fontId="33" fillId="30" borderId="0" xfId="2" applyNumberFormat="1" applyFont="1" applyFill="1" applyBorder="1" applyAlignment="1">
      <alignment horizontal="right"/>
    </xf>
    <xf numFmtId="165" fontId="33" fillId="30" borderId="0" xfId="22" applyNumberFormat="1" applyFont="1" applyFill="1" applyBorder="1" applyAlignment="1">
      <alignment horizontal="right"/>
    </xf>
    <xf numFmtId="3" fontId="33" fillId="30" borderId="0" xfId="0" applyNumberFormat="1" applyFont="1" applyFill="1" applyBorder="1" applyAlignment="1">
      <alignment horizontal="right"/>
    </xf>
    <xf numFmtId="37" fontId="101" fillId="0" borderId="24" xfId="0" applyFont="1" applyBorder="1" applyAlignment="1">
      <alignment horizontal="left" wrapText="1"/>
    </xf>
    <xf numFmtId="3" fontId="101" fillId="0" borderId="24" xfId="0" applyNumberFormat="1" applyFont="1" applyBorder="1" applyAlignment="1">
      <alignment horizontal="right" wrapText="1"/>
    </xf>
    <xf numFmtId="165" fontId="62" fillId="0" borderId="24" xfId="22" applyNumberFormat="1" applyFont="1" applyBorder="1" applyAlignment="1">
      <alignment horizontal="right"/>
    </xf>
    <xf numFmtId="3" fontId="62" fillId="0" borderId="24" xfId="0" applyNumberFormat="1" applyFont="1" applyBorder="1" applyAlignment="1">
      <alignment horizontal="right"/>
    </xf>
    <xf numFmtId="171" fontId="62" fillId="0" borderId="24" xfId="2" applyNumberFormat="1" applyFont="1" applyBorder="1" applyAlignment="1">
      <alignment horizontal="right"/>
    </xf>
    <xf numFmtId="37" fontId="62" fillId="0" borderId="24" xfId="0" applyFont="1" applyBorder="1" applyAlignment="1">
      <alignment horizontal="right"/>
    </xf>
    <xf numFmtId="37" fontId="101" fillId="0" borderId="24" xfId="0" applyFont="1" applyBorder="1" applyAlignment="1">
      <alignment horizontal="left" vertical="center" wrapText="1"/>
    </xf>
    <xf numFmtId="3" fontId="101" fillId="0" borderId="24" xfId="0" applyNumberFormat="1" applyFont="1" applyBorder="1" applyAlignment="1">
      <alignment horizontal="right" vertical="center" wrapText="1"/>
    </xf>
    <xf numFmtId="165" fontId="62" fillId="0" borderId="24" xfId="22" applyNumberFormat="1" applyFont="1" applyBorder="1" applyAlignment="1">
      <alignment horizontal="right" vertical="center"/>
    </xf>
    <xf numFmtId="3" fontId="62" fillId="0" borderId="24" xfId="0" applyNumberFormat="1" applyFont="1" applyBorder="1" applyAlignment="1">
      <alignment horizontal="right" vertical="center"/>
    </xf>
    <xf numFmtId="171" fontId="62" fillId="0" borderId="24" xfId="2" applyNumberFormat="1" applyFont="1" applyBorder="1" applyAlignment="1">
      <alignment horizontal="right" vertical="center"/>
    </xf>
    <xf numFmtId="37" fontId="62" fillId="0" borderId="24" xfId="0" applyFont="1" applyBorder="1" applyAlignment="1"/>
    <xf numFmtId="37" fontId="1" fillId="30" borderId="0" xfId="0" applyFont="1" applyFill="1" applyBorder="1" applyAlignment="1">
      <alignment horizontal="center" wrapText="1"/>
    </xf>
    <xf numFmtId="37" fontId="31" fillId="30" borderId="0" xfId="0" applyFont="1" applyFill="1" applyBorder="1" applyAlignment="1">
      <alignment wrapText="1"/>
    </xf>
    <xf numFmtId="37" fontId="56" fillId="0" borderId="0" xfId="0" applyFont="1" applyBorder="1" applyAlignment="1">
      <alignment horizontal="right" vertical="center"/>
    </xf>
    <xf numFmtId="165" fontId="56" fillId="14" borderId="0" xfId="22" applyNumberFormat="1" applyFont="1" applyFill="1" applyBorder="1" applyAlignment="1">
      <alignment horizontal="right" vertical="center"/>
    </xf>
    <xf numFmtId="165" fontId="56" fillId="0" borderId="0" xfId="22" applyNumberFormat="1" applyFont="1" applyBorder="1" applyAlignment="1">
      <alignment horizontal="right" vertical="center"/>
    </xf>
    <xf numFmtId="9" fontId="29" fillId="30" borderId="0" xfId="22" applyFont="1" applyFill="1" applyBorder="1" applyAlignment="1">
      <alignment horizontal="right" wrapText="1"/>
    </xf>
    <xf numFmtId="0" fontId="33" fillId="3" borderId="0" xfId="0" applyNumberFormat="1" applyFont="1" applyFill="1" applyBorder="1" applyAlignment="1"/>
    <xf numFmtId="3" fontId="33" fillId="3" borderId="0" xfId="0" applyNumberFormat="1" applyFont="1" applyFill="1" applyBorder="1" applyAlignment="1">
      <alignment horizontal="right"/>
    </xf>
    <xf numFmtId="37" fontId="26" fillId="3" borderId="0" xfId="0" applyFont="1" applyFill="1" applyBorder="1"/>
    <xf numFmtId="165" fontId="26" fillId="3" borderId="0" xfId="0" applyNumberFormat="1" applyFont="1" applyFill="1" applyBorder="1"/>
    <xf numFmtId="37" fontId="46" fillId="30" borderId="0" xfId="8" applyFont="1" applyFill="1" applyBorder="1" applyAlignment="1">
      <alignment horizontal="left"/>
    </xf>
    <xf numFmtId="37" fontId="46" fillId="30" borderId="0" xfId="8" applyFont="1" applyFill="1" applyBorder="1" applyAlignment="1">
      <alignment horizontal="center"/>
    </xf>
    <xf numFmtId="37" fontId="46" fillId="30" borderId="0" xfId="8" applyFont="1" applyFill="1" applyBorder="1" applyAlignment="1">
      <alignment horizontal="right" wrapText="1"/>
    </xf>
    <xf numFmtId="37" fontId="112" fillId="0" borderId="0" xfId="6" applyNumberFormat="1" applyFont="1" applyBorder="1" applyAlignment="1" applyProtection="1"/>
    <xf numFmtId="37" fontId="46" fillId="3" borderId="0" xfId="8" applyFont="1" applyFill="1" applyBorder="1" applyAlignment="1">
      <alignment horizontal="right"/>
    </xf>
    <xf numFmtId="37" fontId="46" fillId="0" borderId="0" xfId="8" applyFont="1" applyBorder="1" applyAlignment="1">
      <alignment horizontal="left"/>
    </xf>
    <xf numFmtId="37" fontId="46" fillId="0" borderId="0" xfId="8" applyFont="1" applyBorder="1" applyAlignment="1">
      <alignment horizontal="left" vertical="top"/>
    </xf>
    <xf numFmtId="0" fontId="31" fillId="0" borderId="0" xfId="0" applyNumberFormat="1" applyFont="1"/>
    <xf numFmtId="37" fontId="31" fillId="0" borderId="0" xfId="0" applyFont="1" applyAlignment="1">
      <alignment wrapText="1"/>
    </xf>
    <xf numFmtId="3" fontId="29" fillId="3" borderId="0" xfId="0" applyNumberFormat="1" applyFont="1" applyFill="1"/>
    <xf numFmtId="3" fontId="29" fillId="3" borderId="0" xfId="22" applyNumberFormat="1" applyFont="1" applyFill="1"/>
    <xf numFmtId="1" fontId="1" fillId="3" borderId="0" xfId="0" applyNumberFormat="1" applyFont="1" applyFill="1" applyAlignment="1">
      <alignment horizontal="right"/>
    </xf>
    <xf numFmtId="1" fontId="1" fillId="3" borderId="0" xfId="22" applyNumberFormat="1" applyFont="1" applyFill="1" applyAlignment="1">
      <alignment horizontal="right"/>
    </xf>
    <xf numFmtId="3" fontId="1" fillId="3" borderId="0" xfId="22" applyNumberFormat="1" applyFont="1" applyFill="1" applyAlignment="1">
      <alignment horizontal="right"/>
    </xf>
    <xf numFmtId="10" fontId="1" fillId="3" borderId="0" xfId="22" applyNumberFormat="1" applyFont="1" applyFill="1"/>
    <xf numFmtId="37" fontId="31" fillId="3" borderId="0" xfId="0" applyFont="1" applyFill="1"/>
    <xf numFmtId="185" fontId="31" fillId="3" borderId="0" xfId="0" applyNumberFormat="1" applyFont="1" applyFill="1"/>
    <xf numFmtId="37" fontId="29" fillId="3" borderId="0" xfId="22" applyNumberFormat="1" applyFont="1" applyFill="1"/>
    <xf numFmtId="2" fontId="29" fillId="3" borderId="0" xfId="11" applyNumberFormat="1" applyFont="1" applyFill="1" applyAlignment="1"/>
    <xf numFmtId="188" fontId="29" fillId="3" borderId="0" xfId="22" applyNumberFormat="1" applyFont="1" applyFill="1" applyBorder="1"/>
    <xf numFmtId="190" fontId="29" fillId="3" borderId="0" xfId="22" applyNumberFormat="1" applyFont="1" applyFill="1" applyBorder="1"/>
    <xf numFmtId="37" fontId="18" fillId="3" borderId="0" xfId="0" applyFont="1" applyFill="1"/>
    <xf numFmtId="1" fontId="15" fillId="3" borderId="0" xfId="22" applyNumberFormat="1" applyFont="1" applyFill="1"/>
    <xf numFmtId="0" fontId="15" fillId="3" borderId="0" xfId="22" applyNumberFormat="1" applyFont="1" applyFill="1" applyAlignment="1">
      <alignment horizontal="right"/>
    </xf>
    <xf numFmtId="0" fontId="22" fillId="3" borderId="0" xfId="33" applyNumberFormat="1" applyFont="1" applyFill="1" applyAlignment="1">
      <alignment horizontal="right" vertical="center"/>
    </xf>
    <xf numFmtId="0" fontId="22" fillId="3" borderId="0" xfId="33" applyNumberFormat="1" applyFont="1" applyFill="1" applyAlignment="1">
      <alignment horizontal="right"/>
    </xf>
    <xf numFmtId="165" fontId="22" fillId="3" borderId="0" xfId="33" applyNumberFormat="1" applyFont="1" applyFill="1" applyAlignment="1">
      <alignment horizontal="right"/>
    </xf>
    <xf numFmtId="37" fontId="18" fillId="3" borderId="0" xfId="33" applyFont="1" applyFill="1"/>
    <xf numFmtId="0" fontId="29" fillId="0" borderId="0" xfId="0" applyNumberFormat="1" applyFont="1" applyFill="1" applyBorder="1" applyAlignment="1">
      <alignment vertical="center"/>
    </xf>
    <xf numFmtId="0" fontId="31" fillId="0" borderId="0" xfId="0" applyNumberFormat="1" applyFont="1" applyFill="1" applyBorder="1"/>
    <xf numFmtId="0" fontId="31" fillId="0" borderId="0" xfId="0" applyNumberFormat="1" applyFont="1" applyFill="1" applyBorder="1" applyAlignment="1">
      <alignment horizontal="left" wrapText="1"/>
    </xf>
    <xf numFmtId="0" fontId="31" fillId="0" borderId="0" xfId="0" applyNumberFormat="1" applyFont="1" applyAlignment="1">
      <alignment horizontal="left"/>
    </xf>
    <xf numFmtId="0" fontId="31" fillId="0" borderId="0" xfId="0" applyNumberFormat="1" applyFont="1" applyAlignment="1">
      <alignment horizontal="left" wrapText="1"/>
    </xf>
    <xf numFmtId="0" fontId="1" fillId="0" borderId="0" xfId="0" applyNumberFormat="1" applyFont="1"/>
    <xf numFmtId="165" fontId="25" fillId="0" borderId="0" xfId="23" applyNumberFormat="1" applyFont="1" applyFill="1" applyBorder="1"/>
    <xf numFmtId="37" fontId="25" fillId="0" borderId="0" xfId="0" applyFont="1" applyFill="1" applyBorder="1" applyAlignment="1">
      <alignment horizontal="left" vertical="top" wrapText="1"/>
    </xf>
    <xf numFmtId="37" fontId="30" fillId="0" borderId="0" xfId="0" applyFont="1" applyFill="1" applyBorder="1" applyAlignment="1">
      <alignment horizontal="left" vertical="top"/>
    </xf>
    <xf numFmtId="37" fontId="31" fillId="0" borderId="0" xfId="0" applyFont="1" applyFill="1" applyBorder="1" applyAlignment="1">
      <alignment horizontal="left"/>
    </xf>
    <xf numFmtId="37" fontId="25" fillId="0" borderId="0" xfId="0" applyFont="1" applyFill="1" applyBorder="1" applyAlignment="1">
      <alignment horizontal="right" vertical="top" wrapText="1"/>
    </xf>
    <xf numFmtId="10" fontId="25" fillId="0" borderId="0" xfId="23" applyNumberFormat="1" applyFont="1" applyFill="1" applyBorder="1"/>
    <xf numFmtId="37" fontId="35" fillId="0" borderId="0" xfId="0" applyFont="1" applyFill="1" applyBorder="1" applyAlignment="1">
      <alignment horizontal="left"/>
    </xf>
    <xf numFmtId="37" fontId="28" fillId="0" borderId="0" xfId="0" applyFont="1" applyFill="1" applyBorder="1"/>
    <xf numFmtId="0" fontId="25" fillId="0" borderId="0" xfId="2" applyNumberFormat="1" applyFont="1" applyFill="1" applyBorder="1"/>
    <xf numFmtId="0" fontId="25" fillId="0" borderId="0" xfId="2" applyNumberFormat="1" applyFont="1" applyFill="1" applyBorder="1" applyAlignment="1">
      <alignment horizontal="left"/>
    </xf>
    <xf numFmtId="37" fontId="112" fillId="0" borderId="0" xfId="6" applyNumberFormat="1" applyFont="1" applyFill="1" applyAlignment="1" applyProtection="1"/>
    <xf numFmtId="0" fontId="25" fillId="0" borderId="0" xfId="0" applyNumberFormat="1" applyFont="1" applyFill="1"/>
    <xf numFmtId="37" fontId="26" fillId="0" borderId="0" xfId="8" applyFont="1" applyFill="1" applyBorder="1" applyAlignment="1">
      <alignment horizontal="right"/>
    </xf>
    <xf numFmtId="49" fontId="25" fillId="0" borderId="0" xfId="8" applyNumberFormat="1" applyFont="1" applyFill="1" applyBorder="1" applyAlignment="1">
      <alignment horizontal="right"/>
    </xf>
    <xf numFmtId="1" fontId="25" fillId="0" borderId="0" xfId="8" applyNumberFormat="1" applyFont="1" applyFill="1" applyBorder="1" applyAlignment="1">
      <alignment horizontal="right"/>
    </xf>
    <xf numFmtId="37" fontId="42" fillId="0" borderId="0" xfId="8" applyFont="1" applyFill="1" applyBorder="1"/>
    <xf numFmtId="37" fontId="43" fillId="0" borderId="0" xfId="8" applyFont="1" applyFill="1" applyBorder="1"/>
    <xf numFmtId="37" fontId="43" fillId="0" borderId="0" xfId="8" applyFont="1" applyFill="1" applyBorder="1" applyAlignment="1">
      <alignment horizontal="right"/>
    </xf>
    <xf numFmtId="1" fontId="26" fillId="0" borderId="0" xfId="8" applyNumberFormat="1" applyFont="1" applyFill="1" applyBorder="1"/>
    <xf numFmtId="0" fontId="25" fillId="0" borderId="0" xfId="8" applyNumberFormat="1" applyFont="1" applyFill="1" applyBorder="1" applyAlignment="1">
      <alignment horizontal="right"/>
    </xf>
    <xf numFmtId="0" fontId="1" fillId="30" borderId="0" xfId="0" applyNumberFormat="1" applyFont="1" applyFill="1" applyBorder="1" applyAlignment="1">
      <alignment wrapText="1"/>
    </xf>
    <xf numFmtId="37" fontId="53" fillId="0" borderId="0" xfId="0" applyFont="1" applyFill="1" applyBorder="1" applyAlignment="1">
      <alignment horizontal="right"/>
    </xf>
    <xf numFmtId="37" fontId="39" fillId="0" borderId="0" xfId="0" applyFont="1" applyFill="1" applyBorder="1" applyAlignment="1">
      <alignment horizontal="right"/>
    </xf>
    <xf numFmtId="9" fontId="25" fillId="0" borderId="0" xfId="22" applyFont="1" applyFill="1" applyBorder="1"/>
    <xf numFmtId="9" fontId="31" fillId="0" borderId="0" xfId="22" applyFont="1" applyFill="1" applyBorder="1" applyAlignment="1"/>
    <xf numFmtId="167" fontId="31" fillId="0" borderId="0" xfId="0" applyNumberFormat="1" applyFont="1" applyFill="1" applyBorder="1"/>
    <xf numFmtId="37" fontId="31" fillId="0" borderId="0" xfId="0" applyFont="1" applyFill="1" applyBorder="1"/>
    <xf numFmtId="165" fontId="31" fillId="0" borderId="0" xfId="22" applyNumberFormat="1" applyFont="1" applyFill="1" applyBorder="1"/>
    <xf numFmtId="167" fontId="25" fillId="0" borderId="0" xfId="0" applyNumberFormat="1" applyFont="1" applyFill="1" applyBorder="1"/>
    <xf numFmtId="37" fontId="16" fillId="0" borderId="0" xfId="0" applyFont="1" applyFill="1" applyBorder="1" applyAlignment="1">
      <alignment horizontal="right" vertical="center"/>
    </xf>
    <xf numFmtId="0" fontId="41" fillId="0" borderId="0" xfId="0" applyNumberFormat="1" applyFont="1" applyFill="1" applyBorder="1" applyAlignment="1">
      <alignment horizontal="right"/>
    </xf>
    <xf numFmtId="0" fontId="53" fillId="0" borderId="0" xfId="0" applyNumberFormat="1" applyFont="1" applyFill="1" applyBorder="1" applyAlignment="1">
      <alignment horizontal="right"/>
    </xf>
    <xf numFmtId="167" fontId="47" fillId="0" borderId="0" xfId="0" applyNumberFormat="1" applyFont="1" applyFill="1" applyBorder="1" applyAlignment="1"/>
    <xf numFmtId="37" fontId="98" fillId="0" borderId="0" xfId="0" applyFont="1" applyFill="1" applyBorder="1" applyAlignment="1"/>
    <xf numFmtId="37" fontId="47" fillId="0" borderId="0" xfId="0" applyFont="1" applyFill="1" applyBorder="1" applyAlignment="1"/>
    <xf numFmtId="167" fontId="71" fillId="0" borderId="0" xfId="0" applyNumberFormat="1" applyFont="1" applyFill="1" applyBorder="1" applyAlignment="1"/>
    <xf numFmtId="39" fontId="25" fillId="0" borderId="0" xfId="0" applyNumberFormat="1" applyFont="1" applyFill="1" applyBorder="1" applyAlignment="1"/>
    <xf numFmtId="167" fontId="62" fillId="0" borderId="0" xfId="0" applyNumberFormat="1" applyFont="1" applyFill="1" applyBorder="1" applyAlignment="1"/>
    <xf numFmtId="167" fontId="25" fillId="0" borderId="0" xfId="22" applyNumberFormat="1" applyFont="1" applyFill="1" applyBorder="1" applyAlignment="1"/>
    <xf numFmtId="37" fontId="96" fillId="0" borderId="0" xfId="0" applyFont="1" applyFill="1" applyBorder="1" applyAlignment="1"/>
    <xf numFmtId="167" fontId="31" fillId="0" borderId="0" xfId="22" applyNumberFormat="1" applyFont="1" applyFill="1" applyBorder="1" applyAlignment="1"/>
    <xf numFmtId="167" fontId="31" fillId="0" borderId="0" xfId="0" applyNumberFormat="1" applyFont="1" applyFill="1" applyBorder="1" applyAlignment="1"/>
    <xf numFmtId="165" fontId="25" fillId="0" borderId="0" xfId="22" applyNumberFormat="1" applyFont="1" applyFill="1" applyBorder="1" applyAlignment="1">
      <alignment vertical="top"/>
    </xf>
    <xf numFmtId="37" fontId="31" fillId="0" borderId="0" xfId="0" applyFont="1" applyFill="1" applyBorder="1" applyAlignment="1">
      <alignment wrapText="1"/>
    </xf>
    <xf numFmtId="37" fontId="29" fillId="0" borderId="0" xfId="0" applyFont="1" applyFill="1" applyBorder="1" applyAlignment="1">
      <alignment wrapText="1"/>
    </xf>
    <xf numFmtId="37" fontId="25" fillId="0" borderId="0" xfId="0" applyFont="1" applyFill="1" applyBorder="1" applyAlignment="1">
      <alignment wrapText="1"/>
    </xf>
    <xf numFmtId="37" fontId="1" fillId="0" borderId="0" xfId="0" applyFont="1" applyFill="1" applyBorder="1" applyAlignment="1"/>
    <xf numFmtId="37" fontId="13" fillId="0" borderId="0" xfId="0" applyFont="1" applyAlignment="1">
      <alignment horizontal="left" vertical="center" indent="1"/>
    </xf>
    <xf numFmtId="37" fontId="31" fillId="0" borderId="0" xfId="0" applyNumberFormat="1" applyFont="1" applyFill="1" applyBorder="1"/>
    <xf numFmtId="37" fontId="13" fillId="0" borderId="0" xfId="0" applyFont="1" applyAlignment="1">
      <alignment vertical="center"/>
    </xf>
    <xf numFmtId="37" fontId="7" fillId="0" borderId="0" xfId="6" applyNumberFormat="1" applyAlignment="1" applyProtection="1">
      <alignment horizontal="left" vertical="center" indent="1"/>
    </xf>
    <xf numFmtId="37" fontId="25" fillId="0" borderId="4" xfId="0" applyFont="1" applyFill="1" applyBorder="1"/>
    <xf numFmtId="37" fontId="25" fillId="0" borderId="0" xfId="0" applyFont="1" applyAlignment="1">
      <alignment horizontal="left" vertical="top"/>
    </xf>
    <xf numFmtId="0" fontId="3" fillId="30" borderId="0" xfId="0" applyNumberFormat="1" applyFont="1" applyFill="1" applyBorder="1"/>
    <xf numFmtId="37" fontId="62" fillId="30" borderId="0" xfId="0" applyFont="1" applyFill="1" applyBorder="1" applyAlignment="1">
      <alignment horizontal="center"/>
    </xf>
    <xf numFmtId="37" fontId="7" fillId="0" borderId="0" xfId="6" applyNumberFormat="1" applyAlignment="1" applyProtection="1">
      <alignment vertical="center"/>
    </xf>
    <xf numFmtId="0" fontId="62" fillId="0" borderId="0" xfId="0" applyNumberFormat="1" applyFont="1" applyFill="1" applyBorder="1"/>
    <xf numFmtId="0" fontId="41" fillId="0" borderId="0" xfId="0" applyNumberFormat="1" applyFont="1" applyFill="1" applyBorder="1"/>
    <xf numFmtId="0" fontId="33" fillId="0" borderId="0" xfId="0" applyNumberFormat="1" applyFont="1" applyFill="1" applyBorder="1"/>
    <xf numFmtId="0" fontId="74" fillId="0" borderId="0" xfId="0" applyNumberFormat="1" applyFont="1" applyFill="1" applyBorder="1"/>
    <xf numFmtId="37" fontId="1" fillId="30" borderId="0" xfId="0" applyNumberFormat="1" applyFont="1" applyFill="1" applyBorder="1"/>
    <xf numFmtId="0" fontId="3" fillId="0" borderId="0" xfId="0" applyNumberFormat="1" applyFont="1" applyBorder="1"/>
    <xf numFmtId="0" fontId="3" fillId="0" borderId="0" xfId="0" applyNumberFormat="1" applyFont="1" applyFill="1" applyBorder="1"/>
    <xf numFmtId="1" fontId="1" fillId="30" borderId="0" xfId="0" applyNumberFormat="1" applyFont="1" applyFill="1" applyBorder="1" applyAlignment="1">
      <alignment horizontal="right"/>
    </xf>
    <xf numFmtId="37" fontId="1" fillId="30" borderId="0" xfId="0" applyNumberFormat="1" applyFont="1" applyFill="1" applyBorder="1" applyAlignment="1">
      <alignment horizontal="right"/>
    </xf>
    <xf numFmtId="37" fontId="1" fillId="0" borderId="0" xfId="0" applyNumberFormat="1" applyFont="1" applyBorder="1"/>
    <xf numFmtId="1" fontId="1" fillId="0" borderId="0" xfId="0" applyNumberFormat="1" applyFont="1" applyBorder="1" applyAlignment="1">
      <alignment horizontal="right"/>
    </xf>
    <xf numFmtId="37" fontId="1" fillId="0" borderId="0" xfId="0" applyNumberFormat="1" applyFont="1" applyBorder="1" applyAlignment="1">
      <alignment horizontal="right"/>
    </xf>
    <xf numFmtId="165" fontId="1" fillId="0" borderId="0" xfId="0" applyNumberFormat="1" applyFont="1" applyBorder="1"/>
    <xf numFmtId="37" fontId="1" fillId="0" borderId="0" xfId="0" applyFont="1" applyFill="1" applyBorder="1"/>
    <xf numFmtId="165" fontId="3" fillId="0" borderId="0" xfId="0" applyNumberFormat="1" applyFont="1" applyBorder="1"/>
    <xf numFmtId="37" fontId="63" fillId="0" borderId="0" xfId="6" applyNumberFormat="1" applyFont="1" applyAlignment="1" applyProtection="1">
      <alignment vertical="center"/>
    </xf>
    <xf numFmtId="37" fontId="3" fillId="0" borderId="0" xfId="0" applyFont="1" applyBorder="1"/>
    <xf numFmtId="37" fontId="3" fillId="0" borderId="0" xfId="0" applyNumberFormat="1" applyFont="1" applyBorder="1"/>
    <xf numFmtId="37" fontId="39" fillId="0" borderId="0" xfId="0" applyFont="1" applyFill="1" applyBorder="1" applyAlignment="1">
      <alignment horizontal="center" vertical="center" wrapText="1"/>
    </xf>
    <xf numFmtId="37" fontId="77" fillId="0" borderId="0" xfId="6" applyNumberFormat="1" applyFont="1" applyFill="1" applyBorder="1" applyAlignment="1" applyProtection="1">
      <alignment wrapText="1"/>
    </xf>
    <xf numFmtId="37" fontId="29" fillId="0" borderId="0" xfId="0" applyFont="1" applyFill="1" applyBorder="1" applyAlignment="1">
      <alignment vertical="top" wrapText="1"/>
    </xf>
    <xf numFmtId="37" fontId="39" fillId="0" borderId="0" xfId="0" applyFont="1" applyFill="1" applyBorder="1" applyAlignment="1">
      <alignment horizontal="center" vertical="top" wrapText="1"/>
    </xf>
    <xf numFmtId="37" fontId="29" fillId="0" borderId="0" xfId="0" applyFont="1" applyFill="1" applyBorder="1" applyAlignment="1">
      <alignment horizontal="center" vertical="top" wrapText="1"/>
    </xf>
    <xf numFmtId="0" fontId="29" fillId="0" borderId="0" xfId="8" applyNumberFormat="1" applyFont="1" applyFill="1" applyBorder="1" applyAlignment="1">
      <alignment horizontal="right"/>
    </xf>
    <xf numFmtId="0" fontId="29" fillId="0" borderId="0" xfId="8" applyNumberFormat="1" applyFont="1" applyFill="1" applyBorder="1"/>
    <xf numFmtId="0" fontId="29" fillId="0" borderId="0" xfId="8" applyNumberFormat="1" applyFont="1" applyFill="1" applyBorder="1" applyAlignment="1">
      <alignment horizontal="left"/>
    </xf>
    <xf numFmtId="0" fontId="31" fillId="0" borderId="0" xfId="8" applyNumberFormat="1" applyFont="1" applyFill="1" applyBorder="1" applyAlignment="1">
      <alignment horizontal="right"/>
    </xf>
    <xf numFmtId="0" fontId="31" fillId="0" borderId="0" xfId="8" applyNumberFormat="1" applyFont="1" applyFill="1" applyBorder="1"/>
    <xf numFmtId="0" fontId="74" fillId="0" borderId="0" xfId="8" applyNumberFormat="1" applyFont="1" applyFill="1" applyBorder="1" applyAlignment="1">
      <alignment horizontal="right"/>
    </xf>
    <xf numFmtId="0" fontId="74" fillId="0" borderId="0" xfId="8" applyNumberFormat="1" applyFont="1" applyFill="1" applyBorder="1"/>
    <xf numFmtId="37" fontId="29" fillId="0" borderId="0" xfId="8" applyFont="1" applyFill="1" applyBorder="1" applyAlignment="1">
      <alignment horizontal="right"/>
    </xf>
    <xf numFmtId="37" fontId="29" fillId="0" borderId="0" xfId="8" applyFont="1" applyFill="1" applyBorder="1"/>
    <xf numFmtId="0" fontId="52" fillId="0" borderId="0" xfId="8" applyNumberFormat="1" applyFont="1" applyFill="1" applyBorder="1"/>
    <xf numFmtId="165" fontId="52" fillId="0" borderId="0" xfId="8" applyNumberFormat="1" applyFont="1" applyFill="1" applyBorder="1"/>
    <xf numFmtId="1" fontId="1" fillId="0" borderId="0" xfId="15" applyNumberFormat="1" applyFont="1" applyBorder="1"/>
    <xf numFmtId="0" fontId="1" fillId="0" borderId="0" xfId="15" applyFont="1" applyBorder="1"/>
    <xf numFmtId="0" fontId="1" fillId="0" borderId="0" xfId="15" applyFont="1" applyBorder="1" applyAlignment="1">
      <alignment horizontal="left"/>
    </xf>
    <xf numFmtId="0" fontId="1" fillId="3" borderId="0" xfId="15" applyFont="1" applyFill="1" applyBorder="1" applyAlignment="1">
      <alignment horizontal="left"/>
    </xf>
    <xf numFmtId="0" fontId="1" fillId="0" borderId="0" xfId="15" applyFont="1"/>
    <xf numFmtId="0" fontId="1" fillId="0" borderId="0" xfId="19" applyFont="1"/>
    <xf numFmtId="0" fontId="1" fillId="0" borderId="0" xfId="19" applyFont="1" applyAlignment="1">
      <alignment horizontal="right"/>
    </xf>
    <xf numFmtId="0" fontId="1" fillId="30" borderId="0" xfId="19" applyFont="1" applyFill="1" applyBorder="1"/>
    <xf numFmtId="37" fontId="1" fillId="30" borderId="0" xfId="17" applyFont="1" applyFill="1" applyBorder="1"/>
    <xf numFmtId="0" fontId="1" fillId="30" borderId="0" xfId="19" applyFont="1" applyFill="1" applyBorder="1" applyAlignment="1">
      <alignment horizontal="right"/>
    </xf>
    <xf numFmtId="0" fontId="1" fillId="0" borderId="0" xfId="19" applyFont="1" applyBorder="1"/>
    <xf numFmtId="37" fontId="1" fillId="30" borderId="0" xfId="17" applyFont="1" applyFill="1" applyBorder="1" applyAlignment="1">
      <alignment horizontal="right"/>
    </xf>
    <xf numFmtId="0" fontId="1" fillId="30" borderId="0" xfId="19" applyFont="1" applyFill="1"/>
    <xf numFmtId="37" fontId="1" fillId="0" borderId="0" xfId="17" applyFont="1" applyBorder="1" applyAlignment="1">
      <alignment horizontal="right"/>
    </xf>
    <xf numFmtId="0" fontId="1" fillId="0" borderId="0" xfId="19" applyFont="1" applyBorder="1" applyAlignment="1">
      <alignment horizontal="right"/>
    </xf>
    <xf numFmtId="0" fontId="1" fillId="0" borderId="0" xfId="17" applyNumberFormat="1" applyFont="1" applyBorder="1" applyAlignment="1">
      <alignment horizontal="left"/>
    </xf>
    <xf numFmtId="9" fontId="1" fillId="0" borderId="0" xfId="22" applyFont="1" applyBorder="1"/>
    <xf numFmtId="9" fontId="1" fillId="0" borderId="0" xfId="19" applyNumberFormat="1" applyFont="1" applyBorder="1" applyAlignment="1">
      <alignment horizontal="right"/>
    </xf>
    <xf numFmtId="9" fontId="1" fillId="0" borderId="0" xfId="19" applyNumberFormat="1" applyFont="1" applyBorder="1"/>
    <xf numFmtId="9" fontId="1" fillId="30" borderId="0" xfId="22" applyFont="1" applyFill="1" applyBorder="1"/>
    <xf numFmtId="37" fontId="1" fillId="0" borderId="0" xfId="17" applyFont="1" applyBorder="1" applyAlignment="1"/>
    <xf numFmtId="0" fontId="1" fillId="0" borderId="0" xfId="19" applyFont="1" applyBorder="1" applyAlignment="1"/>
    <xf numFmtId="0" fontId="1" fillId="0" borderId="0" xfId="19" applyFont="1" applyAlignment="1"/>
    <xf numFmtId="37" fontId="1" fillId="0" borderId="0" xfId="17" applyFont="1" applyBorder="1" applyAlignment="1">
      <alignment horizontal="left"/>
    </xf>
    <xf numFmtId="1" fontId="1" fillId="0" borderId="0" xfId="15" applyNumberFormat="1" applyFont="1" applyAlignment="1"/>
    <xf numFmtId="37" fontId="25" fillId="0" borderId="0" xfId="8" applyFont="1"/>
    <xf numFmtId="37" fontId="25" fillId="0" borderId="0" xfId="0" applyFont="1" applyProtection="1">
      <protection locked="0"/>
    </xf>
    <xf numFmtId="37" fontId="25" fillId="0" borderId="0" xfId="0" applyFont="1" applyAlignment="1" applyProtection="1">
      <alignment horizontal="left"/>
      <protection locked="0"/>
    </xf>
    <xf numFmtId="37" fontId="52" fillId="0" borderId="0" xfId="0" applyFont="1" applyBorder="1" applyAlignment="1">
      <alignment horizontal="center" vertical="center"/>
    </xf>
    <xf numFmtId="37" fontId="52" fillId="0" borderId="0" xfId="0" applyFont="1" applyBorder="1" applyAlignment="1">
      <alignment vertical="center"/>
    </xf>
    <xf numFmtId="37" fontId="31" fillId="0" borderId="0" xfId="0" quotePrefix="1" applyFont="1"/>
    <xf numFmtId="37" fontId="1" fillId="0" borderId="0" xfId="0" applyFont="1" applyAlignment="1">
      <alignment wrapText="1"/>
    </xf>
    <xf numFmtId="37" fontId="31" fillId="0" borderId="0" xfId="0" quotePrefix="1" applyFont="1" applyBorder="1" applyAlignment="1"/>
    <xf numFmtId="37" fontId="31" fillId="0" borderId="0" xfId="0" applyFont="1" applyBorder="1" applyAlignment="1">
      <alignment horizontal="left" vertical="top"/>
    </xf>
    <xf numFmtId="1" fontId="15" fillId="3" borderId="0" xfId="33" applyNumberFormat="1" applyFont="1" applyFill="1" applyBorder="1" applyAlignment="1">
      <alignment horizontal="left"/>
    </xf>
    <xf numFmtId="37" fontId="15" fillId="3" borderId="0" xfId="33" applyFont="1" applyFill="1" applyBorder="1"/>
    <xf numFmtId="1" fontId="15" fillId="3" borderId="0" xfId="22" applyNumberFormat="1" applyFont="1" applyFill="1" applyBorder="1" applyAlignment="1">
      <alignment horizontal="right"/>
    </xf>
    <xf numFmtId="167" fontId="15" fillId="3" borderId="0" xfId="33" applyNumberFormat="1" applyFont="1" applyFill="1" applyBorder="1"/>
    <xf numFmtId="3" fontId="15" fillId="3" borderId="0" xfId="22" applyNumberFormat="1" applyFont="1" applyFill="1" applyBorder="1" applyAlignment="1">
      <alignment horizontal="right"/>
    </xf>
    <xf numFmtId="0" fontId="15" fillId="3" borderId="0" xfId="22" applyNumberFormat="1" applyFont="1" applyFill="1" applyBorder="1" applyAlignment="1">
      <alignment horizontal="right"/>
    </xf>
    <xf numFmtId="37" fontId="15" fillId="3" borderId="0" xfId="22" applyNumberFormat="1" applyFont="1" applyFill="1" applyBorder="1" applyAlignment="1">
      <alignment horizontal="right"/>
    </xf>
    <xf numFmtId="37" fontId="15" fillId="3" borderId="0" xfId="33" applyFont="1" applyFill="1" applyBorder="1" applyAlignment="1">
      <alignment vertical="center"/>
    </xf>
    <xf numFmtId="37" fontId="31" fillId="0" borderId="9" xfId="0" applyFont="1" applyBorder="1" applyAlignment="1">
      <alignment horizontal="left" wrapText="1"/>
    </xf>
    <xf numFmtId="37" fontId="31" fillId="0" borderId="0" xfId="0" applyFont="1" applyBorder="1" applyAlignment="1">
      <alignment horizontal="left" wrapText="1"/>
    </xf>
    <xf numFmtId="37" fontId="31" fillId="0" borderId="10" xfId="0" applyFont="1" applyBorder="1" applyAlignment="1">
      <alignment horizontal="left" wrapText="1"/>
    </xf>
    <xf numFmtId="37" fontId="1" fillId="30" borderId="15" xfId="0" applyFont="1" applyFill="1" applyBorder="1" applyAlignment="1">
      <alignment horizontal="center"/>
    </xf>
    <xf numFmtId="37" fontId="29" fillId="30" borderId="15" xfId="0" applyFont="1" applyFill="1" applyBorder="1" applyAlignment="1">
      <alignment horizontal="center" wrapText="1"/>
    </xf>
    <xf numFmtId="37" fontId="29" fillId="30" borderId="0" xfId="0" applyFont="1" applyFill="1" applyBorder="1" applyAlignment="1">
      <alignment horizontal="right" wrapText="1"/>
    </xf>
    <xf numFmtId="37" fontId="38" fillId="30" borderId="0" xfId="0" applyFont="1" applyFill="1" applyBorder="1" applyAlignment="1">
      <alignment horizontal="right" wrapText="1"/>
    </xf>
    <xf numFmtId="0" fontId="31" fillId="0" borderId="0" xfId="0" applyNumberFormat="1" applyFont="1" applyAlignment="1">
      <alignment horizontal="left" wrapText="1"/>
    </xf>
    <xf numFmtId="0" fontId="25" fillId="30" borderId="15" xfId="0" applyNumberFormat="1" applyFont="1" applyFill="1" applyBorder="1" applyAlignment="1">
      <alignment horizontal="center"/>
    </xf>
    <xf numFmtId="37" fontId="25" fillId="30" borderId="15" xfId="0" applyFont="1" applyFill="1" applyBorder="1" applyAlignment="1">
      <alignment horizontal="center"/>
    </xf>
    <xf numFmtId="37" fontId="113" fillId="0" borderId="25" xfId="0" applyFont="1" applyBorder="1" applyAlignment="1">
      <alignment horizontal="left" vertical="center" wrapText="1"/>
    </xf>
    <xf numFmtId="37" fontId="113" fillId="0" borderId="0" xfId="0" applyFont="1" applyAlignment="1">
      <alignment horizontal="left" vertical="center" wrapText="1"/>
    </xf>
    <xf numFmtId="37" fontId="114" fillId="0" borderId="25" xfId="0" applyFont="1" applyBorder="1" applyAlignment="1">
      <alignment horizontal="left" vertical="center" wrapText="1"/>
    </xf>
    <xf numFmtId="37" fontId="114" fillId="0" borderId="0" xfId="0" applyFont="1" applyAlignment="1">
      <alignment horizontal="left" vertical="center" wrapText="1"/>
    </xf>
    <xf numFmtId="37" fontId="29" fillId="30" borderId="15" xfId="0" applyFont="1" applyFill="1" applyBorder="1" applyAlignment="1">
      <alignment horizontal="center"/>
    </xf>
    <xf numFmtId="37" fontId="1" fillId="30" borderId="0" xfId="0" applyFont="1" applyFill="1" applyBorder="1" applyAlignment="1">
      <alignment horizontal="right" wrapText="1"/>
    </xf>
    <xf numFmtId="170" fontId="25" fillId="30" borderId="15" xfId="0" applyNumberFormat="1" applyFont="1" applyFill="1" applyBorder="1" applyAlignment="1">
      <alignment horizontal="center" wrapText="1"/>
    </xf>
    <xf numFmtId="37" fontId="29" fillId="30" borderId="15" xfId="0" applyNumberFormat="1" applyFont="1" applyFill="1" applyBorder="1" applyAlignment="1">
      <alignment horizontal="center"/>
    </xf>
    <xf numFmtId="37" fontId="44" fillId="30" borderId="15" xfId="0" applyFont="1" applyFill="1" applyBorder="1" applyAlignment="1">
      <alignment horizontal="center" vertical="top" wrapText="1"/>
    </xf>
    <xf numFmtId="37" fontId="29" fillId="30" borderId="0" xfId="0" applyFont="1" applyFill="1" applyBorder="1" applyAlignment="1">
      <alignment horizontal="center" wrapText="1"/>
    </xf>
    <xf numFmtId="37" fontId="29" fillId="30" borderId="0" xfId="0" applyFont="1" applyFill="1" applyBorder="1" applyAlignment="1">
      <alignment horizontal="center"/>
    </xf>
    <xf numFmtId="37" fontId="62" fillId="30" borderId="15" xfId="0" applyFont="1" applyFill="1" applyBorder="1" applyAlignment="1">
      <alignment horizontal="center"/>
    </xf>
    <xf numFmtId="37" fontId="1" fillId="30" borderId="15" xfId="0" applyNumberFormat="1" applyFont="1" applyFill="1" applyBorder="1" applyAlignment="1">
      <alignment horizontal="center" wrapText="1"/>
    </xf>
    <xf numFmtId="1" fontId="1" fillId="30" borderId="15" xfId="0" applyNumberFormat="1" applyFont="1" applyFill="1" applyBorder="1" applyAlignment="1">
      <alignment horizontal="center" wrapText="1"/>
    </xf>
    <xf numFmtId="0" fontId="52" fillId="30" borderId="15" xfId="8" applyNumberFormat="1" applyFont="1" applyFill="1" applyBorder="1" applyAlignment="1">
      <alignment horizontal="center"/>
    </xf>
    <xf numFmtId="0" fontId="25" fillId="30" borderId="15" xfId="15" applyFont="1" applyFill="1" applyBorder="1" applyAlignment="1">
      <alignment horizontal="center"/>
    </xf>
    <xf numFmtId="0" fontId="27" fillId="29" borderId="0" xfId="19" applyFont="1" applyFill="1" applyAlignment="1">
      <alignment horizontal="left" wrapText="1"/>
    </xf>
    <xf numFmtId="37" fontId="25" fillId="0" borderId="0" xfId="0" applyFont="1" applyAlignment="1">
      <alignment horizontal="left" wrapText="1"/>
    </xf>
    <xf numFmtId="37" fontId="29" fillId="30" borderId="0" xfId="0" applyFont="1" applyFill="1" applyBorder="1" applyAlignment="1">
      <alignment horizontal="left" wrapText="1"/>
    </xf>
    <xf numFmtId="3" fontId="29" fillId="30" borderId="15" xfId="9" applyNumberFormat="1" applyFont="1" applyFill="1" applyBorder="1" applyAlignment="1">
      <alignment horizontal="center" wrapText="1"/>
    </xf>
    <xf numFmtId="0" fontId="25" fillId="30" borderId="15" xfId="2" applyNumberFormat="1" applyFont="1" applyFill="1" applyBorder="1" applyAlignment="1">
      <alignment horizontal="center"/>
    </xf>
    <xf numFmtId="0" fontId="62" fillId="30" borderId="15" xfId="0" applyNumberFormat="1" applyFont="1" applyFill="1" applyBorder="1" applyAlignment="1">
      <alignment horizontal="center"/>
    </xf>
    <xf numFmtId="37" fontId="62" fillId="30" borderId="0" xfId="0" applyFont="1" applyFill="1" applyBorder="1" applyAlignment="1">
      <alignment horizontal="right"/>
    </xf>
    <xf numFmtId="37" fontId="62" fillId="30" borderId="0" xfId="0" applyFont="1" applyFill="1" applyBorder="1" applyAlignment="1">
      <alignment horizontal="right" wrapText="1"/>
    </xf>
    <xf numFmtId="37" fontId="31" fillId="0" borderId="0" xfId="0" applyFont="1" applyAlignment="1">
      <alignment horizontal="left" wrapText="1"/>
    </xf>
    <xf numFmtId="37" fontId="1" fillId="30" borderId="0" xfId="0" applyFont="1" applyFill="1" applyBorder="1" applyAlignment="1">
      <alignment horizontal="center" wrapText="1"/>
    </xf>
    <xf numFmtId="37" fontId="32" fillId="29" borderId="0" xfId="0" applyFont="1" applyFill="1" applyBorder="1" applyAlignment="1">
      <alignment horizontal="left" wrapText="1"/>
    </xf>
  </cellXfs>
  <cellStyles count="35">
    <cellStyle name="% change" xfId="1" xr:uid="{00000000-0005-0000-0000-000000000000}"/>
    <cellStyle name="Comma" xfId="2" builtinId="3"/>
    <cellStyle name="Comma 2" xfId="3" xr:uid="{00000000-0005-0000-0000-000002000000}"/>
    <cellStyle name="Comma 3" xfId="31" xr:uid="{79D2FFEB-91B2-4B28-AE11-823D66F536CB}"/>
    <cellStyle name="Data" xfId="4" xr:uid="{00000000-0005-0000-0000-000003000000}"/>
    <cellStyle name="Heading 3" xfId="5" builtinId="18"/>
    <cellStyle name="Hyperlink" xfId="6" builtinId="8"/>
    <cellStyle name="Normal" xfId="0" builtinId="0"/>
    <cellStyle name="Normal 2" xfId="7" xr:uid="{00000000-0005-0000-0000-000007000000}"/>
    <cellStyle name="Normal 2 2" xfId="30" xr:uid="{8BE51D5B-2D96-4A96-B689-A44189263839}"/>
    <cellStyle name="Normal 2 3" xfId="33" xr:uid="{9EAFA57F-9DD0-4B80-AE71-1210668C2669}"/>
    <cellStyle name="Normal 3" xfId="8" xr:uid="{00000000-0005-0000-0000-000008000000}"/>
    <cellStyle name="Normal 3 2" xfId="32" xr:uid="{C46C4E12-24EB-4A3B-BB3B-1D41985C3A0B}"/>
    <cellStyle name="Normal 4" xfId="28" xr:uid="{0E164E1A-58E4-40BF-8223-B9E4C8D2AEAD}"/>
    <cellStyle name="Normal 4 2" xfId="34" xr:uid="{D4504AC6-2AC3-49CD-BB9D-A07DC3619B68}"/>
    <cellStyle name="Normal_16" xfId="9" xr:uid="{00000000-0005-0000-0000-000009000000}"/>
    <cellStyle name="Normal_1a" xfId="10" xr:uid="{00000000-0005-0000-0000-00000A000000}"/>
    <cellStyle name="Normal_1c" xfId="11" xr:uid="{00000000-0005-0000-0000-00000B000000}"/>
    <cellStyle name="Normal_1d" xfId="12" xr:uid="{00000000-0005-0000-0000-00000C000000}"/>
    <cellStyle name="Normal_1e" xfId="13" xr:uid="{00000000-0005-0000-0000-00000D000000}"/>
    <cellStyle name="Normal_1g" xfId="14" xr:uid="{00000000-0005-0000-0000-00000E000000}"/>
    <cellStyle name="Normal_2006" xfId="15" xr:uid="{00000000-0005-0000-0000-00000F000000}"/>
    <cellStyle name="Normal_24" xfId="16" xr:uid="{00000000-0005-0000-0000-000010000000}"/>
    <cellStyle name="Normal_RP03-elections" xfId="17" xr:uid="{00000000-0005-0000-0000-000012000000}"/>
    <cellStyle name="Normal_Sheet1" xfId="18" xr:uid="{00000000-0005-0000-0000-000013000000}"/>
    <cellStyle name="Normal_vote share 1979-2006" xfId="19" xr:uid="{00000000-0005-0000-0000-000014000000}"/>
    <cellStyle name="Notes" xfId="20" xr:uid="{00000000-0005-0000-0000-000015000000}"/>
    <cellStyle name="Page title" xfId="21" xr:uid="{00000000-0005-0000-0000-000016000000}"/>
    <cellStyle name="Percent" xfId="22" builtinId="5"/>
    <cellStyle name="Percent 2" xfId="23" xr:uid="{00000000-0005-0000-0000-000018000000}"/>
    <cellStyle name="Percent 3" xfId="29" xr:uid="{39E25114-4745-48EA-B843-EAA1F3EB6CA6}"/>
    <cellStyle name="Sources" xfId="24" xr:uid="{00000000-0005-0000-0000-000019000000}"/>
    <cellStyle name="Subtitle" xfId="25" xr:uid="{00000000-0005-0000-0000-00001A000000}"/>
    <cellStyle name="Table title" xfId="26" xr:uid="{00000000-0005-0000-0000-00001B000000}"/>
    <cellStyle name="Total" xfId="27" builtinId="25"/>
  </cellStyles>
  <dxfs count="56">
    <dxf>
      <font>
        <color theme="0"/>
      </font>
      <fill>
        <patternFill>
          <bgColor rgb="FF36845B"/>
        </patternFill>
      </fill>
    </dxf>
    <dxf>
      <fill>
        <patternFill>
          <bgColor rgb="FFA3D9BC"/>
        </patternFill>
      </fill>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color theme="0"/>
      </font>
    </dxf>
    <dxf>
      <font>
        <color theme="0"/>
      </font>
    </dxf>
    <dxf>
      <font>
        <color theme="0"/>
      </font>
    </dxf>
    <dxf>
      <font>
        <color theme="0"/>
      </font>
    </dxf>
    <dxf>
      <fill>
        <patternFill>
          <bgColor rgb="FF909090"/>
        </patternFill>
      </fill>
    </dxf>
    <dxf>
      <fill>
        <patternFill>
          <bgColor rgb="FF00539F"/>
        </patternFill>
      </fill>
    </dxf>
    <dxf>
      <fill>
        <patternFill>
          <bgColor rgb="FFD50000"/>
        </patternFill>
      </fill>
    </dxf>
    <dxf>
      <fill>
        <patternFill patternType="solid">
          <bgColor rgb="FF36845B"/>
        </patternFill>
      </fill>
    </dxf>
  </dxfs>
  <tableStyles count="0" defaultTableStyle="TableStyleMedium9" defaultPivotStyle="PivotStyleLight16"/>
  <colors>
    <mruColors>
      <color rgb="FF4EA268"/>
      <color rgb="FF36845B"/>
      <color rgb="FFFAA01A"/>
      <color rgb="FFD50000"/>
      <color rgb="FF00539F"/>
      <color rgb="FFCC3300"/>
      <color rgb="FF909090"/>
      <color rgb="FFA3D9BC"/>
      <color rgb="FFCC9900"/>
      <color rgb="FFCDAF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1125038841177E-2"/>
          <c:y val="5.8051315014194652E-2"/>
          <c:w val="0.87538661563408471"/>
          <c:h val="0.75998554072956448"/>
        </c:manualLayout>
      </c:layout>
      <c:lineChart>
        <c:grouping val="standard"/>
        <c:varyColors val="0"/>
        <c:ser>
          <c:idx val="0"/>
          <c:order val="0"/>
          <c:tx>
            <c:strRef>
              <c:f>'7  Average age'!$A$13:$B$13</c:f>
              <c:strCache>
                <c:ptCount val="2"/>
                <c:pt idx="0">
                  <c:v>Conservative</c:v>
                </c:pt>
              </c:strCache>
            </c:strRef>
          </c:tx>
          <c:spPr>
            <a:ln w="25400">
              <a:solidFill>
                <a:srgbClr val="00539F"/>
              </a:solidFill>
              <a:prstDash val="solid"/>
            </a:ln>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age'!$C$13:$T$13</c:f>
              <c:numCache>
                <c:formatCode>#,##0_);\(#,##0\)</c:formatCode>
                <c:ptCount val="18"/>
                <c:pt idx="0">
                  <c:v>47</c:v>
                </c:pt>
                <c:pt idx="1">
                  <c:v>49</c:v>
                </c:pt>
                <c:pt idx="2">
                  <c:v>48</c:v>
                </c:pt>
                <c:pt idx="3">
                  <c:v>45</c:v>
                </c:pt>
                <c:pt idx="4">
                  <c:v>48</c:v>
                </c:pt>
                <c:pt idx="5">
                  <c:v>49</c:v>
                </c:pt>
                <c:pt idx="6">
                  <c:v>48</c:v>
                </c:pt>
                <c:pt idx="7">
                  <c:v>47</c:v>
                </c:pt>
                <c:pt idx="8">
                  <c:v>47</c:v>
                </c:pt>
                <c:pt idx="9">
                  <c:v>47</c:v>
                </c:pt>
                <c:pt idx="10">
                  <c:v>48</c:v>
                </c:pt>
                <c:pt idx="11">
                  <c:v>48</c:v>
                </c:pt>
                <c:pt idx="12">
                  <c:v>50</c:v>
                </c:pt>
                <c:pt idx="13">
                  <c:v>48</c:v>
                </c:pt>
                <c:pt idx="14">
                  <c:v>48</c:v>
                </c:pt>
                <c:pt idx="15">
                  <c:v>47</c:v>
                </c:pt>
                <c:pt idx="16">
                  <c:v>49</c:v>
                </c:pt>
                <c:pt idx="17">
                  <c:v>49.9</c:v>
                </c:pt>
              </c:numCache>
            </c:numRef>
          </c:val>
          <c:smooth val="0"/>
          <c:extLst>
            <c:ext xmlns:c16="http://schemas.microsoft.com/office/drawing/2014/chart" uri="{C3380CC4-5D6E-409C-BE32-E72D297353CC}">
              <c16:uniqueId val="{00000000-0DCA-4D2C-8EA7-D7036852ACFC}"/>
            </c:ext>
          </c:extLst>
        </c:ser>
        <c:ser>
          <c:idx val="1"/>
          <c:order val="1"/>
          <c:tx>
            <c:strRef>
              <c:f>'7  Average age'!$A$14:$B$14</c:f>
              <c:strCache>
                <c:ptCount val="2"/>
                <c:pt idx="0">
                  <c:v>Labour</c:v>
                </c:pt>
              </c:strCache>
            </c:strRef>
          </c:tx>
          <c:spPr>
            <a:ln w="25400">
              <a:solidFill>
                <a:srgbClr val="CC3300"/>
              </a:solidFill>
              <a:prstDash val="solid"/>
            </a:ln>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age'!$C$14:$T$14</c:f>
              <c:numCache>
                <c:formatCode>#,##0_);\(#,##0\)</c:formatCode>
                <c:ptCount val="18"/>
                <c:pt idx="0">
                  <c:v>52</c:v>
                </c:pt>
                <c:pt idx="1">
                  <c:v>54</c:v>
                </c:pt>
                <c:pt idx="2">
                  <c:v>55</c:v>
                </c:pt>
                <c:pt idx="3">
                  <c:v>52</c:v>
                </c:pt>
                <c:pt idx="4">
                  <c:v>50</c:v>
                </c:pt>
                <c:pt idx="5">
                  <c:v>50</c:v>
                </c:pt>
                <c:pt idx="6">
                  <c:v>50</c:v>
                </c:pt>
                <c:pt idx="7">
                  <c:v>49</c:v>
                </c:pt>
                <c:pt idx="8">
                  <c:v>51</c:v>
                </c:pt>
                <c:pt idx="9">
                  <c:v>51</c:v>
                </c:pt>
                <c:pt idx="10">
                  <c:v>47</c:v>
                </c:pt>
                <c:pt idx="11">
                  <c:v>51</c:v>
                </c:pt>
                <c:pt idx="12">
                  <c:v>48</c:v>
                </c:pt>
                <c:pt idx="13">
                  <c:v>50</c:v>
                </c:pt>
                <c:pt idx="14">
                  <c:v>53</c:v>
                </c:pt>
                <c:pt idx="15">
                  <c:v>52</c:v>
                </c:pt>
                <c:pt idx="16">
                  <c:v>54</c:v>
                </c:pt>
                <c:pt idx="17">
                  <c:v>51.6</c:v>
                </c:pt>
              </c:numCache>
            </c:numRef>
          </c:val>
          <c:smooth val="0"/>
          <c:extLst>
            <c:ext xmlns:c16="http://schemas.microsoft.com/office/drawing/2014/chart" uri="{C3380CC4-5D6E-409C-BE32-E72D297353CC}">
              <c16:uniqueId val="{00000001-0DCA-4D2C-8EA7-D7036852ACFC}"/>
            </c:ext>
          </c:extLst>
        </c:ser>
        <c:ser>
          <c:idx val="2"/>
          <c:order val="2"/>
          <c:tx>
            <c:strRef>
              <c:f>'7  Average age'!$A$15:$B$15</c:f>
              <c:strCache>
                <c:ptCount val="2"/>
                <c:pt idx="0">
                  <c:v>Liberal</c:v>
                </c:pt>
              </c:strCache>
            </c:strRef>
          </c:tx>
          <c:spPr>
            <a:ln w="28575" cap="rnd">
              <a:solidFill>
                <a:srgbClr val="FAA01A"/>
              </a:solidFill>
              <a:round/>
            </a:ln>
            <a:effectLst/>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age'!$C$15:$T$15</c:f>
              <c:numCache>
                <c:formatCode>#,##0_);\(#,##0\)</c:formatCode>
                <c:ptCount val="18"/>
                <c:pt idx="0">
                  <c:v>42</c:v>
                </c:pt>
                <c:pt idx="1">
                  <c:v>46</c:v>
                </c:pt>
                <c:pt idx="2">
                  <c:v>46</c:v>
                </c:pt>
                <c:pt idx="3">
                  <c:v>43</c:v>
                </c:pt>
                <c:pt idx="4">
                  <c:v>39</c:v>
                </c:pt>
                <c:pt idx="5">
                  <c:v>39</c:v>
                </c:pt>
                <c:pt idx="6">
                  <c:v>39</c:v>
                </c:pt>
                <c:pt idx="7">
                  <c:v>45</c:v>
                </c:pt>
                <c:pt idx="8">
                  <c:v>47</c:v>
                </c:pt>
                <c:pt idx="9">
                  <c:v>43</c:v>
                </c:pt>
                <c:pt idx="10">
                  <c:v>45</c:v>
                </c:pt>
                <c:pt idx="11">
                  <c:v>45</c:v>
                </c:pt>
                <c:pt idx="12">
                  <c:v>46</c:v>
                </c:pt>
                <c:pt idx="13">
                  <c:v>47</c:v>
                </c:pt>
                <c:pt idx="14">
                  <c:v>46</c:v>
                </c:pt>
                <c:pt idx="15">
                  <c:v>50</c:v>
                </c:pt>
                <c:pt idx="16">
                  <c:v>50</c:v>
                </c:pt>
                <c:pt idx="17">
                  <c:v>53.5</c:v>
                </c:pt>
              </c:numCache>
            </c:numRef>
          </c:val>
          <c:smooth val="0"/>
          <c:extLst>
            <c:ext xmlns:c16="http://schemas.microsoft.com/office/drawing/2014/chart" uri="{C3380CC4-5D6E-409C-BE32-E72D297353CC}">
              <c16:uniqueId val="{00000002-0DCA-4D2C-8EA7-D7036852ACFC}"/>
            </c:ext>
          </c:extLst>
        </c:ser>
        <c:dLbls>
          <c:showLegendKey val="0"/>
          <c:showVal val="0"/>
          <c:showCatName val="0"/>
          <c:showSerName val="0"/>
          <c:showPercent val="0"/>
          <c:showBubbleSize val="0"/>
        </c:dLbls>
        <c:smooth val="0"/>
        <c:axId val="465144760"/>
        <c:axId val="465145152"/>
      </c:lineChart>
      <c:catAx>
        <c:axId val="4651447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5145152"/>
        <c:crosses val="autoZero"/>
        <c:auto val="1"/>
        <c:lblAlgn val="ctr"/>
        <c:lblOffset val="100"/>
        <c:noMultiLvlLbl val="0"/>
      </c:catAx>
      <c:valAx>
        <c:axId val="465145152"/>
        <c:scaling>
          <c:orientation val="minMax"/>
          <c:min val="35"/>
        </c:scaling>
        <c:delete val="0"/>
        <c:axPos val="l"/>
        <c:numFmt formatCode="#,##0_);\(#,##0\)" sourceLinked="1"/>
        <c:majorTickMark val="none"/>
        <c:minorTickMark val="none"/>
        <c:tickLblPos val="nextTo"/>
        <c:spPr>
          <a:noFill/>
          <a:ln>
            <a:solidFill>
              <a:schemeClr val="tx1"/>
            </a:solidFill>
          </a:ln>
          <a:effectLst/>
        </c:spPr>
        <c:txPr>
          <a:bodyPr rot="0" vert="horz"/>
          <a:lstStyle/>
          <a:p>
            <a:pPr>
              <a:defRPr/>
            </a:pPr>
            <a:endParaRPr lang="en-US"/>
          </a:p>
        </c:txPr>
        <c:crossAx val="465144760"/>
        <c:crosses val="autoZero"/>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1125038841177E-2"/>
          <c:y val="5.8051315014194652E-2"/>
          <c:w val="0.87538661563408471"/>
          <c:h val="0.75998554072956448"/>
        </c:manualLayout>
      </c:layout>
      <c:lineChart>
        <c:grouping val="standard"/>
        <c:varyColors val="0"/>
        <c:ser>
          <c:idx val="0"/>
          <c:order val="0"/>
          <c:tx>
            <c:strRef>
              <c:f>'7  Average age'!$A$13:$B$13</c:f>
              <c:strCache>
                <c:ptCount val="2"/>
                <c:pt idx="0">
                  <c:v>Conservative</c:v>
                </c:pt>
              </c:strCache>
            </c:strRef>
          </c:tx>
          <c:spPr>
            <a:ln w="25400">
              <a:solidFill>
                <a:srgbClr val="00539F"/>
              </a:solidFill>
              <a:prstDash val="solid"/>
            </a:ln>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age'!$C$13:$T$13</c:f>
              <c:numCache>
                <c:formatCode>#,##0_);\(#,##0\)</c:formatCode>
                <c:ptCount val="18"/>
                <c:pt idx="0">
                  <c:v>47</c:v>
                </c:pt>
                <c:pt idx="1">
                  <c:v>49</c:v>
                </c:pt>
                <c:pt idx="2">
                  <c:v>48</c:v>
                </c:pt>
                <c:pt idx="3">
                  <c:v>45</c:v>
                </c:pt>
                <c:pt idx="4">
                  <c:v>48</c:v>
                </c:pt>
                <c:pt idx="5">
                  <c:v>49</c:v>
                </c:pt>
                <c:pt idx="6">
                  <c:v>48</c:v>
                </c:pt>
                <c:pt idx="7">
                  <c:v>47</c:v>
                </c:pt>
                <c:pt idx="8">
                  <c:v>47</c:v>
                </c:pt>
                <c:pt idx="9">
                  <c:v>47</c:v>
                </c:pt>
                <c:pt idx="10">
                  <c:v>48</c:v>
                </c:pt>
                <c:pt idx="11">
                  <c:v>48</c:v>
                </c:pt>
                <c:pt idx="12">
                  <c:v>50</c:v>
                </c:pt>
                <c:pt idx="13">
                  <c:v>48</c:v>
                </c:pt>
                <c:pt idx="14">
                  <c:v>48</c:v>
                </c:pt>
                <c:pt idx="15">
                  <c:v>47</c:v>
                </c:pt>
                <c:pt idx="16">
                  <c:v>49</c:v>
                </c:pt>
                <c:pt idx="17">
                  <c:v>49.9</c:v>
                </c:pt>
              </c:numCache>
            </c:numRef>
          </c:val>
          <c:smooth val="0"/>
          <c:extLst>
            <c:ext xmlns:c16="http://schemas.microsoft.com/office/drawing/2014/chart" uri="{C3380CC4-5D6E-409C-BE32-E72D297353CC}">
              <c16:uniqueId val="{00000000-0DAF-411B-9584-71EF5B090F82}"/>
            </c:ext>
          </c:extLst>
        </c:ser>
        <c:ser>
          <c:idx val="1"/>
          <c:order val="1"/>
          <c:tx>
            <c:strRef>
              <c:f>'7  Average age'!$A$14:$B$14</c:f>
              <c:strCache>
                <c:ptCount val="2"/>
                <c:pt idx="0">
                  <c:v>Labour</c:v>
                </c:pt>
              </c:strCache>
            </c:strRef>
          </c:tx>
          <c:spPr>
            <a:ln w="25400">
              <a:solidFill>
                <a:srgbClr val="CC3300"/>
              </a:solidFill>
              <a:prstDash val="solid"/>
            </a:ln>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age'!$C$14:$T$14</c:f>
              <c:numCache>
                <c:formatCode>#,##0_);\(#,##0\)</c:formatCode>
                <c:ptCount val="18"/>
                <c:pt idx="0">
                  <c:v>52</c:v>
                </c:pt>
                <c:pt idx="1">
                  <c:v>54</c:v>
                </c:pt>
                <c:pt idx="2">
                  <c:v>55</c:v>
                </c:pt>
                <c:pt idx="3">
                  <c:v>52</c:v>
                </c:pt>
                <c:pt idx="4">
                  <c:v>50</c:v>
                </c:pt>
                <c:pt idx="5">
                  <c:v>50</c:v>
                </c:pt>
                <c:pt idx="6">
                  <c:v>50</c:v>
                </c:pt>
                <c:pt idx="7">
                  <c:v>49</c:v>
                </c:pt>
                <c:pt idx="8">
                  <c:v>51</c:v>
                </c:pt>
                <c:pt idx="9">
                  <c:v>51</c:v>
                </c:pt>
                <c:pt idx="10">
                  <c:v>47</c:v>
                </c:pt>
                <c:pt idx="11">
                  <c:v>51</c:v>
                </c:pt>
                <c:pt idx="12">
                  <c:v>48</c:v>
                </c:pt>
                <c:pt idx="13">
                  <c:v>50</c:v>
                </c:pt>
                <c:pt idx="14">
                  <c:v>53</c:v>
                </c:pt>
                <c:pt idx="15">
                  <c:v>52</c:v>
                </c:pt>
                <c:pt idx="16">
                  <c:v>54</c:v>
                </c:pt>
                <c:pt idx="17">
                  <c:v>51.6</c:v>
                </c:pt>
              </c:numCache>
            </c:numRef>
          </c:val>
          <c:smooth val="0"/>
          <c:extLst>
            <c:ext xmlns:c16="http://schemas.microsoft.com/office/drawing/2014/chart" uri="{C3380CC4-5D6E-409C-BE32-E72D297353CC}">
              <c16:uniqueId val="{00000001-0DAF-411B-9584-71EF5B090F82}"/>
            </c:ext>
          </c:extLst>
        </c:ser>
        <c:ser>
          <c:idx val="2"/>
          <c:order val="2"/>
          <c:tx>
            <c:strRef>
              <c:f>'7  Average age'!$A$15:$B$15</c:f>
              <c:strCache>
                <c:ptCount val="2"/>
                <c:pt idx="0">
                  <c:v>Liberal</c:v>
                </c:pt>
              </c:strCache>
            </c:strRef>
          </c:tx>
          <c:spPr>
            <a:ln w="28575" cap="rnd">
              <a:solidFill>
                <a:srgbClr val="FAA01A"/>
              </a:solidFill>
              <a:round/>
            </a:ln>
            <a:effectLst/>
          </c:spPr>
          <c:marker>
            <c:symbol val="none"/>
          </c:marker>
          <c:cat>
            <c:numRef>
              <c:f>'7  Average age'!$C$12:$T$12</c:f>
              <c:numCache>
                <c:formatCode>General</c:formatCode>
                <c:ptCount val="18"/>
                <c:pt idx="0">
                  <c:v>1951</c:v>
                </c:pt>
                <c:pt idx="1">
                  <c:v>1955</c:v>
                </c:pt>
                <c:pt idx="2">
                  <c:v>1959</c:v>
                </c:pt>
                <c:pt idx="3">
                  <c:v>1964</c:v>
                </c:pt>
                <c:pt idx="4">
                  <c:v>1966</c:v>
                </c:pt>
                <c:pt idx="5">
                  <c:v>1970</c:v>
                </c:pt>
                <c:pt idx="6">
                  <c:v>1974</c:v>
                </c:pt>
                <c:pt idx="7">
                  <c:v>1974</c:v>
                </c:pt>
                <c:pt idx="8">
                  <c:v>1979</c:v>
                </c:pt>
                <c:pt idx="9">
                  <c:v>1983</c:v>
                </c:pt>
                <c:pt idx="10">
                  <c:v>1987</c:v>
                </c:pt>
                <c:pt idx="11">
                  <c:v>1992</c:v>
                </c:pt>
                <c:pt idx="12">
                  <c:v>1997</c:v>
                </c:pt>
                <c:pt idx="13">
                  <c:v>1901</c:v>
                </c:pt>
                <c:pt idx="14">
                  <c:v>2005</c:v>
                </c:pt>
                <c:pt idx="15">
                  <c:v>2010</c:v>
                </c:pt>
                <c:pt idx="16">
                  <c:v>2015</c:v>
                </c:pt>
                <c:pt idx="17">
                  <c:v>2017</c:v>
                </c:pt>
              </c:numCache>
            </c:numRef>
          </c:cat>
          <c:val>
            <c:numRef>
              <c:f>'7  Average age'!$C$15:$T$15</c:f>
              <c:numCache>
                <c:formatCode>#,##0_);\(#,##0\)</c:formatCode>
                <c:ptCount val="18"/>
                <c:pt idx="0">
                  <c:v>42</c:v>
                </c:pt>
                <c:pt idx="1">
                  <c:v>46</c:v>
                </c:pt>
                <c:pt idx="2">
                  <c:v>46</c:v>
                </c:pt>
                <c:pt idx="3">
                  <c:v>43</c:v>
                </c:pt>
                <c:pt idx="4">
                  <c:v>39</c:v>
                </c:pt>
                <c:pt idx="5">
                  <c:v>39</c:v>
                </c:pt>
                <c:pt idx="6">
                  <c:v>39</c:v>
                </c:pt>
                <c:pt idx="7">
                  <c:v>45</c:v>
                </c:pt>
                <c:pt idx="8">
                  <c:v>47</c:v>
                </c:pt>
                <c:pt idx="9">
                  <c:v>43</c:v>
                </c:pt>
                <c:pt idx="10">
                  <c:v>45</c:v>
                </c:pt>
                <c:pt idx="11">
                  <c:v>45</c:v>
                </c:pt>
                <c:pt idx="12">
                  <c:v>46</c:v>
                </c:pt>
                <c:pt idx="13">
                  <c:v>47</c:v>
                </c:pt>
                <c:pt idx="14">
                  <c:v>46</c:v>
                </c:pt>
                <c:pt idx="15">
                  <c:v>50</c:v>
                </c:pt>
                <c:pt idx="16">
                  <c:v>50</c:v>
                </c:pt>
                <c:pt idx="17">
                  <c:v>53.5</c:v>
                </c:pt>
              </c:numCache>
            </c:numRef>
          </c:val>
          <c:smooth val="0"/>
          <c:extLst>
            <c:ext xmlns:c16="http://schemas.microsoft.com/office/drawing/2014/chart" uri="{C3380CC4-5D6E-409C-BE32-E72D297353CC}">
              <c16:uniqueId val="{00000002-0DAF-411B-9584-71EF5B090F82}"/>
            </c:ext>
          </c:extLst>
        </c:ser>
        <c:dLbls>
          <c:showLegendKey val="0"/>
          <c:showVal val="0"/>
          <c:showCatName val="0"/>
          <c:showSerName val="0"/>
          <c:showPercent val="0"/>
          <c:showBubbleSize val="0"/>
        </c:dLbls>
        <c:smooth val="0"/>
        <c:axId val="465144760"/>
        <c:axId val="465145152"/>
      </c:lineChart>
      <c:catAx>
        <c:axId val="4651447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a:pPr>
            <a:endParaRPr lang="en-US"/>
          </a:p>
        </c:txPr>
        <c:crossAx val="465145152"/>
        <c:crosses val="autoZero"/>
        <c:auto val="1"/>
        <c:lblAlgn val="ctr"/>
        <c:lblOffset val="100"/>
        <c:noMultiLvlLbl val="0"/>
      </c:catAx>
      <c:valAx>
        <c:axId val="465145152"/>
        <c:scaling>
          <c:orientation val="minMax"/>
          <c:min val="35"/>
        </c:scaling>
        <c:delete val="0"/>
        <c:axPos val="l"/>
        <c:numFmt formatCode="#,##0_);\(#,##0\)" sourceLinked="1"/>
        <c:majorTickMark val="none"/>
        <c:minorTickMark val="none"/>
        <c:tickLblPos val="nextTo"/>
        <c:spPr>
          <a:noFill/>
          <a:ln>
            <a:solidFill>
              <a:schemeClr val="tx1"/>
            </a:solidFill>
          </a:ln>
          <a:effectLst/>
        </c:spPr>
        <c:txPr>
          <a:bodyPr rot="0" vert="horz"/>
          <a:lstStyle/>
          <a:p>
            <a:pPr>
              <a:defRPr/>
            </a:pPr>
            <a:endParaRPr lang="en-US"/>
          </a:p>
        </c:txPr>
        <c:crossAx val="465144760"/>
        <c:crosses val="autoZero"/>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51940727979312"/>
          <c:y val="2.5458823842221763E-2"/>
          <c:w val="0.35655386916840254"/>
          <c:h val="0.57548601718973547"/>
        </c:manualLayout>
      </c:layout>
      <c:barChart>
        <c:barDir val="bar"/>
        <c:grouping val="stacked"/>
        <c:varyColors val="0"/>
        <c:ser>
          <c:idx val="1"/>
          <c:order val="0"/>
          <c:tx>
            <c:strRef>
              <c:f>'14a By-elections NI '!$N$173</c:f>
              <c:strCache>
                <c:ptCount val="1"/>
              </c:strCache>
            </c:strRef>
          </c:tx>
          <c:spPr>
            <a:solidFill>
              <a:schemeClr val="accent3">
                <a:lumMod val="60000"/>
                <a:lumOff val="40000"/>
              </a:schemeClr>
            </a:solidFill>
            <a:ln>
              <a:noFill/>
            </a:ln>
            <a:effectLst/>
          </c:spPr>
          <c:invertIfNegative val="0"/>
          <c:cat>
            <c:numRef>
              <c:f>'14a By-elections NI '!$M$174:$M$180</c:f>
              <c:numCache>
                <c:formatCode>General</c:formatCode>
                <c:ptCount val="7"/>
              </c:numCache>
            </c:numRef>
          </c:cat>
          <c:val>
            <c:numRef>
              <c:f>'14a By-elections NI '!$N$174:$N$180</c:f>
              <c:numCache>
                <c:formatCode>General</c:formatCode>
                <c:ptCount val="7"/>
              </c:numCache>
            </c:numRef>
          </c:val>
          <c:extLst>
            <c:ext xmlns:c16="http://schemas.microsoft.com/office/drawing/2014/chart" uri="{C3380CC4-5D6E-409C-BE32-E72D297353CC}">
              <c16:uniqueId val="{00000000-154E-46F0-B2A1-F838392CF029}"/>
            </c:ext>
          </c:extLst>
        </c:ser>
        <c:ser>
          <c:idx val="2"/>
          <c:order val="1"/>
          <c:tx>
            <c:strRef>
              <c:f>'14a By-elections NI '!$O$173</c:f>
              <c:strCache>
                <c:ptCount val="1"/>
              </c:strCache>
            </c:strRef>
          </c:tx>
          <c:spPr>
            <a:solidFill>
              <a:schemeClr val="accent6">
                <a:lumMod val="60000"/>
                <a:lumOff val="40000"/>
              </a:schemeClr>
            </a:solidFill>
            <a:ln>
              <a:noFill/>
            </a:ln>
            <a:effectLst/>
          </c:spPr>
          <c:invertIfNegative val="0"/>
          <c:cat>
            <c:numRef>
              <c:f>'14a By-elections NI '!$M$174:$M$180</c:f>
              <c:numCache>
                <c:formatCode>General</c:formatCode>
                <c:ptCount val="7"/>
              </c:numCache>
            </c:numRef>
          </c:cat>
          <c:val>
            <c:numRef>
              <c:f>'14a By-elections NI '!$O$174:$O$180</c:f>
              <c:numCache>
                <c:formatCode>General</c:formatCode>
                <c:ptCount val="7"/>
              </c:numCache>
            </c:numRef>
          </c:val>
          <c:extLst>
            <c:ext xmlns:c16="http://schemas.microsoft.com/office/drawing/2014/chart" uri="{C3380CC4-5D6E-409C-BE32-E72D297353CC}">
              <c16:uniqueId val="{00000001-154E-46F0-B2A1-F838392CF029}"/>
            </c:ext>
          </c:extLst>
        </c:ser>
        <c:ser>
          <c:idx val="3"/>
          <c:order val="2"/>
          <c:tx>
            <c:strRef>
              <c:f>'14a By-elections NI '!$P$173</c:f>
              <c:strCache>
                <c:ptCount val="1"/>
              </c:strCache>
            </c:strRef>
          </c:tx>
          <c:spPr>
            <a:solidFill>
              <a:srgbClr val="99CCFF"/>
            </a:solidFill>
            <a:ln w="25400">
              <a:noFill/>
            </a:ln>
          </c:spPr>
          <c:invertIfNegative val="0"/>
          <c:cat>
            <c:numRef>
              <c:f>'14a By-elections NI '!$M$174:$M$180</c:f>
              <c:numCache>
                <c:formatCode>General</c:formatCode>
                <c:ptCount val="7"/>
              </c:numCache>
            </c:numRef>
          </c:cat>
          <c:val>
            <c:numRef>
              <c:f>'14a By-elections NI '!$P$174:$P$180</c:f>
              <c:numCache>
                <c:formatCode>General</c:formatCode>
                <c:ptCount val="7"/>
              </c:numCache>
            </c:numRef>
          </c:val>
          <c:extLst>
            <c:ext xmlns:c16="http://schemas.microsoft.com/office/drawing/2014/chart" uri="{C3380CC4-5D6E-409C-BE32-E72D297353CC}">
              <c16:uniqueId val="{00000002-154E-46F0-B2A1-F838392CF029}"/>
            </c:ext>
          </c:extLst>
        </c:ser>
        <c:ser>
          <c:idx val="4"/>
          <c:order val="3"/>
          <c:tx>
            <c:strRef>
              <c:f>'14a By-elections NI '!$Q$173</c:f>
              <c:strCache>
                <c:ptCount val="1"/>
              </c:strCache>
            </c:strRef>
          </c:tx>
          <c:spPr>
            <a:solidFill>
              <a:srgbClr val="D60000"/>
            </a:solidFill>
            <a:ln w="25400">
              <a:noFill/>
            </a:ln>
          </c:spPr>
          <c:invertIfNegative val="0"/>
          <c:cat>
            <c:numRef>
              <c:f>'14a By-elections NI '!$M$174:$M$180</c:f>
              <c:numCache>
                <c:formatCode>General</c:formatCode>
                <c:ptCount val="7"/>
              </c:numCache>
            </c:numRef>
          </c:cat>
          <c:val>
            <c:numRef>
              <c:f>'14a By-elections NI '!$Q$174:$Q$180</c:f>
              <c:numCache>
                <c:formatCode>General</c:formatCode>
                <c:ptCount val="7"/>
              </c:numCache>
            </c:numRef>
          </c:val>
          <c:extLst>
            <c:ext xmlns:c16="http://schemas.microsoft.com/office/drawing/2014/chart" uri="{C3380CC4-5D6E-409C-BE32-E72D297353CC}">
              <c16:uniqueId val="{00000003-154E-46F0-B2A1-F838392CF029}"/>
            </c:ext>
          </c:extLst>
        </c:ser>
        <c:ser>
          <c:idx val="5"/>
          <c:order val="4"/>
          <c:tx>
            <c:strRef>
              <c:f>'14a By-elections NI '!$R$173</c:f>
              <c:strCache>
                <c:ptCount val="1"/>
              </c:strCache>
            </c:strRef>
          </c:tx>
          <c:spPr>
            <a:solidFill>
              <a:srgbClr val="002392"/>
            </a:solidFill>
          </c:spPr>
          <c:invertIfNegative val="0"/>
          <c:cat>
            <c:numRef>
              <c:f>'14a By-elections NI '!$M$174:$M$180</c:f>
              <c:numCache>
                <c:formatCode>General</c:formatCode>
                <c:ptCount val="7"/>
              </c:numCache>
            </c:numRef>
          </c:cat>
          <c:val>
            <c:numRef>
              <c:f>'14a By-elections NI '!$R$174:$R$180</c:f>
              <c:numCache>
                <c:formatCode>General</c:formatCode>
                <c:ptCount val="7"/>
              </c:numCache>
            </c:numRef>
          </c:val>
          <c:extLst>
            <c:ext xmlns:c16="http://schemas.microsoft.com/office/drawing/2014/chart" uri="{C3380CC4-5D6E-409C-BE32-E72D297353CC}">
              <c16:uniqueId val="{00000004-154E-46F0-B2A1-F838392CF029}"/>
            </c:ext>
          </c:extLst>
        </c:ser>
        <c:ser>
          <c:idx val="6"/>
          <c:order val="5"/>
          <c:tx>
            <c:strRef>
              <c:f>'14a By-elections NI '!$S$173</c:f>
              <c:strCache>
                <c:ptCount val="1"/>
              </c:strCache>
            </c:strRef>
          </c:tx>
          <c:invertIfNegative val="0"/>
          <c:cat>
            <c:numRef>
              <c:f>'14a By-elections NI '!$M$174:$M$180</c:f>
              <c:numCache>
                <c:formatCode>General</c:formatCode>
                <c:ptCount val="7"/>
              </c:numCache>
            </c:numRef>
          </c:cat>
          <c:val>
            <c:numRef>
              <c:f>'14a By-elections NI '!$S$174:$S$180</c:f>
              <c:numCache>
                <c:formatCode>General</c:formatCode>
                <c:ptCount val="7"/>
              </c:numCache>
            </c:numRef>
          </c:val>
          <c:extLst>
            <c:ext xmlns:c16="http://schemas.microsoft.com/office/drawing/2014/chart" uri="{C3380CC4-5D6E-409C-BE32-E72D297353CC}">
              <c16:uniqueId val="{00000005-154E-46F0-B2A1-F838392CF029}"/>
            </c:ext>
          </c:extLst>
        </c:ser>
        <c:ser>
          <c:idx val="7"/>
          <c:order val="6"/>
          <c:tx>
            <c:strRef>
              <c:f>'14a By-elections NI '!$T$173</c:f>
              <c:strCache>
                <c:ptCount val="1"/>
              </c:strCache>
            </c:strRef>
          </c:tx>
          <c:spPr>
            <a:solidFill>
              <a:srgbClr val="969696"/>
            </a:solidFill>
          </c:spPr>
          <c:invertIfNegative val="0"/>
          <c:cat>
            <c:numRef>
              <c:f>'14a By-elections NI '!$M$174:$M$180</c:f>
              <c:numCache>
                <c:formatCode>General</c:formatCode>
                <c:ptCount val="7"/>
              </c:numCache>
            </c:numRef>
          </c:cat>
          <c:val>
            <c:numRef>
              <c:f>'14a By-elections NI '!$T$174:$T$180</c:f>
              <c:numCache>
                <c:formatCode>#,##0_);\(#,##0\)</c:formatCode>
                <c:ptCount val="7"/>
              </c:numCache>
            </c:numRef>
          </c:val>
          <c:extLst>
            <c:ext xmlns:c16="http://schemas.microsoft.com/office/drawing/2014/chart" uri="{C3380CC4-5D6E-409C-BE32-E72D297353CC}">
              <c16:uniqueId val="{00000006-154E-46F0-B2A1-F838392CF029}"/>
            </c:ext>
          </c:extLst>
        </c:ser>
        <c:dLbls>
          <c:showLegendKey val="0"/>
          <c:showVal val="0"/>
          <c:showCatName val="0"/>
          <c:showSerName val="0"/>
          <c:showPercent val="0"/>
          <c:showBubbleSize val="0"/>
        </c:dLbls>
        <c:gapWidth val="50"/>
        <c:overlap val="100"/>
        <c:axId val="471978600"/>
        <c:axId val="471978992"/>
      </c:barChart>
      <c:catAx>
        <c:axId val="471978600"/>
        <c:scaling>
          <c:orientation val="maxMin"/>
        </c:scaling>
        <c:delete val="0"/>
        <c:axPos val="l"/>
        <c:numFmt formatCode="General" sourceLinked="1"/>
        <c:majorTickMark val="none"/>
        <c:minorTickMark val="none"/>
        <c:tickLblPos val="low"/>
        <c:spPr>
          <a:noFill/>
          <a:ln w="9525" cap="flat" cmpd="sng" algn="ctr">
            <a:solidFill>
              <a:schemeClr val="tx1"/>
            </a:solidFill>
            <a:round/>
          </a:ln>
          <a:effectLst/>
        </c:spPr>
        <c:txPr>
          <a:bodyPr rot="0" vert="horz"/>
          <a:lstStyle/>
          <a:p>
            <a:pPr>
              <a:defRPr/>
            </a:pPr>
            <a:endParaRPr lang="en-US"/>
          </a:p>
        </c:txPr>
        <c:crossAx val="471978992"/>
        <c:crosses val="autoZero"/>
        <c:auto val="1"/>
        <c:lblAlgn val="ctr"/>
        <c:lblOffset val="100"/>
        <c:noMultiLvlLbl val="0"/>
      </c:catAx>
      <c:valAx>
        <c:axId val="471978992"/>
        <c:scaling>
          <c:orientation val="minMax"/>
          <c:max val="4"/>
          <c:min val="-4"/>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78600"/>
        <c:crosses val="max"/>
        <c:crossBetween val="between"/>
        <c:majorUnit val="2"/>
      </c:valAx>
      <c:spPr>
        <a:noFill/>
        <a:ln w="25400">
          <a:noFill/>
        </a:ln>
      </c:spPr>
    </c:plotArea>
    <c:legend>
      <c:legendPos val="r"/>
      <c:layout>
        <c:manualLayout>
          <c:xMode val="edge"/>
          <c:yMode val="edge"/>
          <c:x val="2.23463687150838E-2"/>
          <c:y val="0.74681734966691971"/>
          <c:w val="0.97641373040660417"/>
          <c:h val="0.24328465264574481"/>
        </c:manualLayout>
      </c:layout>
      <c:overlay val="0"/>
    </c:legend>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031551825768514E-2"/>
          <c:y val="2.5382218589985947E-2"/>
          <c:w val="0.87772363225058703"/>
          <c:h val="0.8159978833547179"/>
        </c:manualLayout>
      </c:layout>
      <c:barChart>
        <c:barDir val="bar"/>
        <c:grouping val="stacked"/>
        <c:varyColors val="0"/>
        <c:ser>
          <c:idx val="0"/>
          <c:order val="0"/>
          <c:tx>
            <c:strRef>
              <c:f>'14a By-elections NI '!$U$173</c:f>
              <c:strCache>
                <c:ptCount val="1"/>
              </c:strCache>
            </c:strRef>
          </c:tx>
          <c:spPr>
            <a:solidFill>
              <a:schemeClr val="accent1"/>
            </a:solidFill>
            <a:ln w="9525">
              <a:noFill/>
            </a:ln>
          </c:spPr>
          <c:invertIfNegative val="0"/>
          <c:cat>
            <c:numRef>
              <c:f>'14a By-elections NI '!$M$174:$M$180</c:f>
              <c:numCache>
                <c:formatCode>General</c:formatCode>
                <c:ptCount val="7"/>
              </c:numCache>
            </c:numRef>
          </c:cat>
          <c:val>
            <c:numRef>
              <c:f>'14a By-elections NI '!$U$174:$U$180</c:f>
              <c:numCache>
                <c:formatCode>General</c:formatCode>
                <c:ptCount val="7"/>
              </c:numCache>
            </c:numRef>
          </c:val>
          <c:extLst>
            <c:ext xmlns:c16="http://schemas.microsoft.com/office/drawing/2014/chart" uri="{C3380CC4-5D6E-409C-BE32-E72D297353CC}">
              <c16:uniqueId val="{00000000-704D-4A04-B339-F7990042284E}"/>
            </c:ext>
          </c:extLst>
        </c:ser>
        <c:dLbls>
          <c:showLegendKey val="0"/>
          <c:showVal val="0"/>
          <c:showCatName val="0"/>
          <c:showSerName val="0"/>
          <c:showPercent val="0"/>
          <c:showBubbleSize val="0"/>
        </c:dLbls>
        <c:gapWidth val="50"/>
        <c:overlap val="100"/>
        <c:axId val="471979776"/>
        <c:axId val="471980168"/>
      </c:barChart>
      <c:catAx>
        <c:axId val="471979776"/>
        <c:scaling>
          <c:orientation val="maxMin"/>
        </c:scaling>
        <c:delete val="0"/>
        <c:axPos val="l"/>
        <c:numFmt formatCode="General" sourceLinked="1"/>
        <c:majorTickMark val="none"/>
        <c:minorTickMark val="none"/>
        <c:tickLblPos val="none"/>
        <c:spPr>
          <a:noFill/>
          <a:ln w="9525" cap="flat" cmpd="sng" algn="ctr">
            <a:solidFill>
              <a:schemeClr val="tx1"/>
            </a:solidFill>
            <a:round/>
          </a:ln>
          <a:effectLst/>
        </c:spPr>
        <c:crossAx val="471980168"/>
        <c:crosses val="autoZero"/>
        <c:auto val="1"/>
        <c:lblAlgn val="ctr"/>
        <c:lblOffset val="100"/>
        <c:noMultiLvlLbl val="0"/>
      </c:catAx>
      <c:valAx>
        <c:axId val="471980168"/>
        <c:scaling>
          <c:orientation val="minMax"/>
          <c:max val="14"/>
          <c:min val="0"/>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79776"/>
        <c:crosses val="max"/>
        <c:crossBetween val="between"/>
        <c:majorUnit val="2"/>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427714302205832E-2"/>
          <c:y val="4.2249594775035489E-2"/>
          <c:w val="0.87772363225058703"/>
          <c:h val="0.8159978833547179"/>
        </c:manualLayout>
      </c:layout>
      <c:barChart>
        <c:barDir val="bar"/>
        <c:grouping val="stacked"/>
        <c:varyColors val="0"/>
        <c:ser>
          <c:idx val="0"/>
          <c:order val="0"/>
          <c:tx>
            <c:strRef>
              <c:f>'14a By-elections NI '!$N$173</c:f>
              <c:strCache>
                <c:ptCount val="1"/>
              </c:strCache>
            </c:strRef>
          </c:tx>
          <c:spPr>
            <a:solidFill>
              <a:schemeClr val="accent1"/>
            </a:solidFill>
            <a:ln w="9525">
              <a:noFill/>
            </a:ln>
          </c:spPr>
          <c:invertIfNegative val="0"/>
          <c:cat>
            <c:numRef>
              <c:f>'14a By-elections NI '!$M$174:$M$180</c:f>
              <c:numCache>
                <c:formatCode>General</c:formatCode>
                <c:ptCount val="7"/>
              </c:numCache>
            </c:numRef>
          </c:cat>
          <c:val>
            <c:numRef>
              <c:f>'14a By-elections NI '!$N$174:$N$180</c:f>
              <c:numCache>
                <c:formatCode>General</c:formatCode>
                <c:ptCount val="7"/>
              </c:numCache>
            </c:numRef>
          </c:val>
          <c:extLst>
            <c:ext xmlns:c16="http://schemas.microsoft.com/office/drawing/2014/chart" uri="{C3380CC4-5D6E-409C-BE32-E72D297353CC}">
              <c16:uniqueId val="{00000000-7178-4722-AB56-E47203053F19}"/>
            </c:ext>
          </c:extLst>
        </c:ser>
        <c:ser>
          <c:idx val="1"/>
          <c:order val="1"/>
          <c:tx>
            <c:strRef>
              <c:f>'14a By-elections NI '!$O$173</c:f>
              <c:strCache>
                <c:ptCount val="1"/>
              </c:strCache>
            </c:strRef>
          </c:tx>
          <c:spPr>
            <a:solidFill>
              <a:schemeClr val="accent1"/>
            </a:solidFill>
          </c:spPr>
          <c:invertIfNegative val="0"/>
          <c:cat>
            <c:numRef>
              <c:f>'14a By-elections NI '!$M$174:$M$180</c:f>
              <c:numCache>
                <c:formatCode>General</c:formatCode>
                <c:ptCount val="7"/>
              </c:numCache>
            </c:numRef>
          </c:cat>
          <c:val>
            <c:numRef>
              <c:f>'14a By-elections NI '!$O$174:$O$180</c:f>
              <c:numCache>
                <c:formatCode>General</c:formatCode>
                <c:ptCount val="7"/>
              </c:numCache>
            </c:numRef>
          </c:val>
          <c:extLst>
            <c:ext xmlns:c16="http://schemas.microsoft.com/office/drawing/2014/chart" uri="{C3380CC4-5D6E-409C-BE32-E72D297353CC}">
              <c16:uniqueId val="{00000001-7178-4722-AB56-E47203053F19}"/>
            </c:ext>
          </c:extLst>
        </c:ser>
        <c:ser>
          <c:idx val="2"/>
          <c:order val="2"/>
          <c:tx>
            <c:strRef>
              <c:f>'14a By-elections NI '!$P$173</c:f>
              <c:strCache>
                <c:ptCount val="1"/>
              </c:strCache>
            </c:strRef>
          </c:tx>
          <c:invertIfNegative val="0"/>
          <c:cat>
            <c:numRef>
              <c:f>'14a By-elections NI '!$M$174:$M$180</c:f>
              <c:numCache>
                <c:formatCode>General</c:formatCode>
                <c:ptCount val="7"/>
              </c:numCache>
            </c:numRef>
          </c:cat>
          <c:val>
            <c:numRef>
              <c:f>'14a By-elections NI '!$P$174:$P$180</c:f>
              <c:numCache>
                <c:formatCode>General</c:formatCode>
                <c:ptCount val="7"/>
              </c:numCache>
            </c:numRef>
          </c:val>
          <c:extLst>
            <c:ext xmlns:c16="http://schemas.microsoft.com/office/drawing/2014/chart" uri="{C3380CC4-5D6E-409C-BE32-E72D297353CC}">
              <c16:uniqueId val="{00000002-7178-4722-AB56-E47203053F19}"/>
            </c:ext>
          </c:extLst>
        </c:ser>
        <c:ser>
          <c:idx val="3"/>
          <c:order val="3"/>
          <c:tx>
            <c:strRef>
              <c:f>'14a By-elections NI '!$Q$173</c:f>
              <c:strCache>
                <c:ptCount val="1"/>
              </c:strCache>
            </c:strRef>
          </c:tx>
          <c:spPr>
            <a:solidFill>
              <a:schemeClr val="accent1"/>
            </a:solidFill>
          </c:spPr>
          <c:invertIfNegative val="0"/>
          <c:cat>
            <c:numRef>
              <c:f>'14a By-elections NI '!$M$174:$M$180</c:f>
              <c:numCache>
                <c:formatCode>General</c:formatCode>
                <c:ptCount val="7"/>
              </c:numCache>
            </c:numRef>
          </c:cat>
          <c:val>
            <c:numRef>
              <c:f>'14a By-elections NI '!$Q$174:$Q$180</c:f>
              <c:numCache>
                <c:formatCode>General</c:formatCode>
                <c:ptCount val="7"/>
              </c:numCache>
            </c:numRef>
          </c:val>
          <c:extLst>
            <c:ext xmlns:c16="http://schemas.microsoft.com/office/drawing/2014/chart" uri="{C3380CC4-5D6E-409C-BE32-E72D297353CC}">
              <c16:uniqueId val="{00000003-7178-4722-AB56-E47203053F19}"/>
            </c:ext>
          </c:extLst>
        </c:ser>
        <c:ser>
          <c:idx val="4"/>
          <c:order val="4"/>
          <c:tx>
            <c:strRef>
              <c:f>'14a By-elections NI '!$R$173</c:f>
              <c:strCache>
                <c:ptCount val="1"/>
              </c:strCache>
            </c:strRef>
          </c:tx>
          <c:invertIfNegative val="0"/>
          <c:cat>
            <c:numRef>
              <c:f>'14a By-elections NI '!$M$174:$M$180</c:f>
              <c:numCache>
                <c:formatCode>General</c:formatCode>
                <c:ptCount val="7"/>
              </c:numCache>
            </c:numRef>
          </c:cat>
          <c:val>
            <c:numRef>
              <c:f>'14a By-elections NI '!$R$174:$R$180</c:f>
              <c:numCache>
                <c:formatCode>General</c:formatCode>
                <c:ptCount val="7"/>
              </c:numCache>
            </c:numRef>
          </c:val>
          <c:extLst>
            <c:ext xmlns:c16="http://schemas.microsoft.com/office/drawing/2014/chart" uri="{C3380CC4-5D6E-409C-BE32-E72D297353CC}">
              <c16:uniqueId val="{00000004-7178-4722-AB56-E47203053F19}"/>
            </c:ext>
          </c:extLst>
        </c:ser>
        <c:ser>
          <c:idx val="5"/>
          <c:order val="5"/>
          <c:tx>
            <c:strRef>
              <c:f>'14a By-elections NI '!$S$173</c:f>
              <c:strCache>
                <c:ptCount val="1"/>
              </c:strCache>
            </c:strRef>
          </c:tx>
          <c:spPr>
            <a:solidFill>
              <a:schemeClr val="accent1"/>
            </a:solidFill>
          </c:spPr>
          <c:invertIfNegative val="0"/>
          <c:cat>
            <c:numRef>
              <c:f>'14a By-elections NI '!$M$174:$M$180</c:f>
              <c:numCache>
                <c:formatCode>General</c:formatCode>
                <c:ptCount val="7"/>
              </c:numCache>
            </c:numRef>
          </c:cat>
          <c:val>
            <c:numRef>
              <c:f>'14a By-elections NI '!$S$174:$S$180</c:f>
              <c:numCache>
                <c:formatCode>General</c:formatCode>
                <c:ptCount val="7"/>
              </c:numCache>
            </c:numRef>
          </c:val>
          <c:extLst>
            <c:ext xmlns:c16="http://schemas.microsoft.com/office/drawing/2014/chart" uri="{C3380CC4-5D6E-409C-BE32-E72D297353CC}">
              <c16:uniqueId val="{00000005-7178-4722-AB56-E47203053F19}"/>
            </c:ext>
          </c:extLst>
        </c:ser>
        <c:ser>
          <c:idx val="6"/>
          <c:order val="6"/>
          <c:tx>
            <c:strRef>
              <c:f>'14a By-elections NI '!$T$173</c:f>
              <c:strCache>
                <c:ptCount val="1"/>
              </c:strCache>
            </c:strRef>
          </c:tx>
          <c:invertIfNegative val="0"/>
          <c:cat>
            <c:numRef>
              <c:f>'14a By-elections NI '!$M$174:$M$180</c:f>
              <c:numCache>
                <c:formatCode>General</c:formatCode>
                <c:ptCount val="7"/>
              </c:numCache>
            </c:numRef>
          </c:cat>
          <c:val>
            <c:numRef>
              <c:f>'14a By-elections NI '!$T$174:$T$180</c:f>
              <c:numCache>
                <c:formatCode>#,##0_);\(#,##0\)</c:formatCode>
                <c:ptCount val="7"/>
              </c:numCache>
            </c:numRef>
          </c:val>
          <c:extLst>
            <c:ext xmlns:c16="http://schemas.microsoft.com/office/drawing/2014/chart" uri="{C3380CC4-5D6E-409C-BE32-E72D297353CC}">
              <c16:uniqueId val="{00000006-7178-4722-AB56-E47203053F19}"/>
            </c:ext>
          </c:extLst>
        </c:ser>
        <c:ser>
          <c:idx val="7"/>
          <c:order val="7"/>
          <c:tx>
            <c:strRef>
              <c:f>'14a By-elections NI '!$U$173</c:f>
              <c:strCache>
                <c:ptCount val="1"/>
              </c:strCache>
            </c:strRef>
          </c:tx>
          <c:spPr>
            <a:solidFill>
              <a:schemeClr val="accent1"/>
            </a:solidFill>
          </c:spPr>
          <c:invertIfNegative val="0"/>
          <c:cat>
            <c:numRef>
              <c:f>'14a By-elections NI '!$M$174:$M$180</c:f>
              <c:numCache>
                <c:formatCode>General</c:formatCode>
                <c:ptCount val="7"/>
              </c:numCache>
            </c:numRef>
          </c:cat>
          <c:val>
            <c:numRef>
              <c:f>'14a By-elections NI '!$U$174:$U$180</c:f>
              <c:numCache>
                <c:formatCode>General</c:formatCode>
                <c:ptCount val="7"/>
              </c:numCache>
            </c:numRef>
          </c:val>
          <c:extLst>
            <c:ext xmlns:c16="http://schemas.microsoft.com/office/drawing/2014/chart" uri="{C3380CC4-5D6E-409C-BE32-E72D297353CC}">
              <c16:uniqueId val="{00000007-7178-4722-AB56-E47203053F19}"/>
            </c:ext>
          </c:extLst>
        </c:ser>
        <c:dLbls>
          <c:showLegendKey val="0"/>
          <c:showVal val="0"/>
          <c:showCatName val="0"/>
          <c:showSerName val="0"/>
          <c:showPercent val="0"/>
          <c:showBubbleSize val="0"/>
        </c:dLbls>
        <c:gapWidth val="50"/>
        <c:overlap val="100"/>
        <c:axId val="471980952"/>
        <c:axId val="471981344"/>
      </c:barChart>
      <c:catAx>
        <c:axId val="471980952"/>
        <c:scaling>
          <c:orientation val="maxMin"/>
        </c:scaling>
        <c:delete val="0"/>
        <c:axPos val="l"/>
        <c:numFmt formatCode="General" sourceLinked="1"/>
        <c:majorTickMark val="none"/>
        <c:minorTickMark val="none"/>
        <c:tickLblPos val="none"/>
        <c:spPr>
          <a:noFill/>
          <a:ln w="9525" cap="flat" cmpd="sng" algn="ctr">
            <a:solidFill>
              <a:schemeClr val="tx1"/>
            </a:solidFill>
            <a:round/>
          </a:ln>
          <a:effectLst/>
        </c:spPr>
        <c:crossAx val="471981344"/>
        <c:crosses val="autoZero"/>
        <c:auto val="1"/>
        <c:lblAlgn val="ctr"/>
        <c:lblOffset val="100"/>
        <c:noMultiLvlLbl val="0"/>
      </c:catAx>
      <c:valAx>
        <c:axId val="471981344"/>
        <c:scaling>
          <c:orientation val="minMax"/>
          <c:max val="16"/>
          <c:min val="0"/>
        </c:scaling>
        <c:delete val="0"/>
        <c:axPos val="b"/>
        <c:numFmt formatCode="General" sourceLinked="1"/>
        <c:majorTickMark val="out"/>
        <c:minorTickMark val="none"/>
        <c:tickLblPos val="nextTo"/>
        <c:spPr>
          <a:noFill/>
          <a:ln>
            <a:solidFill>
              <a:schemeClr val="tx1"/>
            </a:solidFill>
          </a:ln>
          <a:effectLst/>
        </c:spPr>
        <c:txPr>
          <a:bodyPr rot="0" vert="horz"/>
          <a:lstStyle/>
          <a:p>
            <a:pPr>
              <a:defRPr/>
            </a:pPr>
            <a:endParaRPr lang="en-US"/>
          </a:p>
        </c:txPr>
        <c:crossAx val="471980952"/>
        <c:crosses val="max"/>
        <c:crossBetween val="between"/>
        <c:majorUnit val="2"/>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85725</xdr:colOff>
      <xdr:row>0</xdr:row>
      <xdr:rowOff>123825</xdr:rowOff>
    </xdr:from>
    <xdr:to>
      <xdr:col>14</xdr:col>
      <xdr:colOff>268605</xdr:colOff>
      <xdr:row>14</xdr:row>
      <xdr:rowOff>110490</xdr:rowOff>
    </xdr:to>
    <xdr:sp macro="" textlink="">
      <xdr:nvSpPr>
        <xdr:cNvPr id="4" name="Text Box 9">
          <a:extLst>
            <a:ext uri="{FF2B5EF4-FFF2-40B4-BE49-F238E27FC236}">
              <a16:creationId xmlns:a16="http://schemas.microsoft.com/office/drawing/2014/main" id="{3140495B-D8AA-4C19-8F0B-82CF79217C6E}"/>
            </a:ext>
          </a:extLst>
        </xdr:cNvPr>
        <xdr:cNvSpPr txBox="1">
          <a:spLocks noChangeArrowheads="1"/>
        </xdr:cNvSpPr>
      </xdr:nvSpPr>
      <xdr:spPr bwMode="auto">
        <a:xfrm>
          <a:off x="7810500" y="409575"/>
          <a:ext cx="1649730" cy="2491740"/>
        </a:xfrm>
        <a:prstGeom prst="rect">
          <a:avLst/>
        </a:prstGeom>
        <a:solidFill>
          <a:srgbClr val="FFFFFF"/>
        </a:solidFill>
        <a:ln w="9525">
          <a:solidFill>
            <a:schemeClr val="accent1"/>
          </a:solidFill>
          <a:miter lim="800000"/>
          <a:headEnd/>
          <a:tailEnd/>
        </a:ln>
      </xdr:spPr>
      <xdr:txBody>
        <a:bodyPr rot="0" vert="horz" wrap="square" lIns="91440" tIns="45720" rIns="91440" bIns="45720" anchor="t" anchorCtr="0">
          <a:noAutofit/>
        </a:bodyPr>
        <a:lstStyle/>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Data on spoilt ballots for the 2019 General Election is based on information collected by the House of Commons Library and is subject to revision. (</a:t>
          </a: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CBP-8749</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 publishes a breakdown of spoilt ballots by category. This data is yet to be released for the General Election 2019 (as at 17 February 2020).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(as at 14 February 2020)</a:t>
          </a:r>
          <a:endParaRPr lang="en-GB" sz="1100">
            <a:effectLst/>
            <a:latin typeface="Frutiger LT Std 45 Light"/>
            <a:ea typeface="Calibri" panose="020F0502020204030204" pitchFamily="34" charset="0"/>
            <a:cs typeface="Times New Roman" panose="02020603050405020304" pitchFamily="18" charset="0"/>
          </a:endParaRPr>
        </a:p>
      </xdr:txBody>
    </xdr:sp>
    <xdr:clientData/>
  </xdr:twoCellAnchor>
  <xdr:twoCellAnchor>
    <xdr:from>
      <xdr:col>13</xdr:col>
      <xdr:colOff>85725</xdr:colOff>
      <xdr:row>0</xdr:row>
      <xdr:rowOff>123825</xdr:rowOff>
    </xdr:from>
    <xdr:to>
      <xdr:col>14</xdr:col>
      <xdr:colOff>268605</xdr:colOff>
      <xdr:row>14</xdr:row>
      <xdr:rowOff>110490</xdr:rowOff>
    </xdr:to>
    <xdr:sp macro="" textlink="">
      <xdr:nvSpPr>
        <xdr:cNvPr id="3" name="Text Box 9">
          <a:extLst>
            <a:ext uri="{FF2B5EF4-FFF2-40B4-BE49-F238E27FC236}">
              <a16:creationId xmlns:a16="http://schemas.microsoft.com/office/drawing/2014/main" id="{CD2DD2CA-A4A0-421F-AA6F-666AF214A870}"/>
            </a:ext>
          </a:extLst>
        </xdr:cNvPr>
        <xdr:cNvSpPr txBox="1">
          <a:spLocks noChangeArrowheads="1"/>
        </xdr:cNvSpPr>
      </xdr:nvSpPr>
      <xdr:spPr bwMode="auto">
        <a:xfrm>
          <a:off x="7812405" y="411480"/>
          <a:ext cx="1647825" cy="2489835"/>
        </a:xfrm>
        <a:prstGeom prst="rect">
          <a:avLst/>
        </a:prstGeom>
        <a:solidFill>
          <a:srgbClr val="FFFFFF"/>
        </a:solidFill>
        <a:ln w="9525">
          <a:solidFill>
            <a:schemeClr val="accent1"/>
          </a:solidFill>
          <a:miter lim="800000"/>
          <a:headEnd/>
          <a:tailEnd/>
        </a:ln>
      </xdr:spPr>
      <xdr:txBody>
        <a:bodyPr rot="0" vert="horz" wrap="square" lIns="91440" tIns="45720" rIns="91440" bIns="45720" anchor="t" anchorCtr="0">
          <a:noAutofit/>
        </a:bodyPr>
        <a:lstStyle/>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Data on spoilt ballots for the 2019 General Election is based on information collected by the House of Commons Library and is subject to revision. (</a:t>
          </a: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CBP-8749</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 publishes a breakdown of spoilt ballots by category. This data is yet to be released for the General Election 2019 (as at 17 February 2020).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900" u="sng">
              <a:solidFill>
                <a:srgbClr val="000000"/>
              </a:solidFill>
              <a:effectLst/>
              <a:latin typeface="Arial" panose="020B0604020202020204" pitchFamily="34" charset="0"/>
              <a:ea typeface="Calibri" panose="020F0502020204030204" pitchFamily="34" charset="0"/>
              <a:cs typeface="Times New Roman" panose="02020603050405020304" pitchFamily="18" charset="0"/>
            </a:rPr>
            <a:t>The Electoral Commission</a:t>
          </a:r>
          <a:r>
            <a:rPr lang="en-GB" sz="900">
              <a:solidFill>
                <a:srgbClr val="000000"/>
              </a:solidFill>
              <a:effectLst/>
              <a:latin typeface="Arial" panose="020B0604020202020204" pitchFamily="34" charset="0"/>
              <a:ea typeface="Calibri" panose="020F0502020204030204" pitchFamily="34" charset="0"/>
              <a:cs typeface="Times New Roman" panose="02020603050405020304" pitchFamily="18" charset="0"/>
            </a:rPr>
            <a:t> (as at 14 February 2020)</a:t>
          </a:r>
          <a:endParaRPr lang="en-GB" sz="1100">
            <a:effectLst/>
            <a:latin typeface="Frutiger LT Std 45 Light"/>
            <a:ea typeface="Calibri" panose="020F0502020204030204" pitchFamily="34" charset="0"/>
            <a:cs typeface="Times New Roman" panose="02020603050405020304" pitchFamily="18"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0.30055</cdr:x>
      <cdr:y>0.03704</cdr:y>
    </cdr:from>
    <cdr:to>
      <cdr:x>0.59503</cdr:x>
      <cdr:y>0.13386</cdr:y>
    </cdr:to>
    <cdr:sp macro="" textlink="">
      <cdr:nvSpPr>
        <cdr:cNvPr id="2" name="TextBox 1"/>
        <cdr:cNvSpPr txBox="1"/>
      </cdr:nvSpPr>
      <cdr:spPr>
        <a:xfrm xmlns:a="http://schemas.openxmlformats.org/drawingml/2006/main">
          <a:off x="933263" y="85725"/>
          <a:ext cx="914400" cy="2241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Frutiger LT Std 55 Roman" panose="020B0602020204020204" pitchFamily="34" charset="0"/>
              <a:cs typeface="Arial" pitchFamily="34" charset="0"/>
            </a:rPr>
            <a:t>Total</a:t>
          </a:r>
          <a:r>
            <a:rPr lang="en-GB" sz="1200" b="1" baseline="0">
              <a:solidFill>
                <a:sysClr val="windowText" lastClr="000000"/>
              </a:solidFill>
              <a:latin typeface="Frutiger LT Std 55 Roman" panose="020B0602020204020204" pitchFamily="34" charset="0"/>
              <a:cs typeface="Arial" pitchFamily="34" charset="0"/>
            </a:rPr>
            <a:t> </a:t>
          </a:r>
          <a:endParaRPr lang="en-GB" sz="1200" b="1">
            <a:solidFill>
              <a:sysClr val="windowText" lastClr="000000"/>
            </a:solidFill>
            <a:latin typeface="Frutiger LT Std 55 Roman" panose="020B0602020204020204"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92</xdr:row>
      <xdr:rowOff>3809</xdr:rowOff>
    </xdr:from>
    <xdr:to>
      <xdr:col>16</xdr:col>
      <xdr:colOff>1076324</xdr:colOff>
      <xdr:row>122</xdr:row>
      <xdr:rowOff>95249</xdr:rowOff>
    </xdr:to>
    <xdr:sp macro="" textlink="">
      <xdr:nvSpPr>
        <xdr:cNvPr id="2" name="Text Box 2">
          <a:extLst>
            <a:ext uri="{FF2B5EF4-FFF2-40B4-BE49-F238E27FC236}">
              <a16:creationId xmlns:a16="http://schemas.microsoft.com/office/drawing/2014/main" id="{EAD92DE8-DBD7-4885-A84B-CA848C0BB8DA}"/>
            </a:ext>
          </a:extLst>
        </xdr:cNvPr>
        <xdr:cNvSpPr txBox="1">
          <a:spLocks noChangeArrowheads="1"/>
        </xdr:cNvSpPr>
      </xdr:nvSpPr>
      <xdr:spPr bwMode="auto">
        <a:xfrm>
          <a:off x="0" y="12510134"/>
          <a:ext cx="10601324" cy="527304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ts val="1400"/>
            </a:lnSpc>
            <a:spcAft>
              <a:spcPts val="0"/>
            </a:spcAft>
          </a:pPr>
          <a:r>
            <a:rPr lang="en-GB" sz="1000" b="1">
              <a:effectLst/>
              <a:latin typeface="Frutiger LT Std 45 Light"/>
              <a:ea typeface="Calibri" panose="020F0502020204030204" pitchFamily="34" charset="0"/>
              <a:cs typeface="Times New Roman" panose="02020603050405020304" pitchFamily="18" charset="0"/>
            </a:rPr>
            <a:t>Notes: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1. Excluding votes where the second preference was the same as the first preference.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 If no candidate receives more than half of first preference votes, the two candidates who received the most first preference votes then receive second preferences from the other candidates.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b="1">
              <a:effectLst/>
              <a:latin typeface="Frutiger LT Std 45 Light"/>
              <a:ea typeface="Calibri" panose="020F0502020204030204" pitchFamily="34" charset="0"/>
              <a:cs typeface="Times New Roman" panose="02020603050405020304" pitchFamily="18" charset="0"/>
            </a:rPr>
            <a:t>Electorates: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2000		5,089,300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2004		5,197,792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2008		5,435,612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2012		5,910,460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2016		5,645,254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b="1">
              <a:effectLst/>
              <a:latin typeface="Frutiger LT Std 45 Light"/>
              <a:ea typeface="Calibri" panose="020F0502020204030204" pitchFamily="34" charset="0"/>
              <a:cs typeface="Times New Roman" panose="02020603050405020304" pitchFamily="18" charset="0"/>
            </a:rPr>
            <a:t>Sources: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2000 results		</a:t>
          </a:r>
          <a:r>
            <a:rPr lang="en-GB" sz="1000" u="sng">
              <a:solidFill>
                <a:srgbClr val="0000CC"/>
              </a:solidFill>
              <a:effectLst/>
              <a:latin typeface="Frutiger LT Std 45 Light"/>
              <a:ea typeface="Calibri" panose="020F0502020204030204" pitchFamily="34" charset="0"/>
              <a:cs typeface="Times New Roman" panose="02020603050405020304" pitchFamily="18" charset="0"/>
            </a:rPr>
            <a:t>http://data.london.gov.uk/datastore/package/london-elections-results-2000</a:t>
          </a:r>
          <a:r>
            <a:rPr lang="en-GB" sz="1000">
              <a:effectLst/>
              <a:latin typeface="Frutiger LT Std 45 Light"/>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2004 and 2008 results	GLA, </a:t>
          </a:r>
          <a:r>
            <a:rPr lang="en-GB" sz="1000" u="sng">
              <a:solidFill>
                <a:srgbClr val="0000CC"/>
              </a:solidFill>
              <a:effectLst/>
              <a:latin typeface="Frutiger LT Std 45 Light"/>
              <a:ea typeface="Calibri" panose="020F0502020204030204" pitchFamily="34" charset="0"/>
              <a:cs typeface="Times New Roman" panose="02020603050405020304" pitchFamily="18" charset="0"/>
            </a:rPr>
            <a:t>The 2008 London Elections	</a:t>
          </a:r>
          <a:r>
            <a:rPr lang="en-GB" sz="1000">
              <a:effectLst/>
              <a:latin typeface="Frutiger LT Std 45 Light"/>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marL="1371600" indent="-1371600">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2012 results		</a:t>
          </a:r>
          <a:r>
            <a:rPr lang="en-GB" sz="1000" u="sng">
              <a:solidFill>
                <a:srgbClr val="0000CC"/>
              </a:solidFill>
              <a:effectLst/>
              <a:latin typeface="Frutiger LT Std 45 Light"/>
              <a:ea typeface="Calibri" panose="020F0502020204030204" pitchFamily="34" charset="0"/>
              <a:cs typeface="Times New Roman" panose="02020603050405020304" pitchFamily="18" charset="0"/>
            </a:rPr>
            <a:t>London Datastore </a:t>
          </a:r>
          <a:r>
            <a:rPr lang="en-GB" sz="1000">
              <a:effectLst/>
              <a:latin typeface="Frutiger LT Std 45 Light"/>
              <a:ea typeface="Calibri" panose="020F0502020204030204" pitchFamily="34" charset="0"/>
              <a:cs typeface="Times New Roman" panose="02020603050405020304" pitchFamily="18" charset="0"/>
            </a:rPr>
            <a:t>and BBC Political Research, personal communication	</a:t>
          </a:r>
          <a:endParaRPr lang="en-GB" sz="1100">
            <a:effectLst/>
            <a:latin typeface="Frutiger LT Std 45 Light"/>
            <a:ea typeface="Calibri" panose="020F0502020204030204" pitchFamily="34" charset="0"/>
            <a:cs typeface="Times New Roman" panose="02020603050405020304" pitchFamily="18" charset="0"/>
          </a:endParaRPr>
        </a:p>
        <a:p>
          <a:pPr>
            <a:lnSpc>
              <a:spcPts val="1400"/>
            </a:lnSpc>
            <a:spcAft>
              <a:spcPts val="0"/>
            </a:spcAft>
          </a:pPr>
          <a:r>
            <a:rPr lang="en-GB" sz="1000">
              <a:effectLst/>
              <a:latin typeface="Frutiger LT Std 45 Light"/>
              <a:ea typeface="Calibri" panose="020F0502020204030204" pitchFamily="34" charset="0"/>
              <a:cs typeface="Times New Roman" panose="02020603050405020304" pitchFamily="18" charset="0"/>
            </a:rPr>
            <a:t>2016 results 		</a:t>
          </a:r>
          <a:r>
            <a:rPr lang="en-GB" sz="1000" u="sng">
              <a:solidFill>
                <a:srgbClr val="0000CC"/>
              </a:solidFill>
              <a:effectLst/>
              <a:latin typeface="Frutiger LT Std 45 Light"/>
              <a:ea typeface="Calibri" panose="020F0502020204030204" pitchFamily="34" charset="0"/>
              <a:cs typeface="Times New Roman" panose="02020603050405020304" pitchFamily="18" charset="0"/>
            </a:rPr>
            <a:t>House of Commons Library Briefing paper CBP-7598</a:t>
          </a:r>
          <a:r>
            <a:rPr lang="en-GB" sz="1000">
              <a:effectLst/>
              <a:latin typeface="Frutiger LT Std 45 Light"/>
              <a:ea typeface="Calibri" panose="020F0502020204030204" pitchFamily="34" charset="0"/>
              <a:cs typeface="Times New Roman" panose="02020603050405020304" pitchFamily="18" charset="0"/>
            </a:rPr>
            <a:t>			</a:t>
          </a:r>
          <a:endParaRPr lang="en-GB" sz="1100">
            <a:effectLst/>
            <a:latin typeface="Frutiger LT Std 45 Light"/>
            <a:ea typeface="Calibri" panose="020F0502020204030204" pitchFamily="34" charset="0"/>
            <a:cs typeface="Times New Roman" panose="02020603050405020304" pitchFamily="18" charset="0"/>
          </a:endParaRPr>
        </a:p>
        <a:p>
          <a:pPr>
            <a:spcAft>
              <a:spcPts val="0"/>
            </a:spcAft>
          </a:pPr>
          <a:r>
            <a:rPr lang="en-GB" sz="1000">
              <a:effectLst/>
              <a:latin typeface="Frutiger LT Std 45 Light"/>
              <a:ea typeface="Calibri" panose="020F0502020204030204" pitchFamily="34" charset="0"/>
              <a:cs typeface="Times New Roman" panose="02020603050405020304" pitchFamily="18" charset="0"/>
            </a:rPr>
            <a:t>2000-2016		Greater London Authority and </a:t>
          </a:r>
          <a:r>
            <a:rPr lang="en-GB" sz="1000" u="sng">
              <a:solidFill>
                <a:srgbClr val="0000CC"/>
              </a:solidFill>
              <a:effectLst/>
              <a:latin typeface="Frutiger LT Std 45 Light"/>
              <a:ea typeface="Calibri" panose="020F0502020204030204" pitchFamily="34" charset="0"/>
              <a:cs typeface="Times New Roman" panose="02020603050405020304" pitchFamily="18" charset="0"/>
            </a:rPr>
            <a:t>London Datastore</a:t>
          </a:r>
          <a:r>
            <a:rPr lang="en-GB" sz="1100">
              <a:effectLst/>
              <a:latin typeface="Frutiger LT Std 45 Light"/>
              <a:ea typeface="Calibri" panose="020F0502020204030204" pitchFamily="34" charset="0"/>
              <a:cs typeface="Times New Roman" panose="02020603050405020304" pitchFamily="18" charset="0"/>
            </a:rPr>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749</xdr:row>
      <xdr:rowOff>11429</xdr:rowOff>
    </xdr:from>
    <xdr:to>
      <xdr:col>14</xdr:col>
      <xdr:colOff>163286</xdr:colOff>
      <xdr:row>775</xdr:row>
      <xdr:rowOff>132262</xdr:rowOff>
    </xdr:to>
    <xdr:sp macro="" textlink="">
      <xdr:nvSpPr>
        <xdr:cNvPr id="2" name="Text Box 2">
          <a:extLst>
            <a:ext uri="{FF2B5EF4-FFF2-40B4-BE49-F238E27FC236}">
              <a16:creationId xmlns:a16="http://schemas.microsoft.com/office/drawing/2014/main" id="{E5719F94-4E8B-4B0F-A6F9-7E5DC9F10837}"/>
            </a:ext>
          </a:extLst>
        </xdr:cNvPr>
        <xdr:cNvSpPr txBox="1">
          <a:spLocks noChangeArrowheads="1"/>
        </xdr:cNvSpPr>
      </xdr:nvSpPr>
      <xdr:spPr bwMode="auto">
        <a:xfrm>
          <a:off x="0" y="118243893"/>
          <a:ext cx="8191500" cy="3944440"/>
        </a:xfrm>
        <a:prstGeom prst="rect">
          <a:avLst/>
        </a:prstGeom>
        <a:solidFill>
          <a:srgbClr val="FFFFFF"/>
        </a:solidFill>
        <a:ln w="9525">
          <a:solidFill>
            <a:srgbClr val="009900"/>
          </a:solidFill>
          <a:miter lim="800000"/>
          <a:headEnd/>
          <a:tailEnd/>
        </a:ln>
      </xdr:spPr>
      <xdr:txBody>
        <a:bodyPr rot="0" vert="horz" wrap="square" lIns="91440" tIns="45720" rIns="91440" bIns="45720" anchor="t" anchorCtr="0">
          <a:noAutofit/>
        </a:bodyPr>
        <a:lstStyle/>
        <a:p>
          <a:pPr>
            <a:spcAft>
              <a:spcPts val="0"/>
            </a:spcAft>
          </a:pPr>
          <a:r>
            <a:rPr lang="en-GB" sz="10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Notes Tables 28a, 28b &amp; 28c</a:t>
          </a:r>
          <a:endParaRPr lang="en-GB" sz="14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1. Turnout is as reported by local authority and may include spoilt ballots </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2. In 2017, the first elections for six elected mayors of combined authorities known as ‘Metro-mayors” took place.</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a:p>
          <a:pPr>
            <a:spcBef>
              <a:spcPts val="600"/>
            </a:spcBef>
            <a:spcAft>
              <a:spcPts val="0"/>
            </a:spcAft>
          </a:pPr>
          <a:r>
            <a:rPr lang="en-GB" sz="10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Party descriptions:</a:t>
          </a:r>
          <a:endParaRPr lang="en-GB" sz="14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tabLst>
              <a:tab pos="450215" algn="l"/>
            </a:tabLs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A		Aspire			M4S	Mayor 4 Stoke</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B1st	Bristol 1st 			MIF	Mansfield Independent Forum</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BBI	Better Bedford Independent		NF	National Front</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BP	The Birthday Party			PATH	People's Alliance of Tower Hamlets</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CAP	Community Action Party - Exposing Political Fraud	PBP	People Before Profit</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CG	Community Group 			SA	Socialist Alliance</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CPA	Christian People's Alliance 		SGS	Supporting Green Shoots</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CPB	Communist Party of Britain 		SYNHS	South Yorkshire Save Our NHS</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CWP	Communities Welfare Party 		THF 	Tower Hamlets First </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D&amp;V	Democrats and Veterans		TRP 	The Respect Party</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ED	English Democrats			TUSC	Trade Unionist and Socialist Coalition</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FCP	Fat Cat Party 			UPS	Unity For Peace and Socialism</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LEAP	Local Education Action by Parents		V4T	Voice 4 Torbay</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LIP	Liverpool Independent Party		WEP	Women's Equality Party</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LLH	Local Man, Local Issues, Hartlepool First	YP	The Yorkshire Party</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Times New Roman" panose="02020603050405020304" pitchFamily="18" charset="0"/>
              <a:cs typeface="Times New Roman" panose="02020603050405020304" pitchFamily="18" charset="0"/>
            </a:rPr>
            <a:t>LPA	Lewisham People's Alliance		</a:t>
          </a:r>
          <a:endParaRPr lang="en-GB" sz="1100">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Bef>
              <a:spcPts val="600"/>
            </a:spcBef>
            <a:spcAft>
              <a:spcPts val="0"/>
            </a:spcAft>
          </a:pPr>
          <a:r>
            <a:rPr lang="en-GB" sz="10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rPr>
            <a:t>Sources Tables 28b &amp; 28c:</a:t>
          </a:r>
          <a:endParaRPr lang="en-GB" sz="1400" b="1">
            <a:solidFill>
              <a:srgbClr val="36845B"/>
            </a:solidFill>
            <a:effectLst/>
            <a:latin typeface="Frutiger LT Std 45 Light" panose="020B0402020204020204" pitchFamily="34" charset="0"/>
            <a:ea typeface="Times New Roman" panose="02020603050405020304" pitchFamily="18"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1. House of Commons Library, Local Elections research papers, various years</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2. BBC Political Research</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3. Local authority websites</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a:p>
          <a:pPr>
            <a:spcAft>
              <a:spcPts val="0"/>
            </a:spcAft>
          </a:pPr>
          <a:r>
            <a:rPr lang="en-GB" sz="900">
              <a:effectLst/>
              <a:latin typeface="Frutiger LT Std 45 Light" panose="020B0402020204020204" pitchFamily="34" charset="0"/>
              <a:ea typeface="Calibri" panose="020F0502020204030204" pitchFamily="34" charset="0"/>
              <a:cs typeface="Times New Roman" panose="02020603050405020304" pitchFamily="18" charset="0"/>
            </a:rPr>
            <a:t>4. Colin Rallings and Michael Thrasher, Local Elections Handbook, various years</a:t>
          </a:r>
          <a:endParaRPr lang="en-GB" sz="1400">
            <a:effectLst/>
            <a:latin typeface="Frutiger LT Std 45 Light" panose="020B040202020402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102870</xdr:colOff>
      <xdr:row>1</xdr:row>
      <xdr:rowOff>26671</xdr:rowOff>
    </xdr:from>
    <xdr:to>
      <xdr:col>20</xdr:col>
      <xdr:colOff>0</xdr:colOff>
      <xdr:row>8</xdr:row>
      <xdr:rowOff>169546</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102870</xdr:colOff>
      <xdr:row>1</xdr:row>
      <xdr:rowOff>26671</xdr:rowOff>
    </xdr:from>
    <xdr:to>
      <xdr:col>20</xdr:col>
      <xdr:colOff>0</xdr:colOff>
      <xdr:row>8</xdr:row>
      <xdr:rowOff>169546</xdr:rowOff>
    </xdr:to>
    <xdr:graphicFrame macro="">
      <xdr:nvGraphicFramePr>
        <xdr:cNvPr id="3" name="Chart 2">
          <a:extLst>
            <a:ext uri="{FF2B5EF4-FFF2-40B4-BE49-F238E27FC236}">
              <a16:creationId xmlns:a16="http://schemas.microsoft.com/office/drawing/2014/main" id="{ECA7CA80-2A16-4E7D-8A83-9175EEF65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2" name="TextBox 1"/>
        <cdr:cNvSpPr txBox="1"/>
      </cdr:nvSpPr>
      <cdr:spPr>
        <a:xfrm xmlns:a="http://schemas.openxmlformats.org/drawingml/2006/main">
          <a:off x="26035" y="1409914"/>
          <a:ext cx="5088890" cy="142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latin typeface="Arial" pitchFamily="34" charset="0"/>
              <a:cs typeface="Arial" pitchFamily="34" charset="0"/>
            </a:rPr>
            <a:t>Note:</a:t>
          </a:r>
          <a:r>
            <a:rPr lang="en-GB" sz="800" baseline="0">
              <a:latin typeface="Arial" pitchFamily="34" charset="0"/>
              <a:cs typeface="Arial" pitchFamily="34" charset="0"/>
            </a:rPr>
            <a:t> the vertical axis does not start at zero.</a:t>
          </a:r>
          <a:endParaRPr lang="en-GB" sz="800">
            <a:latin typeface="Arial" pitchFamily="34" charset="0"/>
            <a:cs typeface="Arial" pitchFamily="34" charset="0"/>
          </a:endParaRPr>
        </a:p>
      </cdr:txBody>
    </cdr:sp>
  </cdr:relSizeAnchor>
  <cdr:relSizeAnchor xmlns:cdr="http://schemas.openxmlformats.org/drawingml/2006/chartDrawing">
    <cdr:from>
      <cdr:x>0.3522</cdr:x>
      <cdr:y>0.12237</cdr:y>
    </cdr:from>
    <cdr:to>
      <cdr:x>0.42459</cdr:x>
      <cdr:y>0.23494</cdr:y>
    </cdr:to>
    <cdr:sp macro="" textlink="">
      <cdr:nvSpPr>
        <cdr:cNvPr id="3" name="TextBox 2"/>
        <cdr:cNvSpPr txBox="1"/>
      </cdr:nvSpPr>
      <cdr:spPr>
        <a:xfrm xmlns:a="http://schemas.openxmlformats.org/drawingml/2006/main">
          <a:off x="514350" y="192406"/>
          <a:ext cx="523875" cy="1790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0.92098</cdr:x>
      <cdr:y>0.24163</cdr:y>
    </cdr:from>
    <cdr:to>
      <cdr:x>1</cdr:x>
      <cdr:y>0.37349</cdr:y>
    </cdr:to>
    <cdr:sp macro="" textlink="">
      <cdr:nvSpPr>
        <cdr:cNvPr id="4" name="TextBox 3"/>
        <cdr:cNvSpPr txBox="1"/>
      </cdr:nvSpPr>
      <cdr:spPr>
        <a:xfrm xmlns:a="http://schemas.openxmlformats.org/drawingml/2006/main">
          <a:off x="6772274" y="382061"/>
          <a:ext cx="581025" cy="2084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1">
              <a:solidFill>
                <a:srgbClr val="D50000"/>
              </a:solidFill>
              <a:latin typeface="Arial" pitchFamily="34" charset="0"/>
              <a:cs typeface="Arial" pitchFamily="34" charset="0"/>
            </a:rPr>
            <a:t>LAB</a:t>
          </a:r>
          <a:endParaRPr lang="en-GB" sz="900" b="1">
            <a:solidFill>
              <a:srgbClr val="D50000"/>
            </a:solidFill>
            <a:latin typeface="Arial" pitchFamily="34" charset="0"/>
            <a:cs typeface="Arial" pitchFamily="34" charset="0"/>
          </a:endParaRPr>
        </a:p>
      </cdr:txBody>
    </cdr:sp>
  </cdr:relSizeAnchor>
  <cdr:relSizeAnchor xmlns:cdr="http://schemas.openxmlformats.org/drawingml/2006/chartDrawing">
    <cdr:from>
      <cdr:x>0.91969</cdr:x>
      <cdr:y>0.33278</cdr:y>
    </cdr:from>
    <cdr:to>
      <cdr:x>1</cdr:x>
      <cdr:y>0.48193</cdr:y>
    </cdr:to>
    <cdr:sp macro="" textlink="">
      <cdr:nvSpPr>
        <cdr:cNvPr id="5" name="TextBox 1"/>
        <cdr:cNvSpPr txBox="1"/>
      </cdr:nvSpPr>
      <cdr:spPr>
        <a:xfrm xmlns:a="http://schemas.openxmlformats.org/drawingml/2006/main">
          <a:off x="6762750" y="526179"/>
          <a:ext cx="590550" cy="2358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00539F"/>
              </a:solidFill>
              <a:latin typeface="Arial" pitchFamily="34" charset="0"/>
              <a:cs typeface="Arial" pitchFamily="34" charset="0"/>
            </a:rPr>
            <a:t>CON</a:t>
          </a:r>
          <a:endParaRPr lang="en-GB" sz="900" b="1">
            <a:solidFill>
              <a:srgbClr val="00539F"/>
            </a:solidFill>
            <a:latin typeface="Arial" pitchFamily="34" charset="0"/>
            <a:cs typeface="Arial" pitchFamily="34" charset="0"/>
          </a:endParaRPr>
        </a:p>
      </cdr:txBody>
    </cdr:sp>
  </cdr:relSizeAnchor>
  <cdr:relSizeAnchor xmlns:cdr="http://schemas.openxmlformats.org/drawingml/2006/chartDrawing">
    <cdr:from>
      <cdr:x>0.92098</cdr:x>
      <cdr:y>0.15403</cdr:y>
    </cdr:from>
    <cdr:to>
      <cdr:x>1</cdr:x>
      <cdr:y>0.27108</cdr:y>
    </cdr:to>
    <cdr:sp macro="" textlink="">
      <cdr:nvSpPr>
        <cdr:cNvPr id="7" name="TextBox 1"/>
        <cdr:cNvSpPr txBox="1"/>
      </cdr:nvSpPr>
      <cdr:spPr>
        <a:xfrm xmlns:a="http://schemas.openxmlformats.org/drawingml/2006/main">
          <a:off x="6772274" y="243545"/>
          <a:ext cx="581025" cy="18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FFC000"/>
              </a:solidFill>
              <a:latin typeface="Arial" pitchFamily="34" charset="0"/>
              <a:cs typeface="Arial" pitchFamily="34" charset="0"/>
            </a:rPr>
            <a:t>LD</a:t>
          </a:r>
          <a:endParaRPr lang="en-GB" sz="900" b="1">
            <a:solidFill>
              <a:srgbClr val="FFC000"/>
            </a:solidFill>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2" name="TextBox 1"/>
        <cdr:cNvSpPr txBox="1"/>
      </cdr:nvSpPr>
      <cdr:spPr>
        <a:xfrm xmlns:a="http://schemas.openxmlformats.org/drawingml/2006/main">
          <a:off x="26035" y="1409914"/>
          <a:ext cx="5088890" cy="142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latin typeface="Arial" pitchFamily="34" charset="0"/>
              <a:cs typeface="Arial" pitchFamily="34" charset="0"/>
            </a:rPr>
            <a:t>Note:</a:t>
          </a:r>
          <a:r>
            <a:rPr lang="en-GB" sz="800" baseline="0">
              <a:latin typeface="Arial" pitchFamily="34" charset="0"/>
              <a:cs typeface="Arial" pitchFamily="34" charset="0"/>
            </a:rPr>
            <a:t> the vertical axis does not start at zero.</a:t>
          </a:r>
          <a:endParaRPr lang="en-GB" sz="800">
            <a:latin typeface="Arial" pitchFamily="34" charset="0"/>
            <a:cs typeface="Arial" pitchFamily="34" charset="0"/>
          </a:endParaRPr>
        </a:p>
      </cdr:txBody>
    </cdr:sp>
  </cdr:relSizeAnchor>
  <cdr:relSizeAnchor xmlns:cdr="http://schemas.openxmlformats.org/drawingml/2006/chartDrawing">
    <cdr:from>
      <cdr:x>0.3522</cdr:x>
      <cdr:y>0.12237</cdr:y>
    </cdr:from>
    <cdr:to>
      <cdr:x>0.42459</cdr:x>
      <cdr:y>0.23494</cdr:y>
    </cdr:to>
    <cdr:sp macro="" textlink="">
      <cdr:nvSpPr>
        <cdr:cNvPr id="3" name="TextBox 2"/>
        <cdr:cNvSpPr txBox="1"/>
      </cdr:nvSpPr>
      <cdr:spPr>
        <a:xfrm xmlns:a="http://schemas.openxmlformats.org/drawingml/2006/main">
          <a:off x="514350" y="192406"/>
          <a:ext cx="523875" cy="1790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0.92098</cdr:x>
      <cdr:y>0.24163</cdr:y>
    </cdr:from>
    <cdr:to>
      <cdr:x>1</cdr:x>
      <cdr:y>0.37349</cdr:y>
    </cdr:to>
    <cdr:sp macro="" textlink="">
      <cdr:nvSpPr>
        <cdr:cNvPr id="4" name="TextBox 3"/>
        <cdr:cNvSpPr txBox="1"/>
      </cdr:nvSpPr>
      <cdr:spPr>
        <a:xfrm xmlns:a="http://schemas.openxmlformats.org/drawingml/2006/main">
          <a:off x="6772274" y="382061"/>
          <a:ext cx="581025" cy="2084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1">
              <a:solidFill>
                <a:srgbClr val="D50000"/>
              </a:solidFill>
              <a:latin typeface="Arial" pitchFamily="34" charset="0"/>
              <a:cs typeface="Arial" pitchFamily="34" charset="0"/>
            </a:rPr>
            <a:t>LAB</a:t>
          </a:r>
          <a:endParaRPr lang="en-GB" sz="900" b="1">
            <a:solidFill>
              <a:srgbClr val="D50000"/>
            </a:solidFill>
            <a:latin typeface="Arial" pitchFamily="34" charset="0"/>
            <a:cs typeface="Arial" pitchFamily="34" charset="0"/>
          </a:endParaRPr>
        </a:p>
      </cdr:txBody>
    </cdr:sp>
  </cdr:relSizeAnchor>
  <cdr:relSizeAnchor xmlns:cdr="http://schemas.openxmlformats.org/drawingml/2006/chartDrawing">
    <cdr:from>
      <cdr:x>0.91969</cdr:x>
      <cdr:y>0.33278</cdr:y>
    </cdr:from>
    <cdr:to>
      <cdr:x>1</cdr:x>
      <cdr:y>0.48193</cdr:y>
    </cdr:to>
    <cdr:sp macro="" textlink="">
      <cdr:nvSpPr>
        <cdr:cNvPr id="5" name="TextBox 1"/>
        <cdr:cNvSpPr txBox="1"/>
      </cdr:nvSpPr>
      <cdr:spPr>
        <a:xfrm xmlns:a="http://schemas.openxmlformats.org/drawingml/2006/main">
          <a:off x="6762750" y="526179"/>
          <a:ext cx="590550" cy="2358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00539F"/>
              </a:solidFill>
              <a:latin typeface="Arial" pitchFamily="34" charset="0"/>
              <a:cs typeface="Arial" pitchFamily="34" charset="0"/>
            </a:rPr>
            <a:t>CON</a:t>
          </a:r>
          <a:endParaRPr lang="en-GB" sz="900" b="1">
            <a:solidFill>
              <a:srgbClr val="00539F"/>
            </a:solidFill>
            <a:latin typeface="Arial" pitchFamily="34" charset="0"/>
            <a:cs typeface="Arial" pitchFamily="34" charset="0"/>
          </a:endParaRPr>
        </a:p>
      </cdr:txBody>
    </cdr:sp>
  </cdr:relSizeAnchor>
  <cdr:relSizeAnchor xmlns:cdr="http://schemas.openxmlformats.org/drawingml/2006/chartDrawing">
    <cdr:from>
      <cdr:x>0.92098</cdr:x>
      <cdr:y>0.15403</cdr:y>
    </cdr:from>
    <cdr:to>
      <cdr:x>1</cdr:x>
      <cdr:y>0.27108</cdr:y>
    </cdr:to>
    <cdr:sp macro="" textlink="">
      <cdr:nvSpPr>
        <cdr:cNvPr id="7" name="TextBox 1"/>
        <cdr:cNvSpPr txBox="1"/>
      </cdr:nvSpPr>
      <cdr:spPr>
        <a:xfrm xmlns:a="http://schemas.openxmlformats.org/drawingml/2006/main">
          <a:off x="6772274" y="243545"/>
          <a:ext cx="581025" cy="18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rgbClr val="FFC000"/>
              </a:solidFill>
              <a:latin typeface="Arial" pitchFamily="34" charset="0"/>
              <a:cs typeface="Arial" pitchFamily="34" charset="0"/>
            </a:rPr>
            <a:t>LD</a:t>
          </a:r>
          <a:endParaRPr lang="en-GB" sz="900" b="1">
            <a:solidFill>
              <a:srgbClr val="FFC000"/>
            </a:solidFill>
            <a:latin typeface="Arial" pitchFamily="34" charset="0"/>
            <a:cs typeface="Arial"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25</xdr:row>
      <xdr:rowOff>7620</xdr:rowOff>
    </xdr:from>
    <xdr:to>
      <xdr:col>15</xdr:col>
      <xdr:colOff>57149</xdr:colOff>
      <xdr:row>31</xdr:row>
      <xdr:rowOff>15240</xdr:rowOff>
    </xdr:to>
    <xdr:sp macro="" textlink="">
      <xdr:nvSpPr>
        <xdr:cNvPr id="4" name="Text Box 2">
          <a:extLst>
            <a:ext uri="{FF2B5EF4-FFF2-40B4-BE49-F238E27FC236}">
              <a16:creationId xmlns:a16="http://schemas.microsoft.com/office/drawing/2014/main" id="{5694F5FD-456A-4AC1-9A5F-7093E562FD08}"/>
            </a:ext>
          </a:extLst>
        </xdr:cNvPr>
        <xdr:cNvSpPr txBox="1">
          <a:spLocks noChangeArrowheads="1"/>
        </xdr:cNvSpPr>
      </xdr:nvSpPr>
      <xdr:spPr bwMode="auto">
        <a:xfrm>
          <a:off x="0" y="2407920"/>
          <a:ext cx="5876924" cy="998220"/>
        </a:xfrm>
        <a:prstGeom prst="rect">
          <a:avLst/>
        </a:prstGeom>
        <a:noFill/>
        <a:ln w="9525">
          <a:noFill/>
          <a:miter lim="800000"/>
          <a:headEnd/>
          <a:tailEnd/>
        </a:ln>
      </xdr:spPr>
      <xdr:txBody>
        <a:bodyPr rot="0" vert="horz" wrap="square" lIns="91440" tIns="45720" rIns="91440" bIns="45720" anchor="t" anchorCtr="0">
          <a:noAutofit/>
        </a:bodyPr>
        <a:lstStyle/>
        <a:p>
          <a:pPr marL="180340" indent="-180340">
            <a:spcAft>
              <a:spcPts val="0"/>
            </a:spcAft>
            <a:tabLst>
              <a:tab pos="180340" algn="l"/>
            </a:tabLst>
          </a:pPr>
          <a:r>
            <a:rPr lang="en-GB" sz="800">
              <a:effectLst/>
              <a:latin typeface="Frutiger LT Std 45 Light"/>
              <a:ea typeface="Calibri" panose="020F0502020204030204" pitchFamily="34" charset="0"/>
              <a:cs typeface="Times New Roman" panose="02020603050405020304" pitchFamily="18" charset="0"/>
            </a:rPr>
            <a:t>Sources:     Colin Rallings and Michael Thrasher, British Electoral Facts 1832-2006</a:t>
          </a:r>
          <a:endParaRPr lang="en-GB" sz="900">
            <a:effectLst/>
            <a:latin typeface="Frutiger LT Std 45 Light"/>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800">
              <a:effectLst/>
              <a:latin typeface="Frutiger LT Std 45 Light"/>
              <a:ea typeface="Calibri" panose="020F0502020204030204" pitchFamily="34" charset="0"/>
              <a:cs typeface="Times New Roman" panose="02020603050405020304" pitchFamily="18" charset="0"/>
            </a:rPr>
            <a:t>	</a:t>
          </a:r>
          <a:r>
            <a:rPr lang="en-GB" sz="800" baseline="0">
              <a:effectLst/>
              <a:latin typeface="Frutiger LT Std 45 Light"/>
              <a:ea typeface="Calibri" panose="020F0502020204030204" pitchFamily="34" charset="0"/>
              <a:cs typeface="Times New Roman" panose="02020603050405020304" pitchFamily="18" charset="0"/>
            </a:rPr>
            <a:t>            </a:t>
          </a:r>
          <a:r>
            <a:rPr lang="en-GB" sz="800">
              <a:effectLst/>
              <a:latin typeface="Frutiger LT Std 45 Light"/>
              <a:ea typeface="Calibri" panose="020F0502020204030204" pitchFamily="34" charset="0"/>
              <a:cs typeface="Times New Roman" panose="02020603050405020304" pitchFamily="18" charset="0"/>
            </a:rPr>
            <a:t>House of Commons Library, CBP7186 General Election 2015</a:t>
          </a:r>
          <a:endParaRPr lang="en-GB" sz="900">
            <a:effectLst/>
            <a:latin typeface="Frutiger LT Std 45 Light"/>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800" baseline="0">
              <a:effectLst/>
              <a:latin typeface="Frutiger LT Std 45 Light"/>
              <a:ea typeface="Calibri" panose="020F0502020204030204" pitchFamily="34" charset="0"/>
              <a:cs typeface="Times New Roman" panose="02020603050405020304" pitchFamily="18" charset="0"/>
            </a:rPr>
            <a:t>                    </a:t>
          </a:r>
          <a:r>
            <a:rPr lang="en-GB" sz="800">
              <a:effectLst/>
              <a:latin typeface="Frutiger LT Std 45 Light"/>
              <a:ea typeface="Calibri" panose="020F0502020204030204" pitchFamily="34" charset="0"/>
              <a:cs typeface="Times New Roman" panose="02020603050405020304" pitchFamily="18" charset="0"/>
            </a:rPr>
            <a:t>Operation Black Vote, OBV online data</a:t>
          </a:r>
          <a:r>
            <a:rPr lang="en-GB" sz="800" u="none" strike="noStrike">
              <a:solidFill>
                <a:srgbClr val="0000CC"/>
              </a:solidFill>
              <a:effectLst/>
              <a:latin typeface="Frutiger LT Std 45 Light"/>
              <a:ea typeface="Calibri" panose="020F0502020204030204" pitchFamily="34" charset="0"/>
              <a:cs typeface="Times New Roman" panose="02020603050405020304" pitchFamily="18" charset="0"/>
            </a:rPr>
            <a:t>, 2017</a:t>
          </a:r>
          <a:endParaRPr lang="en-GB" sz="900">
            <a:effectLst/>
            <a:latin typeface="Frutiger LT Std 45 Light"/>
            <a:ea typeface="Calibri" panose="020F0502020204030204" pitchFamily="34" charset="0"/>
            <a:cs typeface="Times New Roman" panose="02020603050405020304" pitchFamily="18" charset="0"/>
          </a:endParaRPr>
        </a:p>
        <a:p>
          <a:pPr marL="457200" indent="-180340">
            <a:spcAft>
              <a:spcPts val="0"/>
            </a:spcAft>
            <a:tabLst>
              <a:tab pos="180340" algn="l"/>
            </a:tabLst>
          </a:pPr>
          <a:r>
            <a:rPr lang="en-GB" sz="800" u="none" strike="noStrike">
              <a:solidFill>
                <a:srgbClr val="0000CC"/>
              </a:solidFill>
              <a:effectLst/>
              <a:latin typeface="Frutiger LT Std 45 Light"/>
              <a:ea typeface="Calibri" panose="020F0502020204030204" pitchFamily="34" charset="0"/>
              <a:cs typeface="Times New Roman" panose="02020603050405020304" pitchFamily="18" charset="0"/>
            </a:rPr>
            <a:t>	</a:t>
          </a:r>
          <a:r>
            <a:rPr lang="en-GB" sz="800">
              <a:effectLst/>
              <a:latin typeface="Frutiger LT Std 45 Light"/>
              <a:ea typeface="Calibri" panose="020F0502020204030204" pitchFamily="34" charset="0"/>
              <a:cs typeface="Times New Roman" panose="02020603050405020304" pitchFamily="18" charset="0"/>
            </a:rPr>
            <a:t>British Future, </a:t>
          </a:r>
          <a:r>
            <a:rPr lang="en-GB" sz="800" u="sng">
              <a:solidFill>
                <a:srgbClr val="0000CC"/>
              </a:solidFill>
              <a:effectLst/>
              <a:latin typeface="Frutiger LT Std 45 Light"/>
              <a:ea typeface="Calibri" panose="020F0502020204030204" pitchFamily="34" charset="0"/>
              <a:cs typeface="Times New Roman" panose="02020603050405020304" pitchFamily="18" charset="0"/>
            </a:rPr>
            <a:t>’52 minority MPs to sit in ‘most diverse UK Parliament ever’</a:t>
          </a:r>
          <a:r>
            <a:rPr lang="en-GB" sz="800">
              <a:effectLst/>
              <a:latin typeface="Frutiger LT Std 45 Light"/>
              <a:ea typeface="Calibri" panose="020F0502020204030204" pitchFamily="34" charset="0"/>
              <a:cs typeface="Times New Roman" panose="02020603050405020304" pitchFamily="18" charset="0"/>
            </a:rPr>
            <a:t>, 9 June 2017,  </a:t>
          </a:r>
          <a:endParaRPr lang="en-GB" sz="900">
            <a:effectLst/>
            <a:latin typeface="Frutiger LT Std 45 Light"/>
            <a:ea typeface="Calibri" panose="020F0502020204030204" pitchFamily="34" charset="0"/>
            <a:cs typeface="Times New Roman" panose="02020603050405020304" pitchFamily="18" charset="0"/>
          </a:endParaRPr>
        </a:p>
        <a:p>
          <a:pPr marL="457200" indent="-180340">
            <a:spcAft>
              <a:spcPts val="0"/>
            </a:spcAft>
            <a:tabLst>
              <a:tab pos="180340" algn="l"/>
            </a:tabLst>
          </a:pPr>
          <a:r>
            <a:rPr lang="en-GB" sz="800">
              <a:effectLst/>
              <a:latin typeface="Frutiger LT Std 45 Light"/>
              <a:ea typeface="Calibri" panose="020F0502020204030204" pitchFamily="34" charset="0"/>
              <a:cs typeface="Times New Roman" panose="02020603050405020304" pitchFamily="18" charset="0"/>
            </a:rPr>
            <a:t> 	British Future, </a:t>
          </a:r>
          <a:r>
            <a:rPr lang="en-GB" sz="800" u="sng">
              <a:solidFill>
                <a:srgbClr val="0000CC"/>
              </a:solidFill>
              <a:effectLst/>
              <a:latin typeface="Frutiger LT Std 45 Light"/>
              <a:ea typeface="Calibri" panose="020F0502020204030204" pitchFamily="34" charset="0"/>
              <a:cs typeface="Times New Roman" panose="02020603050405020304" pitchFamily="18" charset="0"/>
            </a:rPr>
            <a:t>‘Diversity Milestone’ as one in ten now from an ethnic minority background</a:t>
          </a:r>
          <a:r>
            <a:rPr lang="en-GB" sz="800">
              <a:effectLst/>
              <a:latin typeface="Frutiger LT Std 45 Light"/>
              <a:ea typeface="Calibri" panose="020F0502020204030204" pitchFamily="34" charset="0"/>
              <a:cs typeface="Times New Roman" panose="02020603050405020304" pitchFamily="18" charset="0"/>
            </a:rPr>
            <a:t>, 13 December 2019</a:t>
          </a:r>
          <a:endParaRPr lang="en-GB" sz="900">
            <a:effectLst/>
            <a:latin typeface="Frutiger LT Std 45 Light"/>
            <a:ea typeface="Calibri" panose="020F0502020204030204" pitchFamily="34" charset="0"/>
            <a:cs typeface="Times New Roman" panose="02020603050405020304" pitchFamily="18" charset="0"/>
          </a:endParaRPr>
        </a:p>
        <a:p>
          <a:pPr>
            <a:spcAft>
              <a:spcPts val="0"/>
            </a:spcAft>
          </a:pPr>
          <a:r>
            <a:rPr lang="en-GB" sz="1100">
              <a:effectLst/>
              <a:latin typeface="Frutiger LT Std 45 Light"/>
              <a:ea typeface="Calibri" panose="020F0502020204030204" pitchFamily="34" charset="0"/>
              <a:cs typeface="Times New Roman" panose="02020603050405020304" pitchFamily="18"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541</xdr:row>
      <xdr:rowOff>0</xdr:rowOff>
    </xdr:from>
    <xdr:to>
      <xdr:col>11</xdr:col>
      <xdr:colOff>474890</xdr:colOff>
      <xdr:row>558</xdr:row>
      <xdr:rowOff>163285</xdr:rowOff>
    </xdr:to>
    <xdr:sp macro="" textlink="">
      <xdr:nvSpPr>
        <xdr:cNvPr id="2" name="Text Box 2">
          <a:extLst>
            <a:ext uri="{FF2B5EF4-FFF2-40B4-BE49-F238E27FC236}">
              <a16:creationId xmlns:a16="http://schemas.microsoft.com/office/drawing/2014/main" id="{149AC1DD-556A-4B5E-8C7A-977DB9494C08}"/>
            </a:ext>
          </a:extLst>
        </xdr:cNvPr>
        <xdr:cNvSpPr txBox="1">
          <a:spLocks noChangeArrowheads="1"/>
        </xdr:cNvSpPr>
      </xdr:nvSpPr>
      <xdr:spPr bwMode="auto">
        <a:xfrm>
          <a:off x="0" y="97291071"/>
          <a:ext cx="9455604" cy="3048000"/>
        </a:xfrm>
        <a:prstGeom prst="rect">
          <a:avLst/>
        </a:prstGeom>
        <a:noFill/>
        <a:ln w="9525">
          <a:noFill/>
          <a:miter lim="800000"/>
          <a:headEnd/>
          <a:tailEnd/>
        </a:ln>
      </xdr:spPr>
      <xdr:txBody>
        <a:bodyPr rot="0" vert="horz" wrap="square" lIns="91440" tIns="45720" rIns="91440" bIns="45720" anchor="t" anchorCtr="0">
          <a:noAutofit/>
        </a:bodyPr>
        <a:lstStyle/>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Notes:</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1. Constituency returned two MPs at 1945 General Election. When calculating the change in vote share, the total vote received by a party's candidate in the previous general election is used.</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2. Votes for the National candidate in the general election are counted as Conservative votes.</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3. From 1918 to 1945, two Members were returned for a Combined English Universities constituency and three Members for a Combined Scottish Universities constituency, using the Single Transferable Vote system. By-elections were conducted by First Past the Post. Therefore by-election results are not comparable with the general election results.</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4. Election re-run. Original general election result annulled by election court.</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5. By-election called due to resignation of Speaker Betty Boothroyd.</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6. Labour and the Liberal Democrats did not contest the by-election.</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7. By-election called due to resignation of Speaker Michael Martin.</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8. By-election called due to resignation of Zac Goldsmith from Conservative party who stood as an independent in the by-election. The Conservatives did not field a candidate. The change in CON vote share is based off CON vote share in 2015 GE and Zac Goldsmith's independent vote share.</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 </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Sources:</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1. F.W.S. Craig, Chronology of British Parliamentary By-elections 1833-1987</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2. Colin Rallings and Michael Thrasher, British Electoral Facts 1832-2006</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a:p>
          <a:pPr marL="180340" indent="-180340">
            <a:spcAft>
              <a:spcPts val="0"/>
            </a:spcAft>
            <a:tabLst>
              <a:tab pos="180340" algn="l"/>
            </a:tabLst>
          </a:pPr>
          <a:r>
            <a:rPr lang="en-GB" sz="1000">
              <a:effectLst/>
              <a:latin typeface="Frutiger LT Std 45 Light" panose="020B0402020204020204" pitchFamily="34" charset="0"/>
              <a:ea typeface="Calibri" panose="020F0502020204030204" pitchFamily="34" charset="0"/>
              <a:cs typeface="Times New Roman" panose="02020603050405020304" pitchFamily="18" charset="0"/>
            </a:rPr>
            <a:t>3. House of Commons Library, RP10/50 By-election results 2005-10; SN05833 By-elections since 2010 General Election; CBP7417 By-elections since 2015; CBP-8280 By-elections since the 2017 General Election</a:t>
          </a:r>
          <a:endParaRPr lang="en-GB" sz="1050">
            <a:effectLst/>
            <a:latin typeface="Frutiger LT Std 45 Light" panose="020B040202020402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11</xdr:col>
      <xdr:colOff>207098</xdr:colOff>
      <xdr:row>188</xdr:row>
      <xdr:rowOff>15800</xdr:rowOff>
    </xdr:from>
    <xdr:to>
      <xdr:col>18</xdr:col>
      <xdr:colOff>100964</xdr:colOff>
      <xdr:row>204</xdr:row>
      <xdr:rowOff>169690</xdr:rowOff>
    </xdr:to>
    <xdr:graphicFrame macro="">
      <xdr:nvGraphicFramePr>
        <xdr:cNvPr id="31027383" name="Chart 1">
          <a:extLst>
            <a:ext uri="{FF2B5EF4-FFF2-40B4-BE49-F238E27FC236}">
              <a16:creationId xmlns:a16="http://schemas.microsoft.com/office/drawing/2014/main" id="{00000000-0008-0000-3000-0000B7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116476</xdr:colOff>
      <xdr:row>187</xdr:row>
      <xdr:rowOff>168200</xdr:rowOff>
    </xdr:from>
    <xdr:to>
      <xdr:col>19</xdr:col>
      <xdr:colOff>130629</xdr:colOff>
      <xdr:row>200</xdr:row>
      <xdr:rowOff>22187</xdr:rowOff>
    </xdr:to>
    <xdr:graphicFrame macro="">
      <xdr:nvGraphicFramePr>
        <xdr:cNvPr id="31027384" name="Chart 1">
          <a:extLst>
            <a:ext uri="{FF2B5EF4-FFF2-40B4-BE49-F238E27FC236}">
              <a16:creationId xmlns:a16="http://schemas.microsoft.com/office/drawing/2014/main" id="{00000000-0008-0000-3000-0000B8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19</xdr:col>
      <xdr:colOff>94433</xdr:colOff>
      <xdr:row>187</xdr:row>
      <xdr:rowOff>136086</xdr:rowOff>
    </xdr:from>
    <xdr:to>
      <xdr:col>25</xdr:col>
      <xdr:colOff>79466</xdr:colOff>
      <xdr:row>200</xdr:row>
      <xdr:rowOff>16745</xdr:rowOff>
    </xdr:to>
    <xdr:graphicFrame macro="">
      <xdr:nvGraphicFramePr>
        <xdr:cNvPr id="31027385" name="Chart 1">
          <a:extLst>
            <a:ext uri="{FF2B5EF4-FFF2-40B4-BE49-F238E27FC236}">
              <a16:creationId xmlns:a16="http://schemas.microsoft.com/office/drawing/2014/main" id="{00000000-0008-0000-3000-0000B970D9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150</xdr:row>
      <xdr:rowOff>0</xdr:rowOff>
    </xdr:from>
    <xdr:ext cx="10074087" cy="5390030"/>
    <xdr:sp macro="" textlink="">
      <xdr:nvSpPr>
        <xdr:cNvPr id="5" name="TextBox 4">
          <a:extLst>
            <a:ext uri="{FF2B5EF4-FFF2-40B4-BE49-F238E27FC236}">
              <a16:creationId xmlns:a16="http://schemas.microsoft.com/office/drawing/2014/main" id="{4A6D56E3-02C2-4308-A2CE-E6A73EC356CA}"/>
            </a:ext>
          </a:extLst>
        </xdr:cNvPr>
        <xdr:cNvSpPr txBox="1"/>
      </xdr:nvSpPr>
      <xdr:spPr>
        <a:xfrm>
          <a:off x="0" y="24628929"/>
          <a:ext cx="10074087" cy="5390030"/>
        </a:xfrm>
        <a:prstGeom prst="rect">
          <a:avLst/>
        </a:prstGeom>
      </xdr:spPr>
      <xdr:txBody>
        <a:bodyPr vertOverflow="clip" horzOverflow="clip" wrap="square" rtlCol="0" anchor="t">
          <a:noAutofit/>
        </a:bodyPr>
        <a:lstStyle/>
        <a:p>
          <a:pPr lvl="0"/>
          <a:r>
            <a:rPr lang="en-GB" sz="1100" b="1">
              <a:effectLst/>
              <a:latin typeface="+mn-lt"/>
              <a:ea typeface="+mn-ea"/>
              <a:cs typeface="+mn-cs"/>
            </a:rPr>
            <a:t>Notes for tables 14a and 14b:								</a:t>
          </a:r>
        </a:p>
        <a:p>
          <a:r>
            <a:rPr lang="en-GB" sz="1100">
              <a:effectLst/>
              <a:latin typeface="+mn-lt"/>
              <a:ea typeface="+mn-ea"/>
              <a:cs typeface="+mn-cs"/>
            </a:rPr>
            <a:t>1. The formation of new parties in the early 1970s altered the pattern of party competition at Westminster elections. The SDLP (formed 1970) and the DUP (formed 1971) are included in Table 14b (1974-2012). Ulster Unionists are listed as Conservatives up to 1972 when they stopped taking the Conservative whip.		</a:t>
          </a:r>
        </a:p>
        <a:p>
          <a:r>
            <a:rPr lang="en-GB" sz="1100">
              <a:effectLst/>
              <a:latin typeface="+mn-lt"/>
              <a:ea typeface="+mn-ea"/>
              <a:cs typeface="+mn-cs"/>
            </a:rPr>
            <a:t>2. Irish Nationalist/Anti-Partitionist								</a:t>
          </a:r>
        </a:p>
        <a:p>
          <a:r>
            <a:rPr lang="en-GB" sz="1100">
              <a:effectLst/>
              <a:latin typeface="+mn-lt"/>
              <a:ea typeface="+mn-ea"/>
              <a:cs typeface="+mn-cs"/>
            </a:rPr>
            <a:t>3. Sinn Féin (SF) candidate T.J. Mitchell was elected as MP for Mid-Ulster at the 1955 General Election, but was in prison at the time of election and hence was disqualified from being an MP. No petition was lodged but a by-election writ was subsequently issued; in the 31 August 1955 by-election Mitchell again stood for Sinn Féín and topped the poll (therefore the by-election is here recorded as a Sinn Féin hold). However on this occasion a petition was lodged and since Mitchell was disqualified, the Conservative candidate was elected instead.	</a:t>
          </a:r>
        </a:p>
        <a:p>
          <a:r>
            <a:rPr lang="en-GB" sz="1100">
              <a:effectLst/>
              <a:latin typeface="+mn-lt"/>
              <a:ea typeface="+mn-ea"/>
              <a:cs typeface="+mn-cs"/>
            </a:rPr>
            <a:t>4. Prior to the by-election the seat was held by a Conservative (see footnote 1). Changes in vote share are as compared to the 1955 General Election.	</a:t>
          </a:r>
        </a:p>
        <a:p>
          <a:r>
            <a:rPr lang="en-GB" sz="1100">
              <a:effectLst/>
              <a:latin typeface="+mn-lt"/>
              <a:ea typeface="+mn-ea"/>
              <a:cs typeface="+mn-cs"/>
            </a:rPr>
            <a:t>* Constituency returned two MPs at previous general election. Change in vote share between general election and by-election is calculating using the total vote received by a party's candidate in the previous general election. However some electors will only voted for one candidate in the general election and of those who cast two votes, some will have voted for candidates from different parties. Additionally some parties will only have stood one candidate in a multimember seat.	</a:t>
          </a:r>
        </a:p>
        <a:p>
          <a:r>
            <a:rPr lang="en-GB" sz="1100">
              <a:effectLst/>
              <a:latin typeface="+mn-lt"/>
              <a:ea typeface="+mn-ea"/>
              <a:cs typeface="+mn-cs"/>
            </a:rPr>
            <a:t>5. The formation of new parties in the early 1970s altered the pattern of party competition at Westminster elections. The SDLP (formed 1970) and the DUP (formed 1971) are included in this table but not in Table 14a. The Ulster Unionist Party (UUP) took the Conservative whip at Westminster until 1972 and so in Table 14a are listed under Conservatives.						</a:t>
          </a:r>
        </a:p>
        <a:p>
          <a:r>
            <a:rPr lang="en-GB" sz="1100">
              <a:effectLst/>
              <a:latin typeface="+mn-lt"/>
              <a:ea typeface="+mn-ea"/>
              <a:cs typeface="+mn-cs"/>
            </a:rPr>
            <a:t>6. Multiple by-elections were held in January 1986 after fifteen unionist Members resigned their seats in protest at the Anglo-Irish Agreement.									</a:t>
          </a:r>
        </a:p>
        <a:p>
          <a:r>
            <a:rPr lang="en-GB" sz="1100">
              <a:effectLst/>
              <a:latin typeface="+mn-lt"/>
              <a:ea typeface="+mn-ea"/>
              <a:cs typeface="+mn-cs"/>
            </a:rPr>
            <a:t>Party descriptions:									</a:t>
          </a:r>
        </a:p>
        <a:p>
          <a:r>
            <a:rPr lang="en-GB" sz="1100">
              <a:effectLst/>
              <a:latin typeface="+mn-lt"/>
              <a:ea typeface="+mn-ea"/>
              <a:cs typeface="+mn-cs"/>
            </a:rPr>
            <a:t>DUP - Democratic Unionist Party        SDLP - Social Democratic and Labour Party	</a:t>
          </a:r>
        </a:p>
        <a:p>
          <a:r>
            <a:rPr lang="en-GB" sz="1100">
              <a:effectLst/>
              <a:latin typeface="+mn-lt"/>
              <a:ea typeface="+mn-ea"/>
              <a:cs typeface="+mn-cs"/>
            </a:rPr>
            <a:t>UUP - Ulster Unionist Party                 UPU - Ulster Popular Unionist Party		</a:t>
          </a:r>
        </a:p>
        <a:p>
          <a:r>
            <a:rPr lang="en-GB" sz="1100">
              <a:effectLst/>
              <a:latin typeface="+mn-lt"/>
              <a:ea typeface="+mn-ea"/>
              <a:cs typeface="+mn-cs"/>
            </a:rPr>
            <a:t>SF - Sinn Fein                                     UKU - United Kingdom Unionist							</a:t>
          </a:r>
        </a:p>
        <a:p>
          <a:r>
            <a:rPr lang="en-GB" sz="1100" b="1">
              <a:effectLst/>
              <a:latin typeface="+mn-lt"/>
              <a:ea typeface="+mn-ea"/>
              <a:cs typeface="+mn-cs"/>
            </a:rPr>
            <a:t>Sources for tables 14a and 14b:	</a:t>
          </a:r>
          <a:r>
            <a:rPr lang="en-GB" sz="1100">
              <a:effectLst/>
              <a:latin typeface="+mn-lt"/>
              <a:ea typeface="+mn-ea"/>
              <a:cs typeface="+mn-cs"/>
            </a:rPr>
            <a:t>							</a:t>
          </a:r>
        </a:p>
        <a:p>
          <a:r>
            <a:rPr lang="en-GB" sz="1100">
              <a:effectLst/>
              <a:latin typeface="+mn-lt"/>
              <a:ea typeface="+mn-ea"/>
              <a:cs typeface="+mn-cs"/>
            </a:rPr>
            <a:t>1. F.W.S. Craig, British Parliamentary Election Results 1918-1949					</a:t>
          </a:r>
        </a:p>
        <a:p>
          <a:r>
            <a:rPr lang="en-GB" sz="1100">
              <a:effectLst/>
              <a:latin typeface="+mn-lt"/>
              <a:ea typeface="+mn-ea"/>
              <a:cs typeface="+mn-cs"/>
            </a:rPr>
            <a:t>2. F.W.S. Craig, British Parliamentary Election Results 1950-1973					</a:t>
          </a:r>
        </a:p>
        <a:p>
          <a:r>
            <a:rPr lang="en-GB" sz="1100">
              <a:effectLst/>
              <a:latin typeface="+mn-lt"/>
              <a:ea typeface="+mn-ea"/>
              <a:cs typeface="+mn-cs"/>
            </a:rPr>
            <a:t>3. F.W.S. Craig, British Parliamentary Election Results 1974-1983					</a:t>
          </a:r>
        </a:p>
        <a:p>
          <a:r>
            <a:rPr lang="en-GB" sz="1100">
              <a:effectLst/>
              <a:latin typeface="+mn-lt"/>
              <a:ea typeface="+mn-ea"/>
              <a:cs typeface="+mn-cs"/>
            </a:rPr>
            <a:t>4. Colin Rallings and Michael Thrasher, British Parliamentary Election Results 1983-1997		</a:t>
          </a:r>
        </a:p>
        <a:p>
          <a:r>
            <a:rPr lang="en-GB" sz="1100">
              <a:effectLst/>
              <a:latin typeface="+mn-lt"/>
              <a:ea typeface="+mn-ea"/>
              <a:cs typeface="+mn-cs"/>
            </a:rPr>
            <a:t>5. House of Commons Library RP01/36, By-election results 1997-2000; RP05/34, By-election results 2001-05; </a:t>
          </a:r>
        </a:p>
        <a:p>
          <a:r>
            <a:rPr lang="en-GB" sz="1100">
              <a:effectLst/>
              <a:latin typeface="+mn-lt"/>
              <a:ea typeface="+mn-ea"/>
              <a:cs typeface="+mn-cs"/>
            </a:rPr>
            <a:t>6. RP10/50, By-election results 2005-10; SN05833, By-elections since 2010 General Election, By-elections since 2015 General Election; CBP-8280 By-elections since the 2017 General Election</a:t>
          </a:r>
          <a:endParaRPr lang="en-GB" sz="900">
            <a:latin typeface="Arial" pitchFamily="34" charset="0"/>
            <a:cs typeface="Arial" pitchFamily="34" charset="0"/>
          </a:endParaRPr>
        </a:p>
      </xdr:txBody>
    </xdr:sp>
    <xdr:clientData/>
  </xdr:oneCellAnchor>
</xdr:wsDr>
</file>

<file path=xl/drawings/drawing8.xml><?xml version="1.0" encoding="utf-8"?>
<c:userShapes xmlns:c="http://schemas.openxmlformats.org/drawingml/2006/chart">
  <cdr:relSizeAnchor xmlns:cdr="http://schemas.openxmlformats.org/drawingml/2006/chartDrawing">
    <cdr:from>
      <cdr:x>0.40159</cdr:x>
      <cdr:y>0.01071</cdr:y>
    </cdr:from>
    <cdr:to>
      <cdr:x>0.58116</cdr:x>
      <cdr:y>0.10647</cdr:y>
    </cdr:to>
    <cdr:sp macro="" textlink="">
      <cdr:nvSpPr>
        <cdr:cNvPr id="2" name="TextBox 1"/>
        <cdr:cNvSpPr txBox="1"/>
      </cdr:nvSpPr>
      <cdr:spPr>
        <a:xfrm xmlns:a="http://schemas.openxmlformats.org/drawingml/2006/main">
          <a:off x="2459042" y="34292"/>
          <a:ext cx="1099546" cy="3066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Gains</a:t>
          </a:r>
        </a:p>
      </cdr:txBody>
    </cdr:sp>
  </cdr:relSizeAnchor>
  <cdr:relSizeAnchor xmlns:cdr="http://schemas.openxmlformats.org/drawingml/2006/chartDrawing">
    <cdr:from>
      <cdr:x>0.17703</cdr:x>
      <cdr:y>0.00916</cdr:y>
    </cdr:from>
    <cdr:to>
      <cdr:x>0.35442</cdr:x>
      <cdr:y>0.1054</cdr:y>
    </cdr:to>
    <cdr:sp macro="" textlink="">
      <cdr:nvSpPr>
        <cdr:cNvPr id="3" name="TextBox 1"/>
        <cdr:cNvSpPr txBox="1"/>
      </cdr:nvSpPr>
      <cdr:spPr>
        <a:xfrm xmlns:a="http://schemas.openxmlformats.org/drawingml/2006/main">
          <a:off x="1083986" y="29329"/>
          <a:ext cx="1086197" cy="30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Loses</a:t>
          </a:r>
        </a:p>
      </cdr:txBody>
    </cdr:sp>
  </cdr:relSizeAnchor>
</c:userShapes>
</file>

<file path=xl/drawings/drawing9.xml><?xml version="1.0" encoding="utf-8"?>
<c:userShapes xmlns:c="http://schemas.openxmlformats.org/drawingml/2006/chart">
  <cdr:relSizeAnchor xmlns:cdr="http://schemas.openxmlformats.org/drawingml/2006/chartDrawing">
    <cdr:from>
      <cdr:x>0.34088</cdr:x>
      <cdr:y>0</cdr:y>
    </cdr:from>
    <cdr:to>
      <cdr:x>0.67421</cdr:x>
      <cdr:y>0.13101</cdr:y>
    </cdr:to>
    <cdr:sp macro="" textlink="">
      <cdr:nvSpPr>
        <cdr:cNvPr id="2" name="TextBox 1"/>
        <cdr:cNvSpPr txBox="1"/>
      </cdr:nvSpPr>
      <cdr:spPr>
        <a:xfrm xmlns:a="http://schemas.openxmlformats.org/drawingml/2006/main">
          <a:off x="1120727" y="0"/>
          <a:ext cx="1095909" cy="3065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ysClr val="windowText" lastClr="000000"/>
              </a:solidFill>
              <a:latin typeface="Open Sans" panose="020B0606030504020204" pitchFamily="34" charset="0"/>
              <a:ea typeface="Open Sans" panose="020B0606030504020204" pitchFamily="34" charset="0"/>
              <a:cs typeface="Open Sans" panose="020B0606030504020204" pitchFamily="34" charset="0"/>
            </a:rPr>
            <a:t>No change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K:\SInd.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ap03f\DIS\stats\SGS\Social%20Indicators\Crime%20and%20justice\2.6%20P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ations/Standard%20Notes/Final%20-%20SGS/CBP07529%20-%20UK%20Election%20Statistics/Version%20January%202020/CBP-7529.Downlo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page"/>
      <sheetName val="page table"/>
      <sheetName val="Core Table"/>
      <sheetName val="Links"/>
      <sheetName val="SInd"/>
    </sheetNames>
    <sheetDataSet>
      <sheetData sheetId="0"/>
      <sheetData sheetId="1">
        <row r="2">
          <cell r="B2" t="str">
            <v>Table title (Times New Roman 10 pt.)</v>
          </cell>
        </row>
        <row r="3">
          <cell r="B3" t="str">
            <v>subtitle (Times New Roman 8 or 9 pt)</v>
          </cell>
        </row>
        <row r="5">
          <cell r="C5" t="str">
            <v>Column titles</v>
          </cell>
          <cell r="E5" t="str">
            <v>Column titles</v>
          </cell>
        </row>
        <row r="7">
          <cell r="B7" t="str">
            <v>1993-94</v>
          </cell>
          <cell r="C7" t="str">
            <v>Data</v>
          </cell>
        </row>
        <row r="8">
          <cell r="B8" t="str">
            <v>1994-95</v>
          </cell>
        </row>
        <row r="9">
          <cell r="B9" t="str">
            <v>1995-96</v>
          </cell>
        </row>
        <row r="10">
          <cell r="B10" t="str">
            <v>1996-97</v>
          </cell>
        </row>
        <row r="11">
          <cell r="B11" t="str">
            <v>1997-98</v>
          </cell>
        </row>
        <row r="12">
          <cell r="B12" t="str">
            <v>1998-99</v>
          </cell>
        </row>
        <row r="13">
          <cell r="B13" t="str">
            <v>1999-00</v>
          </cell>
        </row>
        <row r="14">
          <cell r="B14" t="str">
            <v>2000-01</v>
          </cell>
        </row>
        <row r="17">
          <cell r="B17" t="str">
            <v>Notes: Times New Roman 8 pt.</v>
          </cell>
        </row>
        <row r="19">
          <cell r="B19" t="str">
            <v xml:space="preserve">Sources: </v>
          </cell>
          <cell r="F19" t="str">
            <v xml:space="preserve"> </v>
          </cell>
        </row>
      </sheetData>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page"/>
      <sheetName val="E&amp;W"/>
      <sheetName val="page"/>
      <sheetName val="Int Comp"/>
      <sheetName val="data table"/>
      <sheetName val="links"/>
      <sheetName val="data table1"/>
      <sheetName val="data table2"/>
    </sheetNames>
    <sheetDataSet>
      <sheetData sheetId="0"/>
      <sheetData sheetId="1"/>
      <sheetData sheetId="2">
        <row r="1">
          <cell r="B1" t="str">
            <v>Prison estate population 1980-2008 by sex of prisoner</v>
          </cell>
        </row>
        <row r="2">
          <cell r="B2" t="str">
            <v>England and Wales, average of monthly totals</v>
          </cell>
        </row>
        <row r="4">
          <cell r="C4" t="str">
            <v xml:space="preserve">Males </v>
          </cell>
          <cell r="D4" t="str">
            <v>Females</v>
          </cell>
          <cell r="E4" t="str">
            <v>Total</v>
          </cell>
          <cell r="F4" t="str">
            <v>Females</v>
          </cell>
          <cell r="G4" t="str">
            <v>Females</v>
          </cell>
        </row>
        <row r="6">
          <cell r="B6">
            <v>1980</v>
          </cell>
          <cell r="C6">
            <v>40748</v>
          </cell>
          <cell r="D6">
            <v>1407</v>
          </cell>
          <cell r="E6">
            <v>0.96413022903653223</v>
          </cell>
          <cell r="F6">
            <v>1516</v>
          </cell>
          <cell r="G6">
            <v>1516</v>
          </cell>
        </row>
        <row r="7">
          <cell r="B7">
            <v>1990</v>
          </cell>
          <cell r="C7">
            <v>43378</v>
          </cell>
          <cell r="D7">
            <v>1607</v>
          </cell>
          <cell r="E7">
            <v>0.96449138410227908</v>
          </cell>
          <cell r="F7">
            <v>1597</v>
          </cell>
          <cell r="G7">
            <v>1597</v>
          </cell>
        </row>
        <row r="8">
          <cell r="B8">
            <v>1991</v>
          </cell>
          <cell r="C8">
            <v>44336</v>
          </cell>
          <cell r="D8">
            <v>1561</v>
          </cell>
          <cell r="E8">
            <v>45897</v>
          </cell>
          <cell r="F8">
            <v>3.401093753404362E-2</v>
          </cell>
        </row>
        <row r="9">
          <cell r="B9">
            <v>1997</v>
          </cell>
          <cell r="C9">
            <v>58439</v>
          </cell>
          <cell r="D9">
            <v>1577</v>
          </cell>
          <cell r="E9">
            <v>0.95622934188565634</v>
          </cell>
          <cell r="F9">
            <v>2675</v>
          </cell>
          <cell r="G9">
            <v>2675</v>
          </cell>
        </row>
        <row r="10">
          <cell r="B10">
            <v>1998</v>
          </cell>
          <cell r="C10">
            <v>62194</v>
          </cell>
          <cell r="D10">
            <v>1561</v>
          </cell>
          <cell r="E10">
            <v>0.95244950152375996</v>
          </cell>
          <cell r="F10">
            <v>3105</v>
          </cell>
          <cell r="G10">
            <v>3105</v>
          </cell>
        </row>
        <row r="11">
          <cell r="B11">
            <v>1999</v>
          </cell>
          <cell r="C11">
            <v>61523</v>
          </cell>
          <cell r="D11">
            <v>1811</v>
          </cell>
          <cell r="E11">
            <v>0.94986876640419948</v>
          </cell>
          <cell r="F11">
            <v>3247</v>
          </cell>
          <cell r="G11">
            <v>3247</v>
          </cell>
        </row>
        <row r="12">
          <cell r="B12">
            <v>2000</v>
          </cell>
          <cell r="C12">
            <v>61252</v>
          </cell>
          <cell r="D12">
            <v>1979</v>
          </cell>
          <cell r="E12">
            <v>0.94814402030896872</v>
          </cell>
          <cell r="F12">
            <v>3350</v>
          </cell>
          <cell r="G12">
            <v>3350</v>
          </cell>
        </row>
        <row r="13">
          <cell r="B13">
            <v>2001</v>
          </cell>
          <cell r="C13">
            <v>62560</v>
          </cell>
          <cell r="D13">
            <v>2262</v>
          </cell>
          <cell r="E13">
            <v>0.94357551168157339</v>
          </cell>
          <cell r="F13">
            <v>3741</v>
          </cell>
          <cell r="G13">
            <v>3741</v>
          </cell>
        </row>
        <row r="14">
          <cell r="B14">
            <v>2002</v>
          </cell>
          <cell r="C14">
            <v>66544.083333333328</v>
          </cell>
          <cell r="D14">
            <v>2675</v>
          </cell>
          <cell r="E14">
            <v>0.93932100791306561</v>
          </cell>
          <cell r="F14">
            <v>4298.666666666667</v>
          </cell>
          <cell r="G14">
            <v>4298.666666666667</v>
          </cell>
        </row>
        <row r="15">
          <cell r="B15">
            <v>2003</v>
          </cell>
          <cell r="C15">
            <v>68612.583333333328</v>
          </cell>
          <cell r="D15">
            <v>3105</v>
          </cell>
          <cell r="E15">
            <v>0.93940939419662817</v>
          </cell>
          <cell r="F15">
            <v>4425.416666666667</v>
          </cell>
          <cell r="G15">
            <v>4425.416666666667</v>
          </cell>
        </row>
        <row r="16">
          <cell r="B16">
            <v>2004</v>
          </cell>
          <cell r="C16">
            <v>70208.833333333328</v>
          </cell>
          <cell r="D16">
            <v>3247</v>
          </cell>
          <cell r="E16">
            <v>0.94041234840019072</v>
          </cell>
          <cell r="F16">
            <v>5.0131233595800524E-2</v>
          </cell>
          <cell r="G16">
            <v>4448.6658333333335</v>
          </cell>
        </row>
        <row r="17">
          <cell r="B17">
            <v>2005</v>
          </cell>
          <cell r="C17">
            <v>71512.666666666672</v>
          </cell>
          <cell r="D17">
            <v>3350</v>
          </cell>
          <cell r="E17">
            <v>0.94120692245850601</v>
          </cell>
          <cell r="F17">
            <v>4595</v>
          </cell>
          <cell r="G17">
            <v>4467.083333333333</v>
          </cell>
        </row>
        <row r="18">
          <cell r="B18">
            <v>2006</v>
          </cell>
          <cell r="C18">
            <v>73680</v>
          </cell>
          <cell r="D18">
            <v>0.94023198367522287</v>
          </cell>
          <cell r="E18">
            <v>0.94286162170578025</v>
          </cell>
          <cell r="F18">
            <v>4452</v>
          </cell>
          <cell r="G18">
            <v>4447</v>
          </cell>
        </row>
        <row r="19">
          <cell r="B19">
            <v>2007</v>
          </cell>
          <cell r="C19">
            <v>76021.082500000004</v>
          </cell>
          <cell r="D19">
            <v>0.94554162693832078</v>
          </cell>
          <cell r="E19">
            <v>0.94510678252299651</v>
          </cell>
          <cell r="F19">
            <v>4373.751666666667</v>
          </cell>
          <cell r="G19">
            <v>4373.751666666667</v>
          </cell>
        </row>
        <row r="20">
          <cell r="B20">
            <v>2008</v>
          </cell>
          <cell r="C20">
            <v>78222.333333333328</v>
          </cell>
          <cell r="D20">
            <v>3580</v>
          </cell>
          <cell r="E20">
            <v>0.94658523893848145</v>
          </cell>
          <cell r="F20">
            <v>5.4573170731707317E-2</v>
          </cell>
          <cell r="G20">
            <v>4414</v>
          </cell>
        </row>
        <row r="21">
          <cell r="B21" t="str">
            <v>May</v>
          </cell>
          <cell r="C21">
            <v>62330</v>
          </cell>
          <cell r="D21">
            <v>3690</v>
          </cell>
          <cell r="E21">
            <v>66020</v>
          </cell>
          <cell r="F21">
            <v>5.5892153892759769E-2</v>
          </cell>
          <cell r="G21">
            <v>5.44925281371159E-2</v>
          </cell>
        </row>
        <row r="22">
          <cell r="B22" t="str">
            <v>Apr 2008</v>
          </cell>
          <cell r="C22">
            <v>77851</v>
          </cell>
          <cell r="D22">
            <v>3710</v>
          </cell>
          <cell r="E22">
            <v>0.94565441846340725</v>
          </cell>
          <cell r="F22">
            <v>5.5873493975903611E-2</v>
          </cell>
          <cell r="G22">
            <v>4474</v>
          </cell>
        </row>
        <row r="23">
          <cell r="B23" t="str">
            <v>Apr 2009</v>
          </cell>
          <cell r="C23">
            <v>78510.990000000005</v>
          </cell>
          <cell r="D23">
            <v>3800</v>
          </cell>
          <cell r="E23">
            <v>0.94826907746938194</v>
          </cell>
          <cell r="F23">
            <v>5.6640333879862871E-2</v>
          </cell>
          <cell r="G23">
            <v>4283.01</v>
          </cell>
        </row>
        <row r="24">
          <cell r="B24" t="str">
            <v xml:space="preserve">August </v>
          </cell>
          <cell r="C24">
            <v>63190</v>
          </cell>
          <cell r="D24">
            <v>3870</v>
          </cell>
          <cell r="E24">
            <v>67060</v>
          </cell>
          <cell r="F24">
            <v>5.7709513868177749E-2</v>
          </cell>
        </row>
        <row r="25">
          <cell r="B25" t="str">
            <v>September</v>
          </cell>
          <cell r="C25">
            <v>63507</v>
          </cell>
          <cell r="D25">
            <v>3958</v>
          </cell>
          <cell r="E25">
            <v>67465</v>
          </cell>
          <cell r="F25">
            <v>5.8667457200029645E-2</v>
          </cell>
        </row>
        <row r="26">
          <cell r="B26" t="str">
            <v>Sources:</v>
          </cell>
          <cell r="C26" t="str">
            <v>Home Office, Prison statistics, England &amp; Wales</v>
          </cell>
          <cell r="D26">
            <v>4040</v>
          </cell>
          <cell r="E26">
            <v>68050</v>
          </cell>
          <cell r="F26">
            <v>5.9368111682586336E-2</v>
          </cell>
        </row>
        <row r="27">
          <cell r="B27" t="str">
            <v>November</v>
          </cell>
          <cell r="C27" t="str">
            <v>Prison population brief, England &amp; Wales</v>
          </cell>
          <cell r="D27">
            <v>4020</v>
          </cell>
          <cell r="E27">
            <v>68450</v>
          </cell>
          <cell r="F27">
            <v>5.8728999269539811E-2</v>
          </cell>
        </row>
        <row r="29">
          <cell r="B29" t="str">
            <v xml:space="preserve">Sources: Prison statistics, England &amp; Wales 2000 </v>
          </cell>
        </row>
        <row r="30">
          <cell r="B30" t="str">
            <v>Prison population brief, England &amp; Wales</v>
          </cell>
        </row>
      </sheetData>
      <sheetData sheetId="3"/>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Tables"/>
      <sheetName val="_xltb_storage_"/>
      <sheetName val="Governments formed GE"/>
      <sheetName val="1 GE-UK"/>
      <sheetName val="1 GE-GB"/>
      <sheetName val="1 GE-Eng"/>
      <sheetName val="1 GE-Wales"/>
      <sheetName val="1 GE-Scot"/>
      <sheetName val="1 GE-NI"/>
      <sheetName val="Share 1"/>
      <sheetName val="2 Turnout"/>
      <sheetName val="3 Spoilt ballots "/>
      <sheetName val="4 Postal ballots"/>
      <sheetName val="5 Women MPs"/>
      <sheetName val="6.Age.Latest "/>
      <sheetName val="7  median age"/>
      <sheetName val="8 BME"/>
      <sheetName val="9 New MPs"/>
      <sheetName val="10 education"/>
      <sheetName val="11a &amp;b. Occupations"/>
      <sheetName val="11 Occupations SNP"/>
      <sheetName val="11c Occupation 2017"/>
      <sheetName val="12 by-elections summary"/>
      <sheetName val="13 by-elections list Visual"/>
      <sheetName val="14a By elections NI "/>
      <sheetName val="15a MEPs"/>
      <sheetName val="15b European Parliament Visual"/>
      <sheetName val="16 NAW"/>
      <sheetName val="17 Scottish Parliament"/>
      <sheetName val="18 NI Assembly"/>
      <sheetName val="19 Stormont"/>
      <sheetName val="20b London Assembly"/>
      <sheetName val="21 London Mayor"/>
      <sheetName val="22-23 Women MEPs"/>
      <sheetName val="24 Councillors table "/>
      <sheetName val="25 Locals"/>
      <sheetName val="26 Councillors per party "/>
      <sheetName val="27 Mayoral refs"/>
      <sheetName val="28a &amp; 28b. Current Mayors"/>
      <sheetName val="28c. Mayoral elections "/>
      <sheetName val="29a PCC seats"/>
      <sheetName val="29b&amp;c PCC 2012 &amp; 2016"/>
      <sheetName val="30 EU ref 2016"/>
      <sheetName val="31 EC ref"/>
      <sheetName val="32 Scotland ref"/>
      <sheetName val="33 Scotland 2014 ref"/>
      <sheetName val="34 Wales ref"/>
      <sheetName val="35 Wales ref 2011"/>
      <sheetName val="36 AV ref"/>
      <sheetName val="1945"/>
      <sheetName val="1950"/>
      <sheetName val="1951"/>
      <sheetName val="1955"/>
      <sheetName val="1959"/>
      <sheetName val="1964"/>
      <sheetName val="1966"/>
      <sheetName val="1970"/>
      <sheetName val="1974F"/>
      <sheetName val="1974O"/>
      <sheetName val="1979"/>
      <sheetName val="1983"/>
      <sheetName val="1987"/>
      <sheetName val="1992"/>
      <sheetName val="1997"/>
      <sheetName val="2001"/>
      <sheetName val="2005"/>
      <sheetName val="2010"/>
      <sheetName val="Liberals DOB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20">
          <cell r="A20" t="str">
            <v xml:space="preserve">Source: House of Commons Library briefing paper CBP7639 </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theme/theme1.xml><?xml version="1.0" encoding="utf-8"?>
<a:theme xmlns:a="http://schemas.openxmlformats.org/drawingml/2006/main" name="Office Theme">
  <a:themeElements>
    <a:clrScheme name="NEW GREENS">
      <a:dk1>
        <a:sysClr val="windowText" lastClr="000000"/>
      </a:dk1>
      <a:lt1>
        <a:sysClr val="window" lastClr="FFFFFF"/>
      </a:lt1>
      <a:dk2>
        <a:srgbClr val="44546A"/>
      </a:dk2>
      <a:lt2>
        <a:srgbClr val="E7E6E6"/>
      </a:lt2>
      <a:accent1>
        <a:srgbClr val="36845B"/>
      </a:accent1>
      <a:accent2>
        <a:srgbClr val="A3D9BC"/>
      </a:accent2>
      <a:accent3>
        <a:srgbClr val="9AC1AD"/>
      </a:accent3>
      <a:accent4>
        <a:srgbClr val="4472C4"/>
      </a:accent4>
      <a:accent5>
        <a:srgbClr val="FFC000"/>
      </a:accent5>
      <a:accent6>
        <a:srgbClr val="D25F15"/>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1" cap="flat" cmpd="sng" algn="ctr">
          <a:noFill/>
          <a:prstDash val="solid"/>
          <a:round/>
          <a:headEnd type="none" w="med" len="med"/>
          <a:tailEnd type="none" w="med" len="med"/>
        </a:ln>
        <a:effectLst/>
      </a:spPr>
      <a:bodyPr vertOverflow="clip" wrap="square" lIns="18288" tIns="0" rIns="0" bIns="0" upright="1"/>
      <a:lstStyle/>
    </a:lnDef>
    <a:txDef>
      <a:spPr/>
      <a:bodyPr vertOverflow="clip" wrap="square" rtlCol="0"/>
      <a:lstStyle>
        <a:defPPr>
          <a:defRPr sz="900">
            <a:latin typeface="Arial" pitchFamily="34" charset="0"/>
            <a:cs typeface="Arial" pitchFamily="34"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researchbriefings.parliament.uk/ResearchBriefing/Summary/RP11-41" TargetMode="External"/><Relationship Id="rId2" Type="http://schemas.openxmlformats.org/officeDocument/2006/relationships/hyperlink" Target="https://researchbriefings.parliament.uk/ResearchBriefing/Summary/RP07-46" TargetMode="External"/><Relationship Id="rId1" Type="http://schemas.openxmlformats.org/officeDocument/2006/relationships/hyperlink" Target="http://www.electoralcommission.org.uk/__data/assets/pdf_file/0004/214888/2016-Scottish-Parliament-election-report.pdf.pdf" TargetMode="External"/><Relationship Id="rId5" Type="http://schemas.openxmlformats.org/officeDocument/2006/relationships/printerSettings" Target="../printerSettings/printerSettings28.bin"/><Relationship Id="rId4" Type="http://schemas.openxmlformats.org/officeDocument/2006/relationships/hyperlink" Target="https://researchbriefings.parliament.uk/ResearchBriefing/Summary/CBP-7599"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researchbriefings.parliament.uk/ResearchBriefing/Summary/CBP-7598"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londonelects.org.uk/about-london-elect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london.gov.uk/who-runs-london/the-london-assembly/members"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s://researchbriefings.parliament.uk/ResearchBriefing/Summary/CBP-8306" TargetMode="External"/><Relationship Id="rId1" Type="http://schemas.openxmlformats.org/officeDocument/2006/relationships/hyperlink" Target="https://researchbriefings.parliament.uk/ResearchBriefing/Summary/CBP-8566"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researchbriefings.parliament.uk/ResearchBriefing/Summary/SN05000"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researchbriefings.parliament.uk/ResearchBriefing/Summary/CBP-7595"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researchbriefings.parliament.uk/ResearchBriefing/Summary/CBP-7595"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researchbriefings.parliament.uk/ResearchBriefing/Summary/CBP-7639"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referendumresults.aboutmyvote.co.uk/en/all-local-voting-area-declarations.aspx"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E70"/>
  <sheetViews>
    <sheetView showGridLines="0" tabSelected="1" topLeftCell="A2" zoomScale="70" zoomScaleNormal="70" workbookViewId="0">
      <selection activeCell="I6" sqref="I6"/>
    </sheetView>
  </sheetViews>
  <sheetFormatPr defaultColWidth="9.33203125" defaultRowHeight="21" x14ac:dyDescent="0.4"/>
  <cols>
    <col min="1" max="1" width="20.1640625" style="100" customWidth="1"/>
    <col min="2" max="2" width="4" style="100" customWidth="1"/>
    <col min="3" max="3" width="132" style="100" customWidth="1"/>
    <col min="4" max="4" width="1.1640625" style="100" customWidth="1"/>
    <col min="5" max="5" width="18.83203125" style="101" customWidth="1"/>
    <col min="6" max="16384" width="9.33203125" style="100"/>
  </cols>
  <sheetData>
    <row r="1" spans="1:5" hidden="1" x14ac:dyDescent="0.4">
      <c r="A1" s="98" t="s">
        <v>333</v>
      </c>
      <c r="B1" s="98"/>
      <c r="C1" s="98"/>
      <c r="D1" s="98"/>
      <c r="E1" s="99"/>
    </row>
    <row r="2" spans="1:5" ht="27" x14ac:dyDescent="0.5">
      <c r="A2" s="104" t="s">
        <v>1888</v>
      </c>
      <c r="B2" s="103"/>
      <c r="C2" s="103"/>
      <c r="D2" s="103"/>
      <c r="E2" s="103"/>
    </row>
    <row r="3" spans="1:5" ht="42.75" customHeight="1" x14ac:dyDescent="0.4">
      <c r="A3" s="102" t="s">
        <v>334</v>
      </c>
      <c r="B3" s="102"/>
      <c r="C3" s="1897" t="s">
        <v>335</v>
      </c>
      <c r="D3" s="1898"/>
      <c r="E3" s="1899" t="s">
        <v>1615</v>
      </c>
    </row>
    <row r="4" spans="1:5" x14ac:dyDescent="0.4">
      <c r="A4" s="100" t="s">
        <v>32</v>
      </c>
      <c r="C4" s="1900" t="s">
        <v>1856</v>
      </c>
      <c r="E4" s="101">
        <v>12</v>
      </c>
    </row>
    <row r="5" spans="1:5" x14ac:dyDescent="0.4">
      <c r="A5" s="100" t="s">
        <v>41</v>
      </c>
      <c r="C5" s="1900" t="s">
        <v>1856</v>
      </c>
      <c r="E5" s="101">
        <v>13</v>
      </c>
    </row>
    <row r="6" spans="1:5" x14ac:dyDescent="0.4">
      <c r="A6" s="100" t="s">
        <v>39</v>
      </c>
      <c r="C6" s="1900" t="s">
        <v>1857</v>
      </c>
      <c r="E6" s="101">
        <v>14</v>
      </c>
    </row>
    <row r="7" spans="1:5" x14ac:dyDescent="0.4">
      <c r="A7" s="100" t="s">
        <v>42</v>
      </c>
      <c r="C7" s="1900" t="s">
        <v>1857</v>
      </c>
      <c r="E7" s="101">
        <v>15</v>
      </c>
    </row>
    <row r="8" spans="1:5" x14ac:dyDescent="0.4">
      <c r="A8" s="100" t="s">
        <v>45</v>
      </c>
      <c r="C8" s="1900" t="s">
        <v>1858</v>
      </c>
      <c r="E8" s="101">
        <v>16</v>
      </c>
    </row>
    <row r="9" spans="1:5" x14ac:dyDescent="0.4">
      <c r="A9" s="100" t="s">
        <v>47</v>
      </c>
      <c r="C9" s="1900" t="s">
        <v>1858</v>
      </c>
      <c r="E9" s="101">
        <v>17</v>
      </c>
    </row>
    <row r="10" spans="1:5" x14ac:dyDescent="0.4">
      <c r="A10" s="100" t="s">
        <v>1219</v>
      </c>
      <c r="C10" s="1900" t="s">
        <v>1859</v>
      </c>
      <c r="E10" s="101">
        <v>18</v>
      </c>
    </row>
    <row r="11" spans="1:5" x14ac:dyDescent="0.4">
      <c r="A11" s="100" t="s">
        <v>1220</v>
      </c>
      <c r="C11" s="1900" t="s">
        <v>1859</v>
      </c>
      <c r="E11" s="101">
        <v>19</v>
      </c>
    </row>
    <row r="12" spans="1:5" x14ac:dyDescent="0.4">
      <c r="A12" s="100" t="s">
        <v>1221</v>
      </c>
      <c r="C12" s="1900" t="s">
        <v>1860</v>
      </c>
      <c r="E12" s="101">
        <v>20</v>
      </c>
    </row>
    <row r="13" spans="1:5" x14ac:dyDescent="0.4">
      <c r="A13" s="100" t="s">
        <v>1222</v>
      </c>
      <c r="C13" s="1900" t="s">
        <v>1860</v>
      </c>
      <c r="E13" s="101">
        <v>21</v>
      </c>
    </row>
    <row r="14" spans="1:5" x14ac:dyDescent="0.4">
      <c r="A14" s="100" t="s">
        <v>1223</v>
      </c>
      <c r="C14" s="1900" t="s">
        <v>1861</v>
      </c>
      <c r="E14" s="101">
        <v>22</v>
      </c>
    </row>
    <row r="15" spans="1:5" x14ac:dyDescent="0.4">
      <c r="A15" s="100" t="s">
        <v>1224</v>
      </c>
      <c r="C15" s="1900" t="s">
        <v>1861</v>
      </c>
      <c r="E15" s="101">
        <v>23</v>
      </c>
    </row>
    <row r="16" spans="1:5" x14ac:dyDescent="0.4">
      <c r="A16" s="100" t="s">
        <v>61</v>
      </c>
      <c r="C16" s="1900" t="s">
        <v>1862</v>
      </c>
      <c r="E16" s="101">
        <v>25</v>
      </c>
    </row>
    <row r="17" spans="1:5" x14ac:dyDescent="0.4">
      <c r="A17" s="100" t="s">
        <v>62</v>
      </c>
      <c r="C17" s="1900" t="s">
        <v>1863</v>
      </c>
      <c r="E17" s="101">
        <v>26</v>
      </c>
    </row>
    <row r="18" spans="1:5" x14ac:dyDescent="0.4">
      <c r="A18" s="100" t="s">
        <v>63</v>
      </c>
      <c r="C18" s="1900" t="s">
        <v>1864</v>
      </c>
      <c r="E18" s="101">
        <v>27</v>
      </c>
    </row>
    <row r="19" spans="1:5" x14ac:dyDescent="0.4">
      <c r="A19" s="100" t="s">
        <v>49</v>
      </c>
      <c r="C19" s="1900" t="s">
        <v>1865</v>
      </c>
      <c r="E19" s="101">
        <v>28</v>
      </c>
    </row>
    <row r="20" spans="1:5" x14ac:dyDescent="0.4">
      <c r="A20" s="100" t="s">
        <v>1158</v>
      </c>
      <c r="C20" s="1941" t="s">
        <v>1946</v>
      </c>
      <c r="E20" s="101">
        <v>28</v>
      </c>
    </row>
    <row r="21" spans="1:5" x14ac:dyDescent="0.4">
      <c r="A21" s="100" t="s">
        <v>197</v>
      </c>
      <c r="C21" s="1941" t="s">
        <v>1930</v>
      </c>
      <c r="E21" s="101">
        <v>29</v>
      </c>
    </row>
    <row r="22" spans="1:5" x14ac:dyDescent="0.4">
      <c r="A22" s="100" t="s">
        <v>1159</v>
      </c>
      <c r="C22" s="1900" t="s">
        <v>1866</v>
      </c>
      <c r="E22" s="101">
        <v>29</v>
      </c>
    </row>
    <row r="23" spans="1:5" x14ac:dyDescent="0.4">
      <c r="A23" s="100" t="s">
        <v>1160</v>
      </c>
      <c r="C23" s="1900" t="s">
        <v>1867</v>
      </c>
      <c r="E23" s="101">
        <v>30</v>
      </c>
    </row>
    <row r="24" spans="1:5" x14ac:dyDescent="0.4">
      <c r="A24" s="100" t="s">
        <v>75</v>
      </c>
      <c r="C24" s="1900" t="s">
        <v>1919</v>
      </c>
      <c r="E24" s="101">
        <v>31</v>
      </c>
    </row>
    <row r="25" spans="1:5" x14ac:dyDescent="0.4">
      <c r="A25" s="100" t="s">
        <v>1225</v>
      </c>
      <c r="C25" s="1900" t="s">
        <v>1226</v>
      </c>
      <c r="E25" s="101">
        <v>32</v>
      </c>
    </row>
    <row r="26" spans="1:5" x14ac:dyDescent="0.4">
      <c r="A26" s="100" t="s">
        <v>1227</v>
      </c>
      <c r="C26" s="1900" t="s">
        <v>1226</v>
      </c>
      <c r="E26" s="101">
        <v>33</v>
      </c>
    </row>
    <row r="27" spans="1:5" x14ac:dyDescent="0.4">
      <c r="A27" s="100" t="s">
        <v>1817</v>
      </c>
      <c r="C27" s="1900" t="s">
        <v>1920</v>
      </c>
      <c r="E27" s="101">
        <v>35</v>
      </c>
    </row>
    <row r="28" spans="1:5" x14ac:dyDescent="0.4">
      <c r="A28" s="100" t="s">
        <v>689</v>
      </c>
      <c r="C28" s="1900" t="s">
        <v>1921</v>
      </c>
      <c r="E28" s="101">
        <v>36</v>
      </c>
    </row>
    <row r="29" spans="1:5" x14ac:dyDescent="0.4">
      <c r="A29" s="100" t="s">
        <v>79</v>
      </c>
      <c r="C29" s="1900" t="s">
        <v>1161</v>
      </c>
      <c r="E29" s="1901" t="s">
        <v>1818</v>
      </c>
    </row>
    <row r="30" spans="1:5" x14ac:dyDescent="0.4">
      <c r="A30" s="100" t="s">
        <v>1162</v>
      </c>
      <c r="C30" s="1941" t="s">
        <v>1163</v>
      </c>
      <c r="E30" s="101">
        <v>48</v>
      </c>
    </row>
    <row r="31" spans="1:5" x14ac:dyDescent="0.4">
      <c r="A31" s="100" t="s">
        <v>1164</v>
      </c>
      <c r="C31" s="1900" t="s">
        <v>1922</v>
      </c>
      <c r="E31" s="101">
        <v>49</v>
      </c>
    </row>
    <row r="32" spans="1:5" x14ac:dyDescent="0.4">
      <c r="A32" s="100" t="s">
        <v>1165</v>
      </c>
      <c r="C32" s="1900" t="s">
        <v>1923</v>
      </c>
      <c r="E32" s="101">
        <v>51</v>
      </c>
    </row>
    <row r="33" spans="1:5" x14ac:dyDescent="0.4">
      <c r="A33" s="100" t="s">
        <v>1166</v>
      </c>
      <c r="C33" s="1900" t="s">
        <v>1924</v>
      </c>
      <c r="E33" s="101">
        <v>52</v>
      </c>
    </row>
    <row r="34" spans="1:5" x14ac:dyDescent="0.4">
      <c r="A34" s="100" t="s">
        <v>336</v>
      </c>
      <c r="C34" s="1900" t="s">
        <v>1462</v>
      </c>
      <c r="E34" s="101">
        <v>54</v>
      </c>
    </row>
    <row r="35" spans="1:5" x14ac:dyDescent="0.4">
      <c r="A35" s="100" t="s">
        <v>1228</v>
      </c>
      <c r="C35" s="1900" t="s">
        <v>1463</v>
      </c>
      <c r="E35" s="101">
        <v>56</v>
      </c>
    </row>
    <row r="36" spans="1:5" x14ac:dyDescent="0.4">
      <c r="A36" s="100" t="s">
        <v>337</v>
      </c>
      <c r="C36" s="1900" t="s">
        <v>1868</v>
      </c>
      <c r="E36" s="101">
        <v>58</v>
      </c>
    </row>
    <row r="37" spans="1:5" x14ac:dyDescent="0.4">
      <c r="A37" s="100" t="s">
        <v>573</v>
      </c>
      <c r="C37" s="1900" t="s">
        <v>1167</v>
      </c>
      <c r="E37" s="101">
        <v>58</v>
      </c>
    </row>
    <row r="38" spans="1:5" x14ac:dyDescent="0.4">
      <c r="A38" s="100" t="s">
        <v>671</v>
      </c>
      <c r="C38" s="1900" t="s">
        <v>1464</v>
      </c>
      <c r="E38" s="101">
        <v>59</v>
      </c>
    </row>
    <row r="39" spans="1:5" x14ac:dyDescent="0.4">
      <c r="A39" s="100" t="s">
        <v>1168</v>
      </c>
      <c r="C39" s="1900" t="s">
        <v>1465</v>
      </c>
      <c r="E39" s="101">
        <v>60</v>
      </c>
    </row>
    <row r="40" spans="1:5" x14ac:dyDescent="0.4">
      <c r="A40" s="100" t="s">
        <v>1929</v>
      </c>
      <c r="C40" s="1900" t="s">
        <v>1466</v>
      </c>
      <c r="E40" s="1901" t="s">
        <v>1819</v>
      </c>
    </row>
    <row r="41" spans="1:5" x14ac:dyDescent="0.4">
      <c r="A41" s="100" t="s">
        <v>670</v>
      </c>
      <c r="C41" s="1900" t="s">
        <v>1825</v>
      </c>
      <c r="E41" s="101">
        <v>63</v>
      </c>
    </row>
    <row r="42" spans="1:5" x14ac:dyDescent="0.4">
      <c r="A42" s="100" t="s">
        <v>137</v>
      </c>
      <c r="C42" s="1900" t="s">
        <v>1869</v>
      </c>
      <c r="E42" s="101">
        <v>63</v>
      </c>
    </row>
    <row r="43" spans="1:5" x14ac:dyDescent="0.4">
      <c r="A43" s="100" t="s">
        <v>574</v>
      </c>
      <c r="C43" s="1900" t="s">
        <v>1870</v>
      </c>
      <c r="E43" s="101">
        <v>65</v>
      </c>
    </row>
    <row r="44" spans="1:5" x14ac:dyDescent="0.4">
      <c r="A44" s="100" t="s">
        <v>575</v>
      </c>
      <c r="C44" s="1900" t="s">
        <v>1871</v>
      </c>
      <c r="E44" s="101">
        <v>66</v>
      </c>
    </row>
    <row r="45" spans="1:5" x14ac:dyDescent="0.4">
      <c r="A45" s="100" t="s">
        <v>576</v>
      </c>
      <c r="C45" s="1900" t="s">
        <v>1872</v>
      </c>
      <c r="E45" s="101">
        <v>68</v>
      </c>
    </row>
    <row r="46" spans="1:5" x14ac:dyDescent="0.4">
      <c r="A46" s="100" t="s">
        <v>1467</v>
      </c>
      <c r="C46" s="1900" t="s">
        <v>1925</v>
      </c>
      <c r="E46" s="101">
        <v>69</v>
      </c>
    </row>
    <row r="47" spans="1:5" x14ac:dyDescent="0.4">
      <c r="A47" s="100" t="s">
        <v>1469</v>
      </c>
      <c r="C47" s="1900" t="s">
        <v>1873</v>
      </c>
      <c r="E47" s="101">
        <v>70</v>
      </c>
    </row>
    <row r="48" spans="1:5" x14ac:dyDescent="0.4">
      <c r="A48" s="100" t="s">
        <v>1468</v>
      </c>
      <c r="C48" s="1900" t="s">
        <v>1874</v>
      </c>
      <c r="E48" s="101">
        <v>70</v>
      </c>
    </row>
    <row r="49" spans="1:5" x14ac:dyDescent="0.4">
      <c r="A49" s="100" t="s">
        <v>1616</v>
      </c>
      <c r="C49" s="1900" t="s">
        <v>341</v>
      </c>
      <c r="E49" s="1901" t="s">
        <v>1820</v>
      </c>
    </row>
    <row r="50" spans="1:5" x14ac:dyDescent="0.4">
      <c r="A50" s="100" t="s">
        <v>1523</v>
      </c>
      <c r="C50" s="1900" t="s">
        <v>1522</v>
      </c>
      <c r="E50" s="101">
        <v>81</v>
      </c>
    </row>
    <row r="51" spans="1:5" x14ac:dyDescent="0.4">
      <c r="A51" s="100" t="s">
        <v>1525</v>
      </c>
      <c r="C51" s="1900" t="s">
        <v>1524</v>
      </c>
      <c r="E51" s="101">
        <v>82</v>
      </c>
    </row>
    <row r="52" spans="1:5" x14ac:dyDescent="0.4">
      <c r="A52" s="100" t="s">
        <v>1527</v>
      </c>
      <c r="C52" s="1900" t="s">
        <v>1526</v>
      </c>
      <c r="E52" s="101">
        <v>83</v>
      </c>
    </row>
    <row r="53" spans="1:5" x14ac:dyDescent="0.4">
      <c r="A53" s="100" t="s">
        <v>1546</v>
      </c>
      <c r="C53" s="1900" t="s">
        <v>1547</v>
      </c>
      <c r="E53" s="101">
        <v>84</v>
      </c>
    </row>
    <row r="54" spans="1:5" x14ac:dyDescent="0.4">
      <c r="A54" s="100" t="s">
        <v>577</v>
      </c>
      <c r="B54" s="1902"/>
      <c r="C54" s="1900" t="s">
        <v>1172</v>
      </c>
      <c r="E54" s="101">
        <v>85</v>
      </c>
    </row>
    <row r="55" spans="1:5" x14ac:dyDescent="0.4">
      <c r="A55" s="100" t="s">
        <v>1173</v>
      </c>
      <c r="B55" s="1902"/>
      <c r="C55" s="1900" t="s">
        <v>1169</v>
      </c>
      <c r="E55" s="101">
        <v>85</v>
      </c>
    </row>
    <row r="56" spans="1:5" x14ac:dyDescent="0.4">
      <c r="A56" s="100" t="s">
        <v>1926</v>
      </c>
      <c r="B56" s="1902"/>
      <c r="C56" s="1900" t="s">
        <v>1385</v>
      </c>
      <c r="E56" s="101">
        <v>86</v>
      </c>
    </row>
    <row r="57" spans="1:5" x14ac:dyDescent="0.4">
      <c r="A57" s="100" t="s">
        <v>1543</v>
      </c>
      <c r="B57" s="1902"/>
      <c r="C57" s="1900" t="s">
        <v>1170</v>
      </c>
      <c r="E57" s="101">
        <v>87</v>
      </c>
    </row>
    <row r="58" spans="1:5" x14ac:dyDescent="0.4">
      <c r="A58" s="100" t="s">
        <v>1927</v>
      </c>
      <c r="B58" s="1903"/>
      <c r="C58" s="1900" t="s">
        <v>1171</v>
      </c>
      <c r="E58" s="101">
        <v>88</v>
      </c>
    </row>
    <row r="59" spans="1:5" x14ac:dyDescent="0.4">
      <c r="A59" s="100" t="s">
        <v>1928</v>
      </c>
      <c r="B59" s="1902"/>
      <c r="C59" s="1900" t="s">
        <v>1174</v>
      </c>
      <c r="E59" s="101">
        <v>89</v>
      </c>
    </row>
    <row r="60" spans="1:5" ht="4.5" customHeight="1" x14ac:dyDescent="0.4">
      <c r="A60" s="102"/>
      <c r="B60" s="102"/>
      <c r="C60" s="102"/>
      <c r="D60" s="102"/>
      <c r="E60" s="102"/>
    </row>
    <row r="70" ht="15.6" customHeight="1" x14ac:dyDescent="0.4"/>
  </sheetData>
  <hyperlinks>
    <hyperlink ref="C4" location="'1 GE-UK'!A1" display="General Elections 1918-2019: United Kingdom" xr:uid="{7F78ABD3-AF80-4C45-BC24-35013B4DDA4A}"/>
    <hyperlink ref="C5" location="'1 GE-UK'!A1" display="General Elections 1918-2019: United Kingdom" xr:uid="{81D6F86A-DA2C-4AC4-A0EB-3351116402C2}"/>
    <hyperlink ref="C6" location="'1 GE-GB'!A1" display="General Elections 1918-2019: Great Britain" xr:uid="{C523912C-B9F5-4625-8454-4345F9A7D2D2}"/>
    <hyperlink ref="C7" location="'1 GE-GB'!A1" display="General Elections 1918-2019: Great Britain" xr:uid="{7AEA343A-1636-4213-85D1-6FB14B6E2020}"/>
    <hyperlink ref="C8" location="'1 GE-Eng'!A1" display="General Elections 1918-2019: England" xr:uid="{150D2839-48E8-462A-A7D6-50A316CEF8FF}"/>
    <hyperlink ref="C9" location="'1 GE-Eng'!A1" display="General Elections 1918-2019: England" xr:uid="{25028F53-6A68-42C0-87C2-ACB142BD1B84}"/>
    <hyperlink ref="C10" location="'1 GE-Wales'!A1" display="General Elections 1918-2019: Wales" xr:uid="{DC287065-FDD4-44CE-95AF-E29F8B549862}"/>
    <hyperlink ref="C11" location="'1 GE-Wales'!A1" display="General Elections 1918-2019: Wales" xr:uid="{B722B508-2B50-4D4E-B336-BDA5C4C80ED3}"/>
    <hyperlink ref="C12" location="'1 GE-Scot'!A1" display="General Elections 1918-2019: Scotland" xr:uid="{0960B102-8D13-4BF6-A504-70F72BBA42F6}"/>
    <hyperlink ref="C13" location="'1 GE-Scot'!A1" display="General Elections 1918-2019: Scotland" xr:uid="{D36A2E65-1B0F-4FF4-8DC2-DDE0DBD0DD9A}"/>
    <hyperlink ref="C14" location="'1 GE-NI'!A1" display="General Elections 1918-2019: Northern Ireland" xr:uid="{93605796-E8AB-4638-9A9D-77128C1F3E5E}"/>
    <hyperlink ref="C15" location="'1 GE-NI'!A1" display="General Elections 1918-2019: Northern Ireland" xr:uid="{48816F54-CA82-417C-9D96-718E0EF81752}"/>
    <hyperlink ref="C16" location="'2 Turnout'!A1" display="Turnout at UK General Elections: 1918-2019" xr:uid="{0E1A95D0-98C0-4377-A84C-B42039F48D6D}"/>
    <hyperlink ref="C17" location="'3 Spoilt ballots '!A1" display="Spoilt Ballot Papers in UK General Elections 1964-2019" xr:uid="{F3EB7C9E-BE85-473E-91A2-6B7787D5688F}"/>
    <hyperlink ref="C18" location="'4 Postal ballots'!A1" display="Postal Ballot Papers in UK Elections 1945-2019" xr:uid="{8B988503-C5E5-40FC-B17D-2A4F51E3C60B}"/>
    <hyperlink ref="C19" location="'5 Women MPs'!A1" display="Women MPs elected at General Elections by Party 1918-2019" xr:uid="{4AF99FE8-3CEF-40BC-ADA0-E00278B6862E}"/>
    <hyperlink ref="C22" location="'8 BME'!A1" display="Black and Minority Ethnic MPs elected at General Elections, 1987-2019" xr:uid="{22492E0D-51AF-4AD2-B5A3-FCBCD367A16E}"/>
    <hyperlink ref="C23" location="'9 New MPs'!A1" display="MPs entering House of Commons for first time at General Elections, 1979-2019" xr:uid="{FFD4BEB4-6744-45F2-A22C-E1E2152F6BB9}"/>
    <hyperlink ref="C24" location="'10 education'!A1" display="Education of Members of Parliament 1951-2017" xr:uid="{14FC2284-F441-44BE-B802-ECE717D5720B}"/>
    <hyperlink ref="C25" location="'11 Occupations'!A1" display="Main former occupations of Members of Parliament 1951-2015" xr:uid="{425D073A-F583-4215-BF09-8E1671BDB047}"/>
    <hyperlink ref="C26" location="'11 Occupations'!A1" display="Main former occupations of Members of Parliament 1951-2015" xr:uid="{AD559AF1-7B19-49E6-A494-6BD4612E66C7}"/>
    <hyperlink ref="C27" location="'11c. Ocupation 2017'!A1" display="MPs occupations immeadiately prior to the election 2019" xr:uid="{0CB17753-9A4D-4958-9E06-7398D2FABF6A}"/>
    <hyperlink ref="C28" location="'12 by-elections summary'!A1" display="Summary of parliamentary by-elections in Great Britain, 1945-2018" xr:uid="{98D60386-86E2-4FF4-85A0-863E2A2B7463}"/>
    <hyperlink ref="C29" location="'13 by-elections list Visual'!A1" display="Parliamentary by-elections in Great Britain since 1945" xr:uid="{0BD13490-16B8-4C3A-B0E8-4B55948A8E4B}"/>
    <hyperlink ref="C31" location="'14a By elections NI '!A1" display="Parliamentary by-elections in Northern Ireland, 1974-2015" xr:uid="{3D459D6D-C9E2-4A37-94D7-9E9E680CC471}"/>
    <hyperlink ref="C32" location="'15 MEPs'!A1" display="UK MEPs elected at European Parliament elections by party, 1979-2019" xr:uid="{E3A66FD9-CEA8-4CB7-9E07-9D534CABB0EA}"/>
    <hyperlink ref="C33" location="'15b European Parliament'!A1" display="European Parliament election results: votes by party, 1979-2014" xr:uid="{92DCEEBA-C44C-4221-8297-7B24241BD839}"/>
    <hyperlink ref="C34" location="'16 NAW'!A1" display="National Assembly for Wales Elections, 1999-2016" xr:uid="{B30C8D1A-B1DD-48F4-84BB-918F8A4314FC}"/>
    <hyperlink ref="C35" location="'17 Scottish Parliament'!A1" display="Scottish Parliament Elections, 1999-2016" xr:uid="{551A36DA-5DB3-494C-8748-BEE5D7AAF050}"/>
    <hyperlink ref="C36" location="'18 NI Assembly'!A1" display="Northern Ireland Assembly Elections:1998-2019" xr:uid="{9F12FAFA-1E7F-4AEC-B834-A06BFEA73443}"/>
    <hyperlink ref="C37" location="'19 Stormont'!A1" display="Members elected at general elections to the Northern Ireland House of Commons (Stormont)" xr:uid="{7E513F08-9962-4345-9AC7-63FD484C9288}"/>
    <hyperlink ref="C38" location="'20a London 2016'!A1" display="London Assembly seats won by party, 2000-2016" xr:uid="{E8BBE060-F9FE-4DE4-818C-1D81165668A6}"/>
    <hyperlink ref="C39" location="'20b London Assembly'!A1" display="Votes cast in the London Assembly Elections, 2000-2016" xr:uid="{CD2750BF-44B2-418D-9645-4F33B1BD6640}"/>
    <hyperlink ref="C40" location="'21 London Mayor'!A1" display="London Mayoral Elections, 2000-2016" xr:uid="{AB3524D5-C907-4271-BE6D-5390038A439B}"/>
    <hyperlink ref="C41" location="'22-23 Women MEPs'!A1" display="Women elected as UK MEPs at European Parliament elections, 1979-2014" xr:uid="{A3AFD066-BF78-4D8C-BEC4-951AE1861F86}"/>
    <hyperlink ref="C42" location="'22-23 Women MEPs'!A1" display="Women elected at elections to devolved parliaments and London Assembly, 1998-2019" xr:uid="{27502278-1F1A-4E61-9D4C-7D78C4BB2097}"/>
    <hyperlink ref="C43" location="'24 Councillors table'!A1" display="Party affiliation of councillors 1973-2019" xr:uid="{9B64E8E0-0A3A-4985-BC06-7572A06FDD62}"/>
    <hyperlink ref="C44" location="'25 Locals'!A1" display="Estimated national equivalent share of vote at local elections: Great Britain, 1979-2019" xr:uid="{24C10E58-3E6A-4647-A8F1-5CCEEF799FD4}"/>
    <hyperlink ref="C45" location="'26 Councilors per party '!A1" display="Council control by party immediately following elections, Great Britain, 2005-2019" xr:uid="{471C6E5D-3AFA-4C32-9236-A3875F6C4BB5}"/>
    <hyperlink ref="C46" location="'27 Mayoral refs'!A1" display="Mayoral referendum Results" xr:uid="{1ADF31CC-43F5-43A3-913A-F555D2CCEBB8}"/>
    <hyperlink ref="C47" location="'28a &amp; 28b. Current Mayors'!A1" display="Elected Mayors, as at August 2019 (outside of London)" xr:uid="{78B47E4A-ECF4-4B35-8B22-D47A2A306966}"/>
    <hyperlink ref="C48" location="'28a &amp; 28b. Current Mayors'!A1" display="Elected metro-mayors, as at August 2019" xr:uid="{691BC56B-1FD0-4C0B-A967-ECCA77D558B4}"/>
    <hyperlink ref="C49" location="'28c. Mayoral elections'!A1" display="Mayoral Elections" xr:uid="{060501E3-A43C-493C-B5B6-82276C725EB1}"/>
    <hyperlink ref="C50" location="'29a PCC seats'!A1" display="Seats won in PCC elections by party, 2012 &amp; 2016" xr:uid="{5360B53D-81B5-4631-B538-B89C405AA613}"/>
    <hyperlink ref="C51" location="'29b&amp;c PCC 2012v2016 Share '!A1" display="Share of PCC election first preference votes and turnout by policing area, 2016" xr:uid="{BE54F18C-64F3-4204-B144-1E2372E485DE}"/>
    <hyperlink ref="C52" location="'29b&amp;c PCC 2012v2016 Share '!A1" display="Share of PCC election first preference votes and turnout by policing area, 2012" xr:uid="{041E87A9-1E13-4A57-840E-87BF001E044A}"/>
    <hyperlink ref="C53" location="'30 EU ref 2016'!A1" display="EU referendum results by region, ranked by highest vote share for Leave, 23 June 2016" xr:uid="{8747CB0E-1FE7-42B7-9B77-9026CEB03593}"/>
    <hyperlink ref="C54" location="'31 EC ref'!A1" display="Referendum on membership of the European Community, 5 June 1975" xr:uid="{082D33A4-0E0E-4802-B45C-3B15C4C3039A}"/>
    <hyperlink ref="C55" location="'32 Scotland ref'!A1" display="Change in voting for/against devolution in Scotland, 1 March 1979 and 11 September 1997" xr:uid="{D476F415-A410-4D5E-97ED-9FA443704267}"/>
    <hyperlink ref="C56" location="'33 Scotland 2014 ref'!A1" display="Scottish referendum results by counting area" xr:uid="{C5083182-8B5D-4AB4-8DE3-66222B472C52}"/>
    <hyperlink ref="C57" location="'34 Wales ref'!A1" display="Voting for/against devolution in Wales, 1 March 1979 and 18 September 1997" xr:uid="{13789FE4-F04B-4E14-A60F-F18BE22F6D3C}"/>
    <hyperlink ref="C58" location="'35 Wales ref 2011'!A1" display="Results of referendum on extending the law-making powers of the National Assembly for Wales, 3 March 2011" xr:uid="{8251EB76-719C-41BF-A71E-681E86E87826}"/>
    <hyperlink ref="C59" location="'36 AV ref'!A1" display="Results of the referendum on the Alternative Vote, 5 May 2011" xr:uid="{8F100457-A9A1-440F-A521-FD4ED6C0CA01}"/>
    <hyperlink ref="C21" location="'7  Average age'!A1" display="Median age of Members of Parliament at General Elections, 1951-2017" xr:uid="{278E616C-5AAF-440B-A2E0-384D6DDB6988}"/>
    <hyperlink ref="C20" location="'6 Age '!A1" display="Age of MPs elected at General Election by age group" xr:uid="{4149A903-A3DD-48D2-A71C-CC495D6186FA}"/>
    <hyperlink ref="C30" location="'14a By-elections NI '!A1" display="Parliamentary by-elections in Northern Ireland, 1922-1974" xr:uid="{4322BA05-57EF-4BD1-9190-84268BFE0BCB}"/>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4"/>
  </sheetPr>
  <dimension ref="A1:Y41"/>
  <sheetViews>
    <sheetView showGridLines="0" zoomScaleNormal="100" workbookViewId="0">
      <selection activeCell="M11" sqref="M11"/>
    </sheetView>
  </sheetViews>
  <sheetFormatPr defaultColWidth="9.33203125" defaultRowHeight="14.25" x14ac:dyDescent="0.3"/>
  <cols>
    <col min="1" max="1" width="6.5" style="76" customWidth="1"/>
    <col min="2" max="2" width="6" style="76" customWidth="1"/>
    <col min="3" max="6" width="11.5" style="76" customWidth="1"/>
    <col min="7" max="7" width="1.1640625" style="76" customWidth="1"/>
    <col min="8" max="8" width="11.1640625" style="76" customWidth="1"/>
    <col min="9" max="9" width="2.33203125" style="76" customWidth="1"/>
    <col min="10" max="11" width="5.5" style="76" customWidth="1"/>
    <col min="12" max="12" width="11.5" style="76" bestFit="1" customWidth="1"/>
    <col min="13" max="14" width="10.33203125" style="76" bestFit="1" customWidth="1"/>
    <col min="15" max="15" width="11.1640625" style="76" customWidth="1"/>
    <col min="16" max="16" width="12.6640625" style="76" bestFit="1" customWidth="1"/>
    <col min="17" max="17" width="9.33203125" style="76"/>
    <col min="18" max="18" width="5.5" style="183" customWidth="1"/>
    <col min="19" max="19" width="4.83203125" style="183" customWidth="1"/>
    <col min="20" max="23" width="9.6640625" style="76" customWidth="1"/>
    <col min="24" max="24" width="1.1640625" style="76" customWidth="1"/>
    <col min="25" max="25" width="9.6640625" style="76" customWidth="1"/>
    <col min="26" max="16384" width="9.33203125" style="76"/>
  </cols>
  <sheetData>
    <row r="1" spans="1:25" ht="18" x14ac:dyDescent="0.35">
      <c r="A1" s="249" t="s">
        <v>1890</v>
      </c>
      <c r="B1" s="250"/>
      <c r="C1" s="250"/>
      <c r="D1" s="250"/>
      <c r="E1" s="250"/>
      <c r="F1" s="251"/>
      <c r="G1" s="251"/>
      <c r="H1" s="252"/>
      <c r="I1" s="220"/>
      <c r="J1" s="220"/>
      <c r="K1" s="220"/>
      <c r="M1" s="77"/>
    </row>
    <row r="2" spans="1:25" ht="28.5" x14ac:dyDescent="0.3">
      <c r="A2" s="148"/>
      <c r="B2" s="141"/>
      <c r="C2" s="247" t="s">
        <v>16</v>
      </c>
      <c r="D2" s="247" t="s">
        <v>17</v>
      </c>
      <c r="E2" s="247" t="s">
        <v>18</v>
      </c>
      <c r="F2" s="247" t="s">
        <v>19</v>
      </c>
      <c r="G2" s="247"/>
      <c r="H2" s="248" t="s">
        <v>29</v>
      </c>
      <c r="I2" s="223"/>
      <c r="J2" s="220"/>
      <c r="K2" s="220"/>
      <c r="T2" s="222"/>
      <c r="U2" s="222"/>
      <c r="V2" s="222"/>
      <c r="W2" s="222"/>
      <c r="X2" s="222"/>
      <c r="Y2" s="223"/>
    </row>
    <row r="3" spans="1:25" ht="4.5" customHeight="1" x14ac:dyDescent="0.3">
      <c r="A3" s="77"/>
      <c r="C3" s="153"/>
      <c r="D3" s="153"/>
      <c r="E3" s="153"/>
      <c r="F3" s="153"/>
      <c r="G3" s="153"/>
      <c r="H3" s="220"/>
      <c r="I3" s="220"/>
      <c r="J3" s="220"/>
      <c r="K3" s="220"/>
      <c r="Y3" s="77"/>
    </row>
    <row r="4" spans="1:25" ht="12" customHeight="1" x14ac:dyDescent="0.3">
      <c r="A4" s="1553">
        <v>1918</v>
      </c>
      <c r="B4" s="234">
        <v>1</v>
      </c>
      <c r="C4" s="235">
        <v>0.55700000000000005</v>
      </c>
      <c r="D4" s="235">
        <v>0.65900000000000003</v>
      </c>
      <c r="E4" s="235">
        <v>0.55100000000000005</v>
      </c>
      <c r="F4" s="235">
        <v>0.69499999999999995</v>
      </c>
      <c r="G4" s="235"/>
      <c r="H4" s="236">
        <v>0.57199999999999995</v>
      </c>
      <c r="I4" s="236"/>
      <c r="J4" s="237"/>
      <c r="K4" s="220"/>
      <c r="R4" s="126"/>
      <c r="S4" s="234"/>
      <c r="T4" s="177"/>
      <c r="U4" s="177"/>
      <c r="V4" s="177"/>
      <c r="W4" s="177"/>
      <c r="X4" s="177"/>
      <c r="Y4" s="238"/>
    </row>
    <row r="5" spans="1:25" ht="12" customHeight="1" x14ac:dyDescent="0.3">
      <c r="A5" s="1553">
        <v>1922</v>
      </c>
      <c r="B5" s="183"/>
      <c r="C5" s="235">
        <v>0.72799999999999998</v>
      </c>
      <c r="D5" s="235">
        <v>0.79400000000000004</v>
      </c>
      <c r="E5" s="235">
        <v>0.70399999999999996</v>
      </c>
      <c r="F5" s="235">
        <v>0.77200000000000002</v>
      </c>
      <c r="G5" s="235"/>
      <c r="H5" s="236">
        <v>0.73</v>
      </c>
      <c r="I5" s="236"/>
      <c r="J5" s="237"/>
      <c r="K5" s="220"/>
      <c r="R5" s="126"/>
      <c r="T5" s="177"/>
      <c r="U5" s="177"/>
      <c r="V5" s="177"/>
      <c r="W5" s="177"/>
      <c r="X5" s="177"/>
      <c r="Y5" s="238"/>
    </row>
    <row r="6" spans="1:25" ht="12" customHeight="1" x14ac:dyDescent="0.3">
      <c r="A6" s="1553">
        <v>1923</v>
      </c>
      <c r="B6" s="183"/>
      <c r="C6" s="235">
        <v>0.71099999999999997</v>
      </c>
      <c r="D6" s="235">
        <v>0.77300000000000002</v>
      </c>
      <c r="E6" s="235">
        <v>0.67900000000000005</v>
      </c>
      <c r="F6" s="235">
        <v>0.76500000000000001</v>
      </c>
      <c r="G6" s="235"/>
      <c r="H6" s="236">
        <v>0.71099999999999997</v>
      </c>
      <c r="I6" s="236"/>
      <c r="J6" s="237"/>
      <c r="K6" s="220"/>
      <c r="R6" s="126"/>
      <c r="T6" s="177"/>
      <c r="U6" s="177"/>
      <c r="V6" s="177"/>
      <c r="W6" s="177"/>
      <c r="X6" s="177"/>
      <c r="Y6" s="238"/>
    </row>
    <row r="7" spans="1:25" ht="12" customHeight="1" x14ac:dyDescent="0.3">
      <c r="A7" s="1553">
        <v>1924</v>
      </c>
      <c r="B7" s="183"/>
      <c r="C7" s="235">
        <v>0.77400000000000002</v>
      </c>
      <c r="D7" s="235">
        <v>0.8</v>
      </c>
      <c r="E7" s="235">
        <v>0.751</v>
      </c>
      <c r="F7" s="235">
        <v>0.66700000000000004</v>
      </c>
      <c r="G7" s="235"/>
      <c r="H7" s="236">
        <v>0.77</v>
      </c>
      <c r="I7" s="236"/>
      <c r="J7" s="237"/>
      <c r="K7" s="220"/>
      <c r="R7" s="126"/>
      <c r="T7" s="177"/>
      <c r="U7" s="177"/>
      <c r="V7" s="177"/>
      <c r="W7" s="177"/>
      <c r="X7" s="177"/>
      <c r="Y7" s="238"/>
    </row>
    <row r="8" spans="1:25" ht="12" customHeight="1" x14ac:dyDescent="0.3">
      <c r="A8" s="1553">
        <v>1929</v>
      </c>
      <c r="B8" s="183"/>
      <c r="C8" s="235">
        <v>0.76600000000000001</v>
      </c>
      <c r="D8" s="235">
        <v>0.82399999999999995</v>
      </c>
      <c r="E8" s="235">
        <v>0.73499999999999999</v>
      </c>
      <c r="F8" s="235">
        <v>0.63800000000000001</v>
      </c>
      <c r="G8" s="235"/>
      <c r="H8" s="236">
        <v>0.76300000000000001</v>
      </c>
      <c r="I8" s="236"/>
      <c r="J8" s="237"/>
      <c r="K8" s="220"/>
      <c r="R8" s="126"/>
      <c r="T8" s="177"/>
      <c r="U8" s="177"/>
      <c r="V8" s="177"/>
      <c r="W8" s="177"/>
      <c r="X8" s="177"/>
      <c r="Y8" s="238"/>
    </row>
    <row r="9" spans="1:25" ht="15" customHeight="1" x14ac:dyDescent="0.3">
      <c r="A9" s="1553">
        <v>1931</v>
      </c>
      <c r="B9" s="183"/>
      <c r="C9" s="235">
        <v>0.76100000000000001</v>
      </c>
      <c r="D9" s="235">
        <v>0.79300000000000004</v>
      </c>
      <c r="E9" s="235">
        <v>0.77400000000000002</v>
      </c>
      <c r="F9" s="235">
        <v>0.745</v>
      </c>
      <c r="G9" s="235"/>
      <c r="H9" s="236">
        <v>0.76400000000000001</v>
      </c>
      <c r="I9" s="236"/>
      <c r="J9" s="237"/>
      <c r="K9" s="220"/>
      <c r="R9" s="126"/>
      <c r="T9" s="177"/>
      <c r="U9" s="177"/>
      <c r="V9" s="177"/>
      <c r="W9" s="177"/>
      <c r="X9" s="177"/>
      <c r="Y9" s="238"/>
    </row>
    <row r="10" spans="1:25" ht="12" customHeight="1" x14ac:dyDescent="0.3">
      <c r="A10" s="1553">
        <v>1935</v>
      </c>
      <c r="B10" s="183"/>
      <c r="C10" s="235">
        <v>0.70699999999999996</v>
      </c>
      <c r="D10" s="235">
        <v>0.76400000000000001</v>
      </c>
      <c r="E10" s="235">
        <v>0.72599999999999998</v>
      </c>
      <c r="F10" s="235">
        <v>0.72</v>
      </c>
      <c r="G10" s="235"/>
      <c r="H10" s="236">
        <v>0.71099999999999997</v>
      </c>
      <c r="I10" s="236"/>
      <c r="J10" s="237"/>
      <c r="K10" s="220"/>
      <c r="R10" s="126"/>
      <c r="T10" s="177"/>
      <c r="U10" s="177"/>
      <c r="V10" s="177"/>
      <c r="W10" s="177"/>
      <c r="X10" s="177"/>
      <c r="Y10" s="238"/>
    </row>
    <row r="11" spans="1:25" ht="12" customHeight="1" x14ac:dyDescent="0.3">
      <c r="A11" s="7">
        <v>1945</v>
      </c>
      <c r="B11" s="183"/>
      <c r="C11" s="216">
        <v>0.73399999999999999</v>
      </c>
      <c r="D11" s="216">
        <v>0.75700000000000001</v>
      </c>
      <c r="E11" s="216">
        <v>0.69</v>
      </c>
      <c r="F11" s="216">
        <v>0.67400000000000004</v>
      </c>
      <c r="G11" s="216"/>
      <c r="H11" s="239">
        <v>0.72799999999999998</v>
      </c>
      <c r="I11" s="239"/>
      <c r="J11" s="240"/>
      <c r="K11" s="239"/>
      <c r="R11" s="226"/>
      <c r="T11" s="177"/>
      <c r="U11" s="177"/>
      <c r="V11" s="177"/>
      <c r="W11" s="177"/>
      <c r="X11" s="177"/>
      <c r="Y11" s="238"/>
    </row>
    <row r="12" spans="1:25" ht="12" customHeight="1" x14ac:dyDescent="0.3">
      <c r="A12" s="7">
        <v>1950</v>
      </c>
      <c r="B12" s="183"/>
      <c r="C12" s="216">
        <v>0.84399999999999997</v>
      </c>
      <c r="D12" s="216">
        <v>0.84799999999999998</v>
      </c>
      <c r="E12" s="216">
        <v>0.80900000000000005</v>
      </c>
      <c r="F12" s="216">
        <v>0.77400000000000002</v>
      </c>
      <c r="G12" s="216"/>
      <c r="H12" s="239">
        <v>0.83899999999999997</v>
      </c>
      <c r="I12" s="239"/>
      <c r="J12" s="240"/>
      <c r="K12" s="239"/>
      <c r="R12" s="241"/>
      <c r="T12" s="177"/>
      <c r="U12" s="177"/>
      <c r="V12" s="177"/>
      <c r="W12" s="177"/>
      <c r="X12" s="177"/>
      <c r="Y12" s="238"/>
    </row>
    <row r="13" spans="1:25" ht="12" customHeight="1" x14ac:dyDescent="0.3">
      <c r="A13" s="7">
        <v>1951</v>
      </c>
      <c r="B13" s="183"/>
      <c r="C13" s="216">
        <v>0.82699999999999996</v>
      </c>
      <c r="D13" s="216">
        <v>0.84399999999999997</v>
      </c>
      <c r="E13" s="216">
        <v>0.81200000000000006</v>
      </c>
      <c r="F13" s="216">
        <v>0.79900000000000004</v>
      </c>
      <c r="G13" s="216"/>
      <c r="H13" s="239">
        <v>0.82599999999999996</v>
      </c>
      <c r="I13" s="239"/>
      <c r="J13" s="240"/>
      <c r="K13" s="239"/>
      <c r="R13" s="226"/>
      <c r="T13" s="177"/>
      <c r="U13" s="177"/>
      <c r="V13" s="177"/>
      <c r="W13" s="177"/>
      <c r="X13" s="177"/>
      <c r="Y13" s="238"/>
    </row>
    <row r="14" spans="1:25" ht="15" customHeight="1" x14ac:dyDescent="0.3">
      <c r="A14" s="7">
        <v>1955</v>
      </c>
      <c r="B14" s="183"/>
      <c r="C14" s="216">
        <v>0.76900000000000002</v>
      </c>
      <c r="D14" s="216">
        <v>0.79600000000000004</v>
      </c>
      <c r="E14" s="216">
        <v>0.751</v>
      </c>
      <c r="F14" s="216">
        <v>0.74099999999999999</v>
      </c>
      <c r="G14" s="216"/>
      <c r="H14" s="239">
        <v>0.76800000000000002</v>
      </c>
      <c r="I14" s="239"/>
      <c r="J14" s="240"/>
      <c r="K14" s="239"/>
      <c r="R14" s="226"/>
      <c r="T14" s="177"/>
      <c r="U14" s="177"/>
      <c r="V14" s="177"/>
      <c r="W14" s="177"/>
      <c r="X14" s="177"/>
      <c r="Y14" s="238"/>
    </row>
    <row r="15" spans="1:25" ht="12" customHeight="1" x14ac:dyDescent="0.3">
      <c r="A15" s="7">
        <v>1959</v>
      </c>
      <c r="B15" s="183"/>
      <c r="C15" s="216">
        <v>0.78900000000000003</v>
      </c>
      <c r="D15" s="216">
        <v>0.82599999999999996</v>
      </c>
      <c r="E15" s="216">
        <v>0.78100000000000003</v>
      </c>
      <c r="F15" s="216">
        <v>0.65900000000000003</v>
      </c>
      <c r="G15" s="216"/>
      <c r="H15" s="239">
        <v>0.78700000000000003</v>
      </c>
      <c r="I15" s="239"/>
      <c r="J15" s="240"/>
      <c r="K15" s="239"/>
      <c r="R15" s="226"/>
      <c r="T15" s="177"/>
      <c r="U15" s="177"/>
      <c r="V15" s="177"/>
      <c r="W15" s="177"/>
      <c r="X15" s="177"/>
      <c r="Y15" s="238"/>
    </row>
    <row r="16" spans="1:25" ht="12" customHeight="1" x14ac:dyDescent="0.3">
      <c r="A16" s="7">
        <v>1964</v>
      </c>
      <c r="B16" s="183"/>
      <c r="C16" s="216">
        <v>0.77</v>
      </c>
      <c r="D16" s="216">
        <v>0.80100000000000005</v>
      </c>
      <c r="E16" s="216">
        <v>0.77600000000000002</v>
      </c>
      <c r="F16" s="216">
        <v>0.71699999999999997</v>
      </c>
      <c r="G16" s="216"/>
      <c r="H16" s="239">
        <v>0.77100000000000002</v>
      </c>
      <c r="I16" s="239"/>
      <c r="J16" s="240"/>
      <c r="K16" s="239"/>
      <c r="R16" s="226"/>
      <c r="T16" s="177"/>
      <c r="U16" s="177"/>
      <c r="V16" s="177"/>
      <c r="W16" s="177"/>
      <c r="X16" s="177"/>
      <c r="Y16" s="238"/>
    </row>
    <row r="17" spans="1:25" ht="12" customHeight="1" x14ac:dyDescent="0.3">
      <c r="A17" s="7">
        <v>1966</v>
      </c>
      <c r="B17" s="183"/>
      <c r="C17" s="216">
        <v>0.75900000000000001</v>
      </c>
      <c r="D17" s="216">
        <v>0.79</v>
      </c>
      <c r="E17" s="216">
        <v>0.76</v>
      </c>
      <c r="F17" s="216">
        <v>0.66100000000000003</v>
      </c>
      <c r="G17" s="216"/>
      <c r="H17" s="239">
        <v>0.75800000000000001</v>
      </c>
      <c r="I17" s="239"/>
      <c r="J17" s="240"/>
      <c r="K17" s="239"/>
      <c r="R17" s="226"/>
      <c r="T17" s="177"/>
      <c r="U17" s="177"/>
      <c r="V17" s="177"/>
      <c r="W17" s="177"/>
      <c r="X17" s="177"/>
      <c r="Y17" s="238"/>
    </row>
    <row r="18" spans="1:25" ht="12" customHeight="1" x14ac:dyDescent="0.3">
      <c r="A18" s="7">
        <v>1970</v>
      </c>
      <c r="B18" s="183"/>
      <c r="C18" s="216">
        <v>0.71399999999999997</v>
      </c>
      <c r="D18" s="216">
        <v>0.77400000000000002</v>
      </c>
      <c r="E18" s="216">
        <v>0.74099999999999999</v>
      </c>
      <c r="F18" s="216">
        <v>0.76600000000000001</v>
      </c>
      <c r="G18" s="216"/>
      <c r="H18" s="239">
        <v>0.72</v>
      </c>
      <c r="I18" s="239"/>
      <c r="J18" s="240"/>
      <c r="K18" s="239"/>
      <c r="R18" s="226"/>
      <c r="T18" s="177"/>
      <c r="U18" s="177"/>
      <c r="V18" s="177"/>
      <c r="W18" s="177"/>
      <c r="X18" s="177"/>
      <c r="Y18" s="238"/>
    </row>
    <row r="19" spans="1:25" ht="15" customHeight="1" x14ac:dyDescent="0.3">
      <c r="A19" s="7">
        <v>1974</v>
      </c>
      <c r="B19" s="183" t="s">
        <v>30</v>
      </c>
      <c r="C19" s="216">
        <v>0.79</v>
      </c>
      <c r="D19" s="216">
        <v>0.8</v>
      </c>
      <c r="E19" s="216">
        <v>0.79</v>
      </c>
      <c r="F19" s="216">
        <v>0.69899999999999995</v>
      </c>
      <c r="G19" s="216"/>
      <c r="H19" s="239">
        <v>0.78800000000000003</v>
      </c>
      <c r="I19" s="239"/>
      <c r="J19" s="240"/>
      <c r="K19" s="239"/>
      <c r="R19" s="226"/>
      <c r="T19" s="177"/>
      <c r="U19" s="177"/>
      <c r="V19" s="177"/>
      <c r="W19" s="177"/>
      <c r="X19" s="177"/>
      <c r="Y19" s="238"/>
    </row>
    <row r="20" spans="1:25" ht="12" customHeight="1" x14ac:dyDescent="0.3">
      <c r="A20" s="7">
        <v>1974</v>
      </c>
      <c r="B20" s="183" t="s">
        <v>31</v>
      </c>
      <c r="C20" s="216">
        <v>0.72599999999999998</v>
      </c>
      <c r="D20" s="216">
        <v>0.76600000000000001</v>
      </c>
      <c r="E20" s="216">
        <v>0.748</v>
      </c>
      <c r="F20" s="216">
        <v>0.67700000000000005</v>
      </c>
      <c r="G20" s="216"/>
      <c r="H20" s="239">
        <v>0.72799999999999998</v>
      </c>
      <c r="I20" s="239"/>
      <c r="J20" s="240"/>
      <c r="K20" s="239"/>
      <c r="R20" s="226"/>
      <c r="T20" s="177"/>
      <c r="U20" s="177"/>
      <c r="V20" s="177"/>
      <c r="W20" s="177"/>
      <c r="X20" s="177"/>
      <c r="Y20" s="238"/>
    </row>
    <row r="21" spans="1:25" ht="12" customHeight="1" x14ac:dyDescent="0.3">
      <c r="A21" s="7">
        <v>1979</v>
      </c>
      <c r="B21" s="183"/>
      <c r="C21" s="216">
        <v>0.75900000000000001</v>
      </c>
      <c r="D21" s="216">
        <v>0.79400000000000004</v>
      </c>
      <c r="E21" s="216">
        <v>0.76800000000000002</v>
      </c>
      <c r="F21" s="216">
        <v>0.67700000000000005</v>
      </c>
      <c r="G21" s="216"/>
      <c r="H21" s="239">
        <v>0.76</v>
      </c>
      <c r="I21" s="239"/>
      <c r="J21" s="240"/>
      <c r="K21" s="239"/>
      <c r="R21" s="226"/>
      <c r="T21" s="177"/>
      <c r="U21" s="177"/>
      <c r="V21" s="177"/>
      <c r="W21" s="177"/>
      <c r="X21" s="177"/>
      <c r="Y21" s="238"/>
    </row>
    <row r="22" spans="1:25" ht="12" customHeight="1" x14ac:dyDescent="0.3">
      <c r="A22" s="7">
        <v>1983</v>
      </c>
      <c r="B22" s="183"/>
      <c r="C22" s="216">
        <v>0.72499999999999998</v>
      </c>
      <c r="D22" s="216">
        <v>0.76100000000000001</v>
      </c>
      <c r="E22" s="216">
        <v>0.72699999999999998</v>
      </c>
      <c r="F22" s="216">
        <v>0.72899999999999998</v>
      </c>
      <c r="G22" s="216"/>
      <c r="H22" s="239">
        <v>0.72699999999999998</v>
      </c>
      <c r="I22" s="239"/>
      <c r="J22" s="240"/>
      <c r="K22" s="239"/>
      <c r="R22" s="226"/>
      <c r="T22" s="177"/>
      <c r="U22" s="177"/>
      <c r="V22" s="177"/>
      <c r="W22" s="177"/>
      <c r="X22" s="177"/>
      <c r="Y22" s="238"/>
    </row>
    <row r="23" spans="1:25" ht="12" customHeight="1" x14ac:dyDescent="0.3">
      <c r="A23" s="7">
        <v>1987</v>
      </c>
      <c r="B23" s="183"/>
      <c r="C23" s="216">
        <v>0.754</v>
      </c>
      <c r="D23" s="216">
        <v>0.78900000000000003</v>
      </c>
      <c r="E23" s="216">
        <v>0.751</v>
      </c>
      <c r="F23" s="216">
        <v>0.67</v>
      </c>
      <c r="G23" s="216"/>
      <c r="H23" s="239">
        <v>0.753</v>
      </c>
      <c r="I23" s="239"/>
      <c r="J23" s="240"/>
      <c r="K23" s="239"/>
      <c r="R23" s="226"/>
      <c r="T23" s="177"/>
      <c r="U23" s="177"/>
      <c r="V23" s="177"/>
      <c r="W23" s="177"/>
      <c r="X23" s="177"/>
      <c r="Y23" s="238"/>
    </row>
    <row r="24" spans="1:25" ht="15" customHeight="1" x14ac:dyDescent="0.3">
      <c r="A24" s="7">
        <v>1992</v>
      </c>
      <c r="B24" s="183"/>
      <c r="C24" s="216">
        <v>0.78</v>
      </c>
      <c r="D24" s="216">
        <v>0.79700000000000004</v>
      </c>
      <c r="E24" s="216">
        <v>0.755</v>
      </c>
      <c r="F24" s="216">
        <v>0.69799999999999995</v>
      </c>
      <c r="G24" s="216"/>
      <c r="H24" s="239">
        <v>0.77700000000000002</v>
      </c>
      <c r="I24" s="239"/>
      <c r="J24" s="240"/>
      <c r="K24" s="239"/>
      <c r="R24" s="226"/>
      <c r="T24" s="177"/>
      <c r="U24" s="177"/>
      <c r="V24" s="177"/>
      <c r="W24" s="177"/>
      <c r="X24" s="177"/>
      <c r="Y24" s="238"/>
    </row>
    <row r="25" spans="1:25" ht="12" customHeight="1" x14ac:dyDescent="0.3">
      <c r="A25" s="7">
        <v>1997</v>
      </c>
      <c r="B25" s="183"/>
      <c r="C25" s="216">
        <v>0.71399999999999997</v>
      </c>
      <c r="D25" s="216">
        <v>0.73499999999999999</v>
      </c>
      <c r="E25" s="216">
        <v>0.71299999999999997</v>
      </c>
      <c r="F25" s="216">
        <v>0.67100000000000004</v>
      </c>
      <c r="G25" s="216"/>
      <c r="H25" s="239">
        <v>0.71399999999999997</v>
      </c>
      <c r="I25" s="239"/>
      <c r="J25" s="240"/>
      <c r="K25" s="239"/>
      <c r="R25" s="226"/>
      <c r="T25" s="177"/>
      <c r="U25" s="177"/>
      <c r="V25" s="177"/>
      <c r="W25" s="177"/>
      <c r="X25" s="177"/>
      <c r="Y25" s="238"/>
    </row>
    <row r="26" spans="1:25" ht="12" customHeight="1" x14ac:dyDescent="0.3">
      <c r="A26" s="7">
        <v>2001</v>
      </c>
      <c r="B26" s="183"/>
      <c r="C26" s="227">
        <v>0.59199999999999997</v>
      </c>
      <c r="D26" s="227">
        <v>0.61599999999999999</v>
      </c>
      <c r="E26" s="227">
        <v>0.58199999999999996</v>
      </c>
      <c r="F26" s="227">
        <v>0.68</v>
      </c>
      <c r="G26" s="227"/>
      <c r="H26" s="228">
        <v>0.59399999999999997</v>
      </c>
      <c r="I26" s="228"/>
      <c r="J26" s="229"/>
      <c r="K26" s="228"/>
      <c r="R26" s="226"/>
      <c r="T26" s="177"/>
      <c r="U26" s="177"/>
      <c r="V26" s="177"/>
      <c r="W26" s="177"/>
      <c r="X26" s="177"/>
      <c r="Y26" s="238"/>
    </row>
    <row r="27" spans="1:25" ht="12" customHeight="1" x14ac:dyDescent="0.3">
      <c r="A27" s="7">
        <v>2005</v>
      </c>
      <c r="B27" s="183"/>
      <c r="C27" s="227">
        <v>0.61299999999999999</v>
      </c>
      <c r="D27" s="227">
        <v>0.626</v>
      </c>
      <c r="E27" s="227">
        <v>0.60799999999999998</v>
      </c>
      <c r="F27" s="227">
        <v>0.629</v>
      </c>
      <c r="G27" s="227"/>
      <c r="H27" s="228">
        <v>0.61399999999999999</v>
      </c>
      <c r="I27" s="228"/>
      <c r="J27" s="229"/>
      <c r="K27" s="228"/>
      <c r="R27" s="226"/>
      <c r="T27" s="177"/>
      <c r="U27" s="177"/>
      <c r="V27" s="177"/>
      <c r="W27" s="177"/>
      <c r="X27" s="177"/>
      <c r="Y27" s="238"/>
    </row>
    <row r="28" spans="1:25" ht="12" customHeight="1" x14ac:dyDescent="0.3">
      <c r="A28" s="7">
        <v>2010</v>
      </c>
      <c r="B28" s="183"/>
      <c r="C28" s="227">
        <v>0.65500000000000003</v>
      </c>
      <c r="D28" s="227">
        <v>0.64800000000000002</v>
      </c>
      <c r="E28" s="227">
        <v>0.63800000000000001</v>
      </c>
      <c r="F28" s="227">
        <v>0.57599999999999996</v>
      </c>
      <c r="G28" s="227"/>
      <c r="H28" s="228">
        <v>0.65100000000000002</v>
      </c>
      <c r="I28" s="228"/>
      <c r="J28" s="229"/>
      <c r="R28" s="226"/>
      <c r="T28" s="177"/>
      <c r="U28" s="177"/>
      <c r="V28" s="177"/>
      <c r="W28" s="177"/>
      <c r="X28" s="177"/>
      <c r="Y28" s="238"/>
    </row>
    <row r="29" spans="1:25" ht="12" customHeight="1" x14ac:dyDescent="0.3">
      <c r="A29" s="7">
        <v>2015</v>
      </c>
      <c r="B29" s="183"/>
      <c r="C29" s="227">
        <v>0.66</v>
      </c>
      <c r="D29" s="227">
        <v>0.65700000000000003</v>
      </c>
      <c r="E29" s="227">
        <v>0.71</v>
      </c>
      <c r="F29" s="227">
        <v>0.58099999999999996</v>
      </c>
      <c r="G29" s="227"/>
      <c r="H29" s="228">
        <v>0.66200000000000003</v>
      </c>
      <c r="I29" s="228"/>
      <c r="J29" s="229"/>
      <c r="R29" s="226"/>
      <c r="T29" s="177"/>
      <c r="U29" s="177"/>
      <c r="V29" s="177"/>
      <c r="W29" s="177"/>
      <c r="X29" s="177"/>
      <c r="Y29" s="238"/>
    </row>
    <row r="30" spans="1:25" ht="12" customHeight="1" x14ac:dyDescent="0.3">
      <c r="A30" s="7">
        <v>2017</v>
      </c>
      <c r="B30" s="183"/>
      <c r="C30" s="227">
        <v>0.69099999999999995</v>
      </c>
      <c r="D30" s="227">
        <v>0.68600000000000005</v>
      </c>
      <c r="E30" s="227">
        <v>0.66400000000000003</v>
      </c>
      <c r="F30" s="227">
        <v>0.65400000000000003</v>
      </c>
      <c r="G30" s="227"/>
      <c r="H30" s="228">
        <v>0.68799999999999994</v>
      </c>
      <c r="I30" s="228"/>
      <c r="J30" s="229"/>
      <c r="R30" s="226"/>
      <c r="T30" s="177"/>
      <c r="U30" s="177"/>
      <c r="V30" s="177"/>
      <c r="W30" s="177"/>
      <c r="X30" s="177"/>
      <c r="Y30" s="238"/>
    </row>
    <row r="31" spans="1:25" ht="12" customHeight="1" x14ac:dyDescent="0.3">
      <c r="A31" s="7">
        <v>2019</v>
      </c>
      <c r="B31" s="183"/>
      <c r="C31" s="227">
        <v>0.67500000000000004</v>
      </c>
      <c r="D31" s="227">
        <v>0.66600000000000004</v>
      </c>
      <c r="E31" s="227">
        <v>0.68100000000000005</v>
      </c>
      <c r="F31" s="227">
        <v>0.61799999999999999</v>
      </c>
      <c r="G31" s="227"/>
      <c r="H31" s="228">
        <v>0.67300000000000004</v>
      </c>
      <c r="I31" s="228"/>
      <c r="J31" s="229"/>
      <c r="R31" s="226"/>
      <c r="T31" s="177"/>
      <c r="U31" s="177"/>
      <c r="V31" s="177"/>
      <c r="W31" s="177"/>
      <c r="X31" s="177"/>
      <c r="Y31" s="238"/>
    </row>
    <row r="32" spans="1:25" ht="3.95" customHeight="1" x14ac:dyDescent="0.3">
      <c r="A32" s="253"/>
      <c r="B32" s="141"/>
      <c r="C32" s="254"/>
      <c r="D32" s="254"/>
      <c r="E32" s="254"/>
      <c r="F32" s="254"/>
      <c r="G32" s="254"/>
      <c r="H32" s="255"/>
      <c r="I32" s="228"/>
      <c r="R32" s="226"/>
    </row>
    <row r="33" spans="1:19" ht="3" customHeight="1" x14ac:dyDescent="0.3">
      <c r="A33" s="231"/>
      <c r="C33" s="227"/>
      <c r="D33" s="227"/>
      <c r="E33" s="227"/>
      <c r="F33" s="227"/>
      <c r="G33" s="227"/>
      <c r="H33" s="228"/>
      <c r="I33" s="228"/>
      <c r="J33" s="228"/>
      <c r="K33" s="228"/>
      <c r="R33" s="226"/>
    </row>
    <row r="34" spans="1:19" s="128" customFormat="1" ht="12.75" x14ac:dyDescent="0.25">
      <c r="A34" s="128" t="s">
        <v>1115</v>
      </c>
      <c r="C34" s="232"/>
      <c r="D34" s="232"/>
      <c r="E34" s="232"/>
      <c r="F34" s="232"/>
      <c r="G34" s="232"/>
      <c r="H34" s="233"/>
      <c r="I34" s="233"/>
      <c r="J34" s="233"/>
      <c r="K34" s="233"/>
      <c r="R34" s="182"/>
      <c r="S34" s="182"/>
    </row>
    <row r="35" spans="1:19" ht="3" customHeight="1" x14ac:dyDescent="0.3">
      <c r="C35" s="227"/>
      <c r="D35" s="227"/>
      <c r="E35" s="227"/>
      <c r="F35" s="227"/>
      <c r="G35" s="227"/>
      <c r="H35" s="228"/>
      <c r="I35" s="228"/>
      <c r="J35" s="228"/>
      <c r="K35" s="228"/>
    </row>
    <row r="36" spans="1:19" s="128" customFormat="1" ht="12.75" x14ac:dyDescent="0.25">
      <c r="A36" s="128" t="s">
        <v>937</v>
      </c>
      <c r="C36" s="232"/>
      <c r="D36" s="232"/>
      <c r="E36" s="232"/>
      <c r="F36" s="232"/>
      <c r="G36" s="232"/>
      <c r="H36" s="233"/>
      <c r="I36" s="233"/>
      <c r="J36" s="233"/>
      <c r="K36" s="233"/>
      <c r="R36" s="182"/>
      <c r="S36" s="182"/>
    </row>
    <row r="37" spans="1:19" s="128" customFormat="1" ht="12.75" x14ac:dyDescent="0.25">
      <c r="A37" s="182" t="s">
        <v>1706</v>
      </c>
      <c r="C37" s="232"/>
      <c r="D37" s="232"/>
      <c r="E37" s="232"/>
      <c r="F37" s="232"/>
      <c r="G37" s="232"/>
      <c r="H37" s="233"/>
      <c r="I37" s="233"/>
      <c r="J37" s="233"/>
      <c r="K37" s="233"/>
      <c r="R37" s="182"/>
      <c r="S37" s="182"/>
    </row>
    <row r="38" spans="1:19" s="128" customFormat="1" ht="12.75" x14ac:dyDescent="0.25">
      <c r="A38" s="128" t="s">
        <v>1176</v>
      </c>
      <c r="C38" s="232"/>
      <c r="D38" s="232"/>
      <c r="E38" s="232"/>
      <c r="F38" s="232"/>
      <c r="G38" s="232"/>
      <c r="H38" s="233"/>
      <c r="I38" s="233"/>
      <c r="J38" s="233"/>
      <c r="K38" s="233"/>
      <c r="R38" s="182"/>
      <c r="S38" s="182"/>
    </row>
    <row r="39" spans="1:19" x14ac:dyDescent="0.3">
      <c r="A39" s="242" t="s">
        <v>20</v>
      </c>
      <c r="B39" s="243" t="s">
        <v>676</v>
      </c>
    </row>
    <row r="40" spans="1:19" x14ac:dyDescent="0.3">
      <c r="A40" s="242"/>
      <c r="B40" s="76" t="s">
        <v>157</v>
      </c>
    </row>
    <row r="41" spans="1:19" x14ac:dyDescent="0.3">
      <c r="B41" s="244" t="s">
        <v>172</v>
      </c>
    </row>
  </sheetData>
  <phoneticPr fontId="8" type="noConversion"/>
  <pageMargins left="0.75" right="0.75" top="1" bottom="1" header="0.5" footer="0.5"/>
  <pageSetup paperSize="9" orientation="portrait" r:id="rId1"/>
  <headerFooter alignWithMargins="0"/>
  <webPublishItems count="2">
    <webPublishItem id="20250" divId="RP11-XXX_Election Statistics UK 1918-2011_20250" sourceType="printArea" destinationFile="U:\election stats rp\Table 2.mht"/>
    <webPublishItem id="18181" divId="RP11-XXX_Election Statistics UK 1918-2011_18181" sourceType="range" sourceRef="A1:P41" destinationFile="U:\election stats rp\Table 2.mht"/>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4"/>
  </sheetPr>
  <dimension ref="A1:P29"/>
  <sheetViews>
    <sheetView showGridLines="0" workbookViewId="0">
      <selection activeCell="L31" sqref="L31"/>
    </sheetView>
  </sheetViews>
  <sheetFormatPr defaultColWidth="9.33203125" defaultRowHeight="14.25" x14ac:dyDescent="0.3"/>
  <cols>
    <col min="1" max="1" width="6.5" style="183" customWidth="1"/>
    <col min="2" max="2" width="4.5" style="76" customWidth="1"/>
    <col min="3" max="3" width="8.5" style="76" customWidth="1"/>
    <col min="4" max="4" width="14" style="76" customWidth="1"/>
    <col min="5" max="5" width="15.6640625" style="76" customWidth="1"/>
    <col min="6" max="6" width="12.1640625" style="76" customWidth="1"/>
    <col min="7" max="7" width="10.1640625" style="77" customWidth="1"/>
    <col min="8" max="8" width="1.83203125" style="76" customWidth="1"/>
    <col min="9" max="9" width="11.33203125" style="76" customWidth="1"/>
    <col min="10" max="10" width="1.6640625" style="76" customWidth="1"/>
    <col min="11" max="11" width="7.5" style="244" customWidth="1"/>
    <col min="12" max="12" width="11.1640625" style="244" customWidth="1"/>
    <col min="13" max="13" width="9.33203125" style="76"/>
    <col min="14" max="14" width="21.33203125" style="76" customWidth="1"/>
    <col min="15" max="15" width="9.33203125" style="76"/>
    <col min="16" max="16" width="15" style="76" customWidth="1"/>
    <col min="17" max="16384" width="9.33203125" style="76"/>
  </cols>
  <sheetData>
    <row r="1" spans="1:16" ht="18" x14ac:dyDescent="0.35">
      <c r="A1" s="276" t="s">
        <v>1886</v>
      </c>
      <c r="B1" s="273"/>
      <c r="C1" s="273"/>
      <c r="D1" s="273"/>
      <c r="E1" s="273"/>
      <c r="F1" s="273"/>
      <c r="G1" s="273"/>
      <c r="H1" s="273"/>
      <c r="I1" s="273"/>
      <c r="J1" s="273"/>
      <c r="K1" s="275"/>
      <c r="L1" s="275"/>
    </row>
    <row r="2" spans="1:16" ht="14.45" customHeight="1" thickBot="1" x14ac:dyDescent="0.35">
      <c r="A2" s="152"/>
      <c r="B2" s="141"/>
      <c r="C2" s="2066" t="s">
        <v>1153</v>
      </c>
      <c r="D2" s="2066"/>
      <c r="E2" s="2066"/>
      <c r="F2" s="2066"/>
      <c r="G2" s="2066"/>
      <c r="H2" s="141"/>
      <c r="I2" s="141"/>
      <c r="J2" s="141"/>
      <c r="K2" s="272"/>
      <c r="L2" s="272"/>
    </row>
    <row r="3" spans="1:16" ht="43.5" customHeight="1" x14ac:dyDescent="0.3">
      <c r="A3" s="1826" t="s">
        <v>1711</v>
      </c>
      <c r="B3" s="1826"/>
      <c r="C3" s="1828" t="s">
        <v>60</v>
      </c>
      <c r="D3" s="1828" t="s">
        <v>956</v>
      </c>
      <c r="E3" s="1828" t="s">
        <v>59</v>
      </c>
      <c r="F3" s="1828" t="s">
        <v>58</v>
      </c>
      <c r="G3" s="248" t="s">
        <v>15</v>
      </c>
      <c r="H3" s="1828"/>
      <c r="I3" s="1828" t="s">
        <v>958</v>
      </c>
      <c r="J3" s="1828"/>
      <c r="K3" s="1825" t="s">
        <v>957</v>
      </c>
      <c r="L3" s="1825"/>
      <c r="P3" s="222"/>
    </row>
    <row r="4" spans="1:16" ht="3" customHeight="1" x14ac:dyDescent="0.3">
      <c r="A4" s="260"/>
      <c r="B4" s="261"/>
      <c r="C4" s="222"/>
      <c r="D4" s="222"/>
      <c r="E4" s="222"/>
      <c r="F4" s="222"/>
      <c r="G4" s="223"/>
      <c r="H4" s="222"/>
      <c r="I4" s="222"/>
      <c r="J4" s="222"/>
      <c r="K4" s="256">
        <v>9.9000000000000008E-3</v>
      </c>
      <c r="L4" s="256">
        <v>9.9000000000000008E-3</v>
      </c>
      <c r="N4" s="263"/>
      <c r="P4" s="264"/>
    </row>
    <row r="5" spans="1:16" ht="12" customHeight="1" x14ac:dyDescent="0.3">
      <c r="A5" s="230">
        <v>1964</v>
      </c>
      <c r="B5" s="116"/>
      <c r="C5" s="258">
        <v>2826</v>
      </c>
      <c r="D5" s="258">
        <v>15486</v>
      </c>
      <c r="E5" s="258">
        <v>6787</v>
      </c>
      <c r="F5" s="258">
        <v>15974</v>
      </c>
      <c r="G5" s="265">
        <v>41073</v>
      </c>
      <c r="H5" s="258"/>
      <c r="I5" s="258">
        <v>65.195238095238096</v>
      </c>
      <c r="J5" s="258"/>
      <c r="K5" s="266">
        <v>1.4828750193017811E-3</v>
      </c>
      <c r="L5" s="266">
        <v>1.4828750193017811E-3</v>
      </c>
      <c r="N5" s="267"/>
      <c r="P5" s="164"/>
    </row>
    <row r="6" spans="1:16" ht="12" customHeight="1" x14ac:dyDescent="0.3">
      <c r="A6" s="230">
        <v>1966</v>
      </c>
      <c r="B6" s="116"/>
      <c r="C6" s="258">
        <v>2061</v>
      </c>
      <c r="D6" s="258">
        <v>11519</v>
      </c>
      <c r="E6" s="258">
        <v>8525</v>
      </c>
      <c r="F6" s="258">
        <v>27794</v>
      </c>
      <c r="G6" s="265">
        <v>49899</v>
      </c>
      <c r="H6" s="258"/>
      <c r="I6" s="258">
        <v>79.204761904761909</v>
      </c>
      <c r="J6" s="258"/>
      <c r="K6" s="266">
        <v>1.8268221378377008E-3</v>
      </c>
      <c r="L6" s="266">
        <v>1.8268221378377008E-3</v>
      </c>
      <c r="N6" s="267"/>
      <c r="P6" s="164"/>
    </row>
    <row r="7" spans="1:16" ht="12" customHeight="1" x14ac:dyDescent="0.3">
      <c r="A7" s="230">
        <v>1970</v>
      </c>
      <c r="B7" s="116"/>
      <c r="C7" s="258">
        <v>2118</v>
      </c>
      <c r="D7" s="258">
        <v>14144</v>
      </c>
      <c r="E7" s="258">
        <v>7541</v>
      </c>
      <c r="F7" s="258">
        <v>17544</v>
      </c>
      <c r="G7" s="265">
        <v>41347</v>
      </c>
      <c r="H7" s="258"/>
      <c r="I7" s="258">
        <v>65.630158730158726</v>
      </c>
      <c r="J7" s="258"/>
      <c r="K7" s="266">
        <v>1.4565908826295363E-3</v>
      </c>
      <c r="L7" s="266">
        <v>1.4565908826295363E-3</v>
      </c>
      <c r="N7" s="267"/>
      <c r="P7" s="164"/>
    </row>
    <row r="8" spans="1:16" ht="12" customHeight="1" x14ac:dyDescent="0.3">
      <c r="A8" s="230">
        <v>1974</v>
      </c>
      <c r="B8" s="116" t="s">
        <v>30</v>
      </c>
      <c r="C8" s="258">
        <v>3176</v>
      </c>
      <c r="D8" s="258">
        <v>12214</v>
      </c>
      <c r="E8" s="258">
        <v>7320</v>
      </c>
      <c r="F8" s="258">
        <v>19542</v>
      </c>
      <c r="G8" s="265">
        <v>42252</v>
      </c>
      <c r="H8" s="258"/>
      <c r="I8" s="258">
        <v>66.538582677165351</v>
      </c>
      <c r="J8" s="258"/>
      <c r="K8" s="266">
        <v>1.346359142416514E-3</v>
      </c>
      <c r="L8" s="266">
        <v>1.346359142416514E-3</v>
      </c>
      <c r="N8" s="267"/>
      <c r="P8" s="164"/>
    </row>
    <row r="9" spans="1:16" ht="12" customHeight="1" x14ac:dyDescent="0.3">
      <c r="A9" s="230">
        <v>1974</v>
      </c>
      <c r="B9" s="116" t="s">
        <v>31</v>
      </c>
      <c r="C9" s="258">
        <v>2938</v>
      </c>
      <c r="D9" s="258">
        <v>13492</v>
      </c>
      <c r="E9" s="258">
        <v>6009</v>
      </c>
      <c r="F9" s="258">
        <v>15267</v>
      </c>
      <c r="G9" s="265">
        <v>37706</v>
      </c>
      <c r="H9" s="258"/>
      <c r="I9" s="258">
        <v>59.37952755905512</v>
      </c>
      <c r="J9" s="258"/>
      <c r="K9" s="266">
        <v>1.2901168481952016E-3</v>
      </c>
      <c r="L9" s="266">
        <v>1.2901168481952016E-3</v>
      </c>
      <c r="N9" s="267"/>
      <c r="P9" s="164"/>
    </row>
    <row r="10" spans="1:16" ht="12" customHeight="1" x14ac:dyDescent="0.3">
      <c r="A10" s="230">
        <v>1979</v>
      </c>
      <c r="B10" s="116"/>
      <c r="C10" s="258">
        <v>3282</v>
      </c>
      <c r="D10" s="258">
        <v>72515</v>
      </c>
      <c r="E10" s="258">
        <v>5801</v>
      </c>
      <c r="F10" s="258">
        <v>36250</v>
      </c>
      <c r="G10" s="265">
        <v>117848</v>
      </c>
      <c r="H10" s="258"/>
      <c r="I10" s="258">
        <v>185.58740157480315</v>
      </c>
      <c r="J10" s="258"/>
      <c r="K10" s="266">
        <v>3.7604011077496846E-3</v>
      </c>
      <c r="L10" s="266">
        <v>3.7604011077496846E-3</v>
      </c>
      <c r="N10" s="267"/>
      <c r="P10" s="164"/>
    </row>
    <row r="11" spans="1:16" ht="12" customHeight="1" x14ac:dyDescent="0.3">
      <c r="A11" s="230">
        <v>1983</v>
      </c>
      <c r="B11" s="116"/>
      <c r="C11" s="258">
        <v>2819</v>
      </c>
      <c r="D11" s="258">
        <v>27938</v>
      </c>
      <c r="E11" s="258">
        <v>4693</v>
      </c>
      <c r="F11" s="258">
        <v>15654</v>
      </c>
      <c r="G11" s="265">
        <v>51104</v>
      </c>
      <c r="H11" s="258"/>
      <c r="I11" s="258">
        <v>78.621538461538464</v>
      </c>
      <c r="J11" s="258"/>
      <c r="K11" s="266">
        <v>1.6634203214537637E-3</v>
      </c>
      <c r="L11" s="266">
        <v>1.6634203214537637E-3</v>
      </c>
      <c r="N11" s="267"/>
      <c r="P11" s="164"/>
    </row>
    <row r="12" spans="1:16" ht="12" customHeight="1" x14ac:dyDescent="0.3">
      <c r="A12" s="230">
        <v>1987</v>
      </c>
      <c r="B12" s="116"/>
      <c r="C12" s="258">
        <v>2408</v>
      </c>
      <c r="D12" s="258">
        <v>14216</v>
      </c>
      <c r="E12" s="258">
        <v>4976</v>
      </c>
      <c r="F12" s="258">
        <v>15345</v>
      </c>
      <c r="G12" s="265">
        <v>36945</v>
      </c>
      <c r="H12" s="258"/>
      <c r="I12" s="258">
        <v>56.838461538461537</v>
      </c>
      <c r="J12" s="258"/>
      <c r="K12" s="266">
        <v>1.1344471744803705E-3</v>
      </c>
      <c r="L12" s="266">
        <v>1.1344471744803705E-3</v>
      </c>
      <c r="N12" s="267"/>
      <c r="P12" s="164"/>
    </row>
    <row r="13" spans="1:16" ht="12" customHeight="1" x14ac:dyDescent="0.3">
      <c r="A13" s="230">
        <v>1992</v>
      </c>
      <c r="B13" s="116"/>
      <c r="C13" s="258">
        <v>2593</v>
      </c>
      <c r="D13" s="258">
        <v>14538</v>
      </c>
      <c r="E13" s="258">
        <v>5008</v>
      </c>
      <c r="F13" s="258">
        <v>17587</v>
      </c>
      <c r="G13" s="265">
        <v>39726</v>
      </c>
      <c r="H13" s="258"/>
      <c r="I13" s="258">
        <v>61.023041474654377</v>
      </c>
      <c r="J13" s="258"/>
      <c r="K13" s="266">
        <v>1.1804313331629712E-3</v>
      </c>
      <c r="L13" s="266">
        <v>1.1804313331629712E-3</v>
      </c>
      <c r="N13" s="267"/>
      <c r="P13" s="164"/>
    </row>
    <row r="14" spans="1:16" ht="12" customHeight="1" x14ac:dyDescent="0.3">
      <c r="A14" s="230">
        <v>1997</v>
      </c>
      <c r="B14" s="116"/>
      <c r="C14" s="258">
        <v>2169</v>
      </c>
      <c r="D14" s="258">
        <v>25234</v>
      </c>
      <c r="E14" s="258">
        <v>4421</v>
      </c>
      <c r="F14" s="258">
        <v>61415</v>
      </c>
      <c r="G14" s="265">
        <v>93408</v>
      </c>
      <c r="H14" s="258"/>
      <c r="I14" s="258">
        <v>141.74203338391501</v>
      </c>
      <c r="J14" s="258"/>
      <c r="K14" s="266">
        <v>2.9767022569883732E-3</v>
      </c>
      <c r="L14" s="266">
        <v>2.9767022569883732E-3</v>
      </c>
      <c r="N14" s="267"/>
      <c r="P14" s="164"/>
    </row>
    <row r="15" spans="1:16" ht="12" customHeight="1" x14ac:dyDescent="0.3">
      <c r="A15" s="230">
        <v>2001</v>
      </c>
      <c r="B15" s="116"/>
      <c r="C15" s="258">
        <v>2548</v>
      </c>
      <c r="D15" s="258">
        <v>22590</v>
      </c>
      <c r="E15" s="258">
        <v>3760</v>
      </c>
      <c r="F15" s="258">
        <v>69910</v>
      </c>
      <c r="G15" s="265">
        <v>100005</v>
      </c>
      <c r="H15" s="258"/>
      <c r="I15" s="258">
        <v>151.752655538695</v>
      </c>
      <c r="J15" s="258"/>
      <c r="K15" s="266">
        <v>3.7784234696676528E-3</v>
      </c>
      <c r="L15" s="266">
        <v>3.7784234696676528E-3</v>
      </c>
      <c r="N15" s="267"/>
      <c r="P15" s="164"/>
    </row>
    <row r="16" spans="1:16" ht="12" customHeight="1" x14ac:dyDescent="0.3">
      <c r="A16" s="230">
        <v>2005</v>
      </c>
      <c r="B16" s="116"/>
      <c r="C16" s="258">
        <v>2971</v>
      </c>
      <c r="D16" s="258">
        <v>20595</v>
      </c>
      <c r="E16" s="258">
        <v>4439</v>
      </c>
      <c r="F16" s="258">
        <v>54377</v>
      </c>
      <c r="G16" s="265">
        <v>85038</v>
      </c>
      <c r="H16" s="258"/>
      <c r="I16" s="258">
        <v>131.63777089783281</v>
      </c>
      <c r="J16" s="258"/>
      <c r="K16" s="266">
        <v>3.122545765979519E-3</v>
      </c>
      <c r="L16" s="266">
        <v>3.122545765979519E-3</v>
      </c>
      <c r="N16" s="267"/>
      <c r="P16" s="164"/>
    </row>
    <row r="17" spans="1:16" ht="12" customHeight="1" x14ac:dyDescent="0.3">
      <c r="A17" s="230">
        <v>2010</v>
      </c>
      <c r="B17" s="116"/>
      <c r="C17" s="258">
        <v>640</v>
      </c>
      <c r="D17" s="258">
        <v>21996</v>
      </c>
      <c r="E17" s="258">
        <v>2522</v>
      </c>
      <c r="F17" s="258">
        <v>50964</v>
      </c>
      <c r="G17" s="265">
        <v>81879</v>
      </c>
      <c r="H17" s="258"/>
      <c r="I17" s="258">
        <v>117.11076923076924</v>
      </c>
      <c r="J17" s="258"/>
      <c r="K17" s="266">
        <v>2.7504340602757527E-3</v>
      </c>
      <c r="L17" s="266">
        <v>2.7504340602757527E-3</v>
      </c>
      <c r="N17" s="267"/>
      <c r="P17" s="164"/>
    </row>
    <row r="18" spans="1:16" ht="12" customHeight="1" x14ac:dyDescent="0.3">
      <c r="A18" s="230">
        <v>2015</v>
      </c>
      <c r="B18" s="116"/>
      <c r="C18" s="258">
        <v>1355</v>
      </c>
      <c r="D18" s="258">
        <v>26406</v>
      </c>
      <c r="E18" s="258">
        <v>2453</v>
      </c>
      <c r="F18" s="258">
        <v>69462</v>
      </c>
      <c r="G18" s="265">
        <v>102639</v>
      </c>
      <c r="H18" s="258"/>
      <c r="I18" s="258">
        <v>157.90615384615401</v>
      </c>
      <c r="J18" s="258"/>
      <c r="K18" s="266">
        <v>3.3324200257667668E-3</v>
      </c>
      <c r="L18" s="266">
        <v>3.3324200257667668E-3</v>
      </c>
      <c r="N18" s="268"/>
      <c r="O18" s="153"/>
      <c r="P18" s="269"/>
    </row>
    <row r="19" spans="1:16" ht="12" customHeight="1" x14ac:dyDescent="0.3">
      <c r="A19" s="1732">
        <v>2017</v>
      </c>
      <c r="B19" s="1733"/>
      <c r="C19" s="1734">
        <v>594</v>
      </c>
      <c r="D19" s="1734">
        <v>18533</v>
      </c>
      <c r="E19" s="1734">
        <v>1401</v>
      </c>
      <c r="F19" s="1734">
        <v>53431</v>
      </c>
      <c r="G19" s="1735">
        <v>74289</v>
      </c>
      <c r="H19" s="1734"/>
      <c r="I19" s="1734">
        <v>114.29076923076923</v>
      </c>
      <c r="J19" s="1734"/>
      <c r="K19" s="1736">
        <v>2.3E-3</v>
      </c>
      <c r="L19" s="1736">
        <v>2.3E-3</v>
      </c>
      <c r="M19" s="270"/>
      <c r="N19" s="271"/>
      <c r="O19" s="153"/>
      <c r="P19" s="269"/>
    </row>
    <row r="20" spans="1:16" ht="12" customHeight="1" x14ac:dyDescent="0.3">
      <c r="A20" s="230">
        <v>2019</v>
      </c>
      <c r="B20" s="116"/>
      <c r="C20" s="258"/>
      <c r="D20" s="258"/>
      <c r="E20" s="258"/>
      <c r="F20" s="258"/>
      <c r="G20" s="265">
        <v>117919</v>
      </c>
      <c r="H20" s="258"/>
      <c r="I20" s="616">
        <v>181</v>
      </c>
      <c r="J20" s="258"/>
      <c r="K20" s="266">
        <v>3.6833446252293131E-3</v>
      </c>
      <c r="L20" s="266">
        <v>3.6833446252293131E-3</v>
      </c>
      <c r="M20" s="270"/>
      <c r="N20" s="271"/>
      <c r="O20" s="153"/>
      <c r="P20" s="269"/>
    </row>
    <row r="21" spans="1:16" ht="3" customHeight="1" x14ac:dyDescent="0.3">
      <c r="A21" s="152"/>
      <c r="B21" s="141"/>
      <c r="C21" s="141"/>
      <c r="D21" s="141"/>
      <c r="E21" s="141"/>
      <c r="F21" s="141"/>
      <c r="G21" s="148"/>
      <c r="H21" s="141"/>
      <c r="I21" s="141"/>
      <c r="J21" s="141"/>
      <c r="K21" s="272"/>
      <c r="L21" s="272"/>
    </row>
    <row r="22" spans="1:16" ht="2.25" customHeight="1" x14ac:dyDescent="0.3"/>
    <row r="23" spans="1:16" x14ac:dyDescent="0.3">
      <c r="A23" s="183" t="s">
        <v>1045</v>
      </c>
      <c r="B23" s="1823"/>
      <c r="C23" s="1823"/>
      <c r="D23" s="1823"/>
      <c r="E23" s="1823"/>
      <c r="F23" s="1823"/>
      <c r="G23" s="1823"/>
      <c r="H23" s="1823"/>
      <c r="I23" s="1823"/>
      <c r="J23" s="1823"/>
      <c r="K23" s="1823"/>
      <c r="L23" s="1823"/>
      <c r="M23" s="270"/>
    </row>
    <row r="24" spans="1:16" x14ac:dyDescent="0.3">
      <c r="A24" s="183" t="s">
        <v>719</v>
      </c>
      <c r="B24" s="76" t="s">
        <v>720</v>
      </c>
    </row>
    <row r="25" spans="1:16" x14ac:dyDescent="0.3">
      <c r="A25" s="183" t="s">
        <v>937</v>
      </c>
      <c r="B25" s="243"/>
    </row>
    <row r="26" spans="1:16" x14ac:dyDescent="0.3">
      <c r="A26" s="183" t="s">
        <v>1708</v>
      </c>
    </row>
    <row r="27" spans="1:16" x14ac:dyDescent="0.3">
      <c r="A27" s="183" t="s">
        <v>953</v>
      </c>
    </row>
    <row r="28" spans="1:16" x14ac:dyDescent="0.3">
      <c r="A28" s="1737" t="s">
        <v>1887</v>
      </c>
    </row>
    <row r="29" spans="1:16" x14ac:dyDescent="0.3">
      <c r="B29" s="1513"/>
      <c r="C29" s="31"/>
    </row>
  </sheetData>
  <mergeCells count="1">
    <mergeCell ref="C2:G2"/>
  </mergeCells>
  <conditionalFormatting sqref="L4:L20">
    <cfRule type="dataBar" priority="3">
      <dataBar showValue="0">
        <cfvo type="min"/>
        <cfvo type="max"/>
        <color theme="4"/>
      </dataBar>
      <extLst>
        <ext xmlns:x14="http://schemas.microsoft.com/office/spreadsheetml/2009/9/main" uri="{B025F937-C7B1-47D3-B67F-A62EFF666E3E}">
          <x14:id>{32A68FBD-8942-4B9A-A3EE-B21303E9CAA9}</x14:id>
        </ext>
      </extLst>
    </cfRule>
  </conditionalFormatting>
  <conditionalFormatting sqref="N4:N20">
    <cfRule type="dataBar" priority="2">
      <dataBar>
        <cfvo type="min"/>
        <cfvo type="max"/>
        <color rgb="FF638EC6"/>
      </dataBar>
      <extLst>
        <ext xmlns:x14="http://schemas.microsoft.com/office/spreadsheetml/2009/9/main" uri="{B025F937-C7B1-47D3-B67F-A62EFF666E3E}">
          <x14:id>{DD4D593A-0E24-41C7-AA51-FF67F95EEDA0}</x14:id>
        </ext>
      </extLst>
    </cfRule>
  </conditionalFormatting>
  <conditionalFormatting sqref="K4">
    <cfRule type="dataBar" priority="1">
      <dataBar>
        <cfvo type="min"/>
        <cfvo type="max"/>
        <color theme="4"/>
      </dataBar>
      <extLst>
        <ext xmlns:x14="http://schemas.microsoft.com/office/spreadsheetml/2009/9/main" uri="{B025F937-C7B1-47D3-B67F-A62EFF666E3E}">
          <x14:id>{4BD623C2-487B-41A4-9D7C-C36BC2C85749}</x14:id>
        </ext>
      </extLst>
    </cfRule>
  </conditionalFormatting>
  <pageMargins left="0.75" right="0.75" top="1" bottom="1" header="0.5" footer="0.5"/>
  <pageSetup paperSize="9"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32A68FBD-8942-4B9A-A3EE-B21303E9CAA9}">
            <x14:dataBar minLength="0" maxLength="100" gradient="0" negativeBarColorSameAsPositive="1" axisPosition="none">
              <x14:cfvo type="min"/>
              <x14:cfvo type="max"/>
            </x14:dataBar>
          </x14:cfRule>
          <xm:sqref>L4:L20</xm:sqref>
        </x14:conditionalFormatting>
        <x14:conditionalFormatting xmlns:xm="http://schemas.microsoft.com/office/excel/2006/main">
          <x14:cfRule type="dataBar" id="{DD4D593A-0E24-41C7-AA51-FF67F95EEDA0}">
            <x14:dataBar minLength="0" maxLength="100" negativeBarColorSameAsPositive="1" axisPosition="none">
              <x14:cfvo type="min"/>
              <x14:cfvo type="max"/>
            </x14:dataBar>
          </x14:cfRule>
          <xm:sqref>N4:N20</xm:sqref>
        </x14:conditionalFormatting>
        <x14:conditionalFormatting xmlns:xm="http://schemas.microsoft.com/office/excel/2006/main">
          <x14:cfRule type="dataBar" id="{4BD623C2-487B-41A4-9D7C-C36BC2C85749}">
            <x14:dataBar minLength="0" maxLength="100" gradient="0" negativeBarColorSameAsPositive="1" axisPosition="none">
              <x14:cfvo type="min"/>
              <x14:cfvo type="max"/>
            </x14:dataBar>
          </x14:cfRule>
          <xm:sqref>K4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4"/>
  </sheetPr>
  <dimension ref="A1:O30"/>
  <sheetViews>
    <sheetView showGridLines="0" zoomScaleNormal="100" workbookViewId="0">
      <selection activeCell="J32" sqref="J32"/>
    </sheetView>
  </sheetViews>
  <sheetFormatPr defaultColWidth="9.33203125" defaultRowHeight="14.25" x14ac:dyDescent="0.3"/>
  <cols>
    <col min="1" max="1" width="5.5" style="76" customWidth="1"/>
    <col min="2" max="2" width="4.33203125" style="76" customWidth="1"/>
    <col min="3" max="3" width="13" style="76" customWidth="1"/>
    <col min="4" max="4" width="16.5" style="76" customWidth="1"/>
    <col min="5" max="5" width="10.6640625" style="76" customWidth="1"/>
    <col min="6" max="6" width="16.6640625" style="244" customWidth="1"/>
    <col min="7" max="7" width="1.83203125" style="76" customWidth="1"/>
    <col min="8" max="8" width="9.1640625" style="244" customWidth="1"/>
    <col min="9" max="9" width="15.5" style="76" customWidth="1"/>
    <col min="10" max="10" width="14.83203125" style="76" customWidth="1"/>
    <col min="11" max="16384" width="9.33203125" style="76"/>
  </cols>
  <sheetData>
    <row r="1" spans="1:15" ht="16.5" customHeight="1" x14ac:dyDescent="0.3">
      <c r="A1" s="283" t="s">
        <v>1942</v>
      </c>
      <c r="B1" s="273"/>
      <c r="C1" s="273"/>
      <c r="D1" s="273"/>
      <c r="E1" s="273"/>
      <c r="F1" s="275"/>
      <c r="G1" s="273"/>
      <c r="H1" s="274"/>
      <c r="J1" s="77"/>
    </row>
    <row r="2" spans="1:15" ht="12.75" customHeight="1" thickBot="1" x14ac:dyDescent="0.35">
      <c r="A2" s="148"/>
      <c r="B2" s="148"/>
      <c r="C2" s="2068" t="s">
        <v>64</v>
      </c>
      <c r="D2" s="2068" t="s">
        <v>1044</v>
      </c>
      <c r="E2" s="2067" t="s">
        <v>1619</v>
      </c>
      <c r="F2" s="2067"/>
      <c r="G2" s="148"/>
      <c r="H2" s="2069" t="s">
        <v>1042</v>
      </c>
      <c r="J2" s="77"/>
    </row>
    <row r="3" spans="1:15" ht="42.75" x14ac:dyDescent="0.3">
      <c r="A3" s="148" t="s">
        <v>141</v>
      </c>
      <c r="B3" s="141"/>
      <c r="C3" s="2068"/>
      <c r="D3" s="2068"/>
      <c r="E3" s="1828" t="s">
        <v>1618</v>
      </c>
      <c r="F3" s="1827" t="s">
        <v>1043</v>
      </c>
      <c r="G3" s="1828"/>
      <c r="H3" s="2069"/>
      <c r="I3" s="222"/>
      <c r="J3" s="222"/>
    </row>
    <row r="4" spans="1:15" ht="3" customHeight="1" x14ac:dyDescent="0.3">
      <c r="A4" s="77"/>
      <c r="C4" s="222"/>
      <c r="D4" s="222"/>
      <c r="E4" s="222"/>
      <c r="F4" s="262"/>
      <c r="G4" s="222"/>
      <c r="H4" s="262"/>
      <c r="I4" s="222"/>
      <c r="J4" s="222"/>
    </row>
    <row r="5" spans="1:15" ht="12" customHeight="1" x14ac:dyDescent="0.3">
      <c r="A5" s="7">
        <v>1945</v>
      </c>
      <c r="C5" s="258">
        <v>1219519</v>
      </c>
      <c r="D5" s="258">
        <v>1032688</v>
      </c>
      <c r="E5" s="258">
        <v>1018329</v>
      </c>
      <c r="F5" s="277">
        <v>0.83502512055982725</v>
      </c>
      <c r="G5" s="278"/>
      <c r="H5" s="279">
        <v>3.8996230458975968E-2</v>
      </c>
      <c r="I5" s="178"/>
      <c r="J5" s="258"/>
      <c r="L5" s="177"/>
      <c r="M5" s="278"/>
      <c r="N5" s="263"/>
      <c r="O5" s="278"/>
    </row>
    <row r="6" spans="1:15" ht="12" customHeight="1" x14ac:dyDescent="0.3">
      <c r="A6" s="7">
        <v>1950</v>
      </c>
      <c r="C6" s="258">
        <v>507717</v>
      </c>
      <c r="D6" s="258">
        <v>478038</v>
      </c>
      <c r="E6" s="258">
        <v>466347</v>
      </c>
      <c r="F6" s="277">
        <v>0.91851759937130328</v>
      </c>
      <c r="G6" s="278"/>
      <c r="H6" s="279">
        <v>1.595031936927787E-2</v>
      </c>
      <c r="I6" s="178"/>
      <c r="J6" s="258"/>
      <c r="L6" s="177"/>
      <c r="M6" s="278"/>
      <c r="N6" s="263"/>
      <c r="O6" s="278"/>
    </row>
    <row r="7" spans="1:15" ht="12" customHeight="1" x14ac:dyDescent="0.3">
      <c r="A7" s="7">
        <v>1951</v>
      </c>
      <c r="C7" s="258">
        <v>831877</v>
      </c>
      <c r="D7" s="258">
        <v>756967</v>
      </c>
      <c r="E7" s="258">
        <v>742574</v>
      </c>
      <c r="F7" s="277">
        <v>0.89264879303070044</v>
      </c>
      <c r="G7" s="278"/>
      <c r="H7" s="279">
        <v>2.5309988340500997E-2</v>
      </c>
      <c r="I7" s="178"/>
      <c r="J7" s="258"/>
      <c r="L7" s="177"/>
      <c r="M7" s="278"/>
      <c r="N7" s="263"/>
      <c r="O7" s="278"/>
    </row>
    <row r="8" spans="1:15" ht="12" customHeight="1" x14ac:dyDescent="0.3">
      <c r="A8" s="7">
        <v>1955</v>
      </c>
      <c r="C8" s="258">
        <v>595000</v>
      </c>
      <c r="D8" s="258">
        <v>526904</v>
      </c>
      <c r="E8" s="258">
        <v>515593</v>
      </c>
      <c r="F8" s="277">
        <v>0.86654285714285717</v>
      </c>
      <c r="G8" s="278"/>
      <c r="H8" s="279">
        <v>1.8903278208777883E-2</v>
      </c>
      <c r="I8" s="178"/>
      <c r="J8" s="258"/>
      <c r="L8" s="177"/>
      <c r="M8" s="278"/>
      <c r="N8" s="263"/>
      <c r="O8" s="278"/>
    </row>
    <row r="9" spans="1:15" ht="12" customHeight="1" x14ac:dyDescent="0.3">
      <c r="A9" s="7">
        <v>1959</v>
      </c>
      <c r="C9" s="258">
        <v>692827</v>
      </c>
      <c r="D9" s="258">
        <v>612231</v>
      </c>
      <c r="E9" s="258">
        <v>598559</v>
      </c>
      <c r="F9" s="277">
        <v>0.86393717334919107</v>
      </c>
      <c r="G9" s="278"/>
      <c r="H9" s="279">
        <v>2.1030693318003932E-2</v>
      </c>
      <c r="I9" s="178"/>
      <c r="J9" s="258"/>
      <c r="L9" s="177"/>
      <c r="M9" s="278"/>
      <c r="N9" s="263"/>
      <c r="O9" s="278"/>
    </row>
    <row r="10" spans="1:15" ht="12" customHeight="1" x14ac:dyDescent="0.3">
      <c r="A10" s="7">
        <v>1964</v>
      </c>
      <c r="C10" s="258">
        <v>818901</v>
      </c>
      <c r="D10" s="258">
        <v>723927</v>
      </c>
      <c r="E10" s="258">
        <v>707636</v>
      </c>
      <c r="F10" s="277">
        <v>0.86412887516317605</v>
      </c>
      <c r="G10" s="278"/>
      <c r="H10" s="279">
        <v>2.4947695706055793E-2</v>
      </c>
      <c r="I10" s="178"/>
      <c r="J10" s="258"/>
      <c r="L10" s="177"/>
      <c r="M10" s="278"/>
      <c r="N10" s="263"/>
      <c r="O10" s="278"/>
    </row>
    <row r="11" spans="1:15" ht="12" customHeight="1" x14ac:dyDescent="0.3">
      <c r="A11" s="7">
        <v>1966</v>
      </c>
      <c r="C11" s="258">
        <v>617481</v>
      </c>
      <c r="D11" s="258">
        <v>528006</v>
      </c>
      <c r="E11" s="258">
        <v>513041</v>
      </c>
      <c r="F11" s="277">
        <v>0.83086119249013335</v>
      </c>
      <c r="G11" s="278"/>
      <c r="H11" s="279">
        <v>1.8469469203235334E-2</v>
      </c>
      <c r="I11" s="178"/>
      <c r="J11" s="258"/>
      <c r="L11" s="177"/>
      <c r="M11" s="278"/>
      <c r="N11" s="263"/>
      <c r="O11" s="278"/>
    </row>
    <row r="12" spans="1:15" ht="12" customHeight="1" x14ac:dyDescent="0.3">
      <c r="A12" s="7">
        <v>1970</v>
      </c>
      <c r="C12" s="258">
        <v>731249</v>
      </c>
      <c r="D12" s="258">
        <v>639674</v>
      </c>
      <c r="E12" s="258">
        <v>625355</v>
      </c>
      <c r="F12" s="277">
        <v>0.8551874942734965</v>
      </c>
      <c r="G12" s="278"/>
      <c r="H12" s="279">
        <v>2.158618216479561E-2</v>
      </c>
      <c r="I12" s="178"/>
      <c r="J12" s="258"/>
      <c r="L12" s="177"/>
      <c r="M12" s="278"/>
      <c r="N12" s="263"/>
      <c r="O12" s="278"/>
    </row>
    <row r="13" spans="1:15" ht="12" customHeight="1" x14ac:dyDescent="0.3">
      <c r="A13" s="7">
        <v>1974</v>
      </c>
      <c r="B13" s="76" t="s">
        <v>30</v>
      </c>
      <c r="C13" s="258">
        <v>743441</v>
      </c>
      <c r="D13" s="258">
        <v>645080</v>
      </c>
      <c r="E13" s="258">
        <v>628907</v>
      </c>
      <c r="F13" s="277">
        <v>0.84594070006900346</v>
      </c>
      <c r="G13" s="278"/>
      <c r="H13" s="279">
        <v>1.967235892918871E-2</v>
      </c>
      <c r="I13" s="178"/>
      <c r="J13" s="258"/>
      <c r="L13" s="177"/>
      <c r="M13" s="278"/>
      <c r="N13" s="263"/>
      <c r="O13" s="278"/>
    </row>
    <row r="14" spans="1:15" ht="12" customHeight="1" x14ac:dyDescent="0.3">
      <c r="A14" s="7">
        <v>1974</v>
      </c>
      <c r="B14" s="76" t="s">
        <v>31</v>
      </c>
      <c r="C14" s="258">
        <v>1075131</v>
      </c>
      <c r="D14" s="258">
        <v>875324</v>
      </c>
      <c r="E14" s="258">
        <v>850105</v>
      </c>
      <c r="F14" s="277">
        <v>0.79069899389004694</v>
      </c>
      <c r="G14" s="278"/>
      <c r="H14" s="279">
        <v>2.8299846377446224E-2</v>
      </c>
      <c r="I14" s="178"/>
      <c r="J14" s="258"/>
      <c r="L14" s="177"/>
      <c r="M14" s="278"/>
      <c r="N14" s="263"/>
      <c r="O14" s="278"/>
    </row>
    <row r="15" spans="1:15" ht="12" customHeight="1" x14ac:dyDescent="0.3">
      <c r="A15" s="7">
        <v>1979</v>
      </c>
      <c r="C15" s="258">
        <v>847335</v>
      </c>
      <c r="D15" s="258">
        <v>714892</v>
      </c>
      <c r="E15" s="258">
        <v>691969</v>
      </c>
      <c r="F15" s="277">
        <v>0.81664158803778908</v>
      </c>
      <c r="G15" s="278"/>
      <c r="H15" s="279">
        <v>2.1682756964479827E-2</v>
      </c>
      <c r="I15" s="178"/>
      <c r="J15" s="258"/>
      <c r="L15" s="177"/>
      <c r="M15" s="278"/>
      <c r="N15" s="263"/>
      <c r="O15" s="278"/>
    </row>
    <row r="16" spans="1:15" ht="12" customHeight="1" x14ac:dyDescent="0.3">
      <c r="A16" s="7">
        <v>1983</v>
      </c>
      <c r="C16" s="258">
        <v>757604</v>
      </c>
      <c r="D16" s="258">
        <v>643634</v>
      </c>
      <c r="E16" s="258">
        <v>623554</v>
      </c>
      <c r="F16" s="277">
        <v>0.82306059630096995</v>
      </c>
      <c r="G16" s="278"/>
      <c r="H16" s="279">
        <v>1.9925232685633482E-2</v>
      </c>
      <c r="I16" s="178"/>
      <c r="J16" s="258"/>
      <c r="L16" s="177"/>
      <c r="M16" s="278"/>
      <c r="N16" s="263"/>
      <c r="O16" s="278"/>
    </row>
    <row r="17" spans="1:15" ht="12" customHeight="1" x14ac:dyDescent="0.3">
      <c r="A17" s="7">
        <v>1987</v>
      </c>
      <c r="C17" s="258">
        <v>947948</v>
      </c>
      <c r="D17" s="258">
        <v>818349</v>
      </c>
      <c r="E17" s="258">
        <v>793062</v>
      </c>
      <c r="F17" s="277">
        <v>0.83660918109432159</v>
      </c>
      <c r="G17" s="278"/>
      <c r="H17" s="279">
        <v>2.3799494877956847E-2</v>
      </c>
      <c r="I17" s="178"/>
      <c r="J17" s="258"/>
      <c r="L17" s="177"/>
      <c r="M17" s="278"/>
      <c r="N17" s="263"/>
      <c r="O17" s="278"/>
    </row>
    <row r="18" spans="1:15" ht="12" customHeight="1" x14ac:dyDescent="0.3">
      <c r="A18" s="7">
        <v>1992</v>
      </c>
      <c r="C18" s="258">
        <v>835074</v>
      </c>
      <c r="D18" s="258">
        <v>714895</v>
      </c>
      <c r="E18" s="258">
        <v>692139</v>
      </c>
      <c r="F18" s="277">
        <v>0.82883552834838592</v>
      </c>
      <c r="G18" s="278"/>
      <c r="H18" s="279">
        <v>2.0175325093445901E-2</v>
      </c>
      <c r="I18" s="178"/>
      <c r="J18" s="258"/>
      <c r="L18" s="177"/>
      <c r="M18" s="278"/>
      <c r="N18" s="263"/>
      <c r="O18" s="278"/>
    </row>
    <row r="19" spans="1:15" ht="12" customHeight="1" x14ac:dyDescent="0.3">
      <c r="A19" s="7">
        <v>1997</v>
      </c>
      <c r="C19" s="258">
        <v>937205</v>
      </c>
      <c r="D19" s="258">
        <v>764366</v>
      </c>
      <c r="E19" s="258">
        <v>738614</v>
      </c>
      <c r="F19" s="277">
        <v>0.78810292305312069</v>
      </c>
      <c r="G19" s="278"/>
      <c r="H19" s="279">
        <v>2.3063742466876865E-2</v>
      </c>
      <c r="I19" s="178"/>
      <c r="J19" s="258"/>
      <c r="L19" s="177"/>
      <c r="M19" s="278"/>
      <c r="N19" s="263"/>
      <c r="O19" s="278"/>
    </row>
    <row r="20" spans="1:15" ht="12" customHeight="1" x14ac:dyDescent="0.3">
      <c r="A20" s="7">
        <v>2001</v>
      </c>
      <c r="C20" s="153">
        <v>1758055</v>
      </c>
      <c r="D20" s="153">
        <v>1402073</v>
      </c>
      <c r="E20" s="258">
        <v>1402073</v>
      </c>
      <c r="F20" s="277">
        <v>0.79751372966147249</v>
      </c>
      <c r="G20" s="278"/>
      <c r="H20" s="279">
        <v>5.0489753922439103E-2</v>
      </c>
      <c r="I20" s="178"/>
      <c r="J20" s="153"/>
      <c r="L20" s="280"/>
      <c r="M20" s="278"/>
      <c r="N20" s="263"/>
      <c r="O20" s="278"/>
    </row>
    <row r="21" spans="1:15" ht="12" customHeight="1" x14ac:dyDescent="0.3">
      <c r="A21" s="7">
        <v>2005</v>
      </c>
      <c r="C21" s="153">
        <v>5362501</v>
      </c>
      <c r="D21" s="153">
        <v>4110039</v>
      </c>
      <c r="E21" s="258">
        <v>3963792</v>
      </c>
      <c r="F21" s="277">
        <v>0.7391685334883854</v>
      </c>
      <c r="G21" s="278"/>
      <c r="H21" s="279">
        <v>0.12740272320575957</v>
      </c>
      <c r="I21" s="178"/>
      <c r="J21" s="153"/>
      <c r="L21" s="280"/>
      <c r="M21" s="278"/>
      <c r="N21" s="263"/>
      <c r="O21" s="278"/>
    </row>
    <row r="22" spans="1:15" ht="12" customHeight="1" x14ac:dyDescent="0.3">
      <c r="A22" s="7">
        <v>2010</v>
      </c>
      <c r="C22" s="281">
        <v>6996006</v>
      </c>
      <c r="D22" s="281">
        <v>5818853</v>
      </c>
      <c r="E22" s="258">
        <v>5596865</v>
      </c>
      <c r="F22" s="277">
        <v>0.80000860490971559</v>
      </c>
      <c r="G22" s="278"/>
      <c r="H22" s="279">
        <v>0.188</v>
      </c>
      <c r="I22" s="178"/>
      <c r="J22" s="153"/>
      <c r="L22" s="280"/>
      <c r="M22" s="278"/>
      <c r="N22" s="263"/>
      <c r="O22" s="278"/>
    </row>
    <row r="23" spans="1:15" ht="12" customHeight="1" x14ac:dyDescent="0.3">
      <c r="A23" s="7">
        <v>2015</v>
      </c>
      <c r="C23" s="281">
        <v>7592735</v>
      </c>
      <c r="D23" s="281">
        <v>6516228</v>
      </c>
      <c r="E23" s="258">
        <v>6302073</v>
      </c>
      <c r="F23" s="277">
        <v>0.830013559013978</v>
      </c>
      <c r="G23" s="278"/>
      <c r="H23" s="279">
        <v>0.20529596872709505</v>
      </c>
      <c r="I23" s="178"/>
      <c r="J23" s="153"/>
      <c r="L23" s="280"/>
      <c r="M23" s="278"/>
      <c r="N23" s="263"/>
      <c r="O23" s="278"/>
    </row>
    <row r="24" spans="1:15" ht="12.75" customHeight="1" x14ac:dyDescent="0.3">
      <c r="A24" s="7">
        <v>2017</v>
      </c>
      <c r="C24" s="281">
        <v>8412060</v>
      </c>
      <c r="D24" s="281">
        <v>7155315</v>
      </c>
      <c r="E24" s="258">
        <v>6986581</v>
      </c>
      <c r="F24" s="279">
        <v>0.83054341029426804</v>
      </c>
      <c r="G24" s="258"/>
      <c r="H24" s="279">
        <v>0.21694677985962293</v>
      </c>
      <c r="I24" s="178"/>
      <c r="J24" s="36"/>
      <c r="L24" s="280"/>
      <c r="M24" s="278"/>
      <c r="N24" s="263"/>
    </row>
    <row r="25" spans="1:15" ht="2.25" customHeight="1" x14ac:dyDescent="0.3">
      <c r="A25" s="141"/>
      <c r="B25" s="141"/>
      <c r="C25" s="141"/>
      <c r="D25" s="141"/>
      <c r="E25" s="141"/>
      <c r="F25" s="272"/>
      <c r="G25" s="141"/>
      <c r="H25" s="282"/>
      <c r="I25" s="153"/>
    </row>
    <row r="26" spans="1:15" s="128" customFormat="1" ht="12.75" x14ac:dyDescent="0.25">
      <c r="A26" s="182" t="s">
        <v>937</v>
      </c>
      <c r="F26" s="184"/>
      <c r="H26" s="184"/>
    </row>
    <row r="27" spans="1:15" s="128" customFormat="1" ht="12.75" x14ac:dyDescent="0.25">
      <c r="A27" s="182" t="s">
        <v>1706</v>
      </c>
      <c r="F27" s="184"/>
      <c r="H27" s="184"/>
    </row>
    <row r="28" spans="1:15" s="128" customFormat="1" ht="12.75" x14ac:dyDescent="0.25">
      <c r="A28" s="128" t="s">
        <v>953</v>
      </c>
      <c r="F28" s="184"/>
      <c r="H28" s="184"/>
    </row>
    <row r="30" spans="1:15" ht="48" customHeight="1" x14ac:dyDescent="0.3">
      <c r="A30" s="1823"/>
      <c r="B30" s="1823"/>
      <c r="C30" s="1823"/>
      <c r="D30" s="1823"/>
      <c r="E30" s="1823"/>
      <c r="F30" s="1823"/>
      <c r="G30" s="1823"/>
      <c r="H30" s="1823"/>
      <c r="I30" s="1823"/>
      <c r="J30" s="1823"/>
    </row>
  </sheetData>
  <mergeCells count="4">
    <mergeCell ref="E2:F2"/>
    <mergeCell ref="C2:C3"/>
    <mergeCell ref="D2:D3"/>
    <mergeCell ref="H2:H3"/>
  </mergeCells>
  <phoneticPr fontId="8" type="noConversion"/>
  <pageMargins left="0.75" right="0.75" top="1" bottom="1" header="0.5" footer="0.5"/>
  <pageSetup paperSize="9" orientation="portrait" r:id="rId1"/>
  <headerFooter alignWithMargins="0"/>
  <webPublishItems count="1">
    <webPublishItem id="32252" divId="RP11-XXX_Election Statistics UK 1918-2011_32252" sourceType="range" sourceRef="A1:H25" destinationFile="U:\election stats rp\Table 4.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4"/>
  </sheetPr>
  <dimension ref="A1:P48"/>
  <sheetViews>
    <sheetView showGridLines="0" workbookViewId="0">
      <selection activeCell="D1" sqref="D1:G1048576"/>
    </sheetView>
  </sheetViews>
  <sheetFormatPr defaultColWidth="9.33203125" defaultRowHeight="14.25" x14ac:dyDescent="0.3"/>
  <cols>
    <col min="1" max="1" width="5.5" style="116" customWidth="1"/>
    <col min="2" max="2" width="4.5" style="116" customWidth="1"/>
    <col min="3" max="3" width="1.83203125" style="116" customWidth="1"/>
    <col min="4" max="7" width="11.6640625" style="116" customWidth="1"/>
    <col min="8" max="8" width="1.83203125" style="116" customWidth="1"/>
    <col min="9" max="9" width="6.6640625" style="116" customWidth="1"/>
    <col min="10" max="10" width="14.6640625" style="116" customWidth="1"/>
    <col min="11" max="11" width="11.83203125" style="286" customWidth="1"/>
    <col min="12" max="12" width="9.33203125" style="286"/>
    <col min="13" max="13" width="15" style="286" customWidth="1"/>
    <col min="14" max="22" width="12.5" style="286" customWidth="1"/>
    <col min="23" max="16384" width="9.33203125" style="286"/>
  </cols>
  <sheetData>
    <row r="1" spans="1:16" s="1925" customFormat="1" ht="18.600000000000001" customHeight="1" x14ac:dyDescent="0.2">
      <c r="A1" s="1752" t="s">
        <v>1905</v>
      </c>
      <c r="B1" s="1753"/>
      <c r="C1" s="1753"/>
      <c r="D1" s="1753"/>
      <c r="E1" s="1753"/>
      <c r="F1" s="1753"/>
      <c r="G1" s="1753"/>
      <c r="H1" s="1753"/>
      <c r="I1" s="1753"/>
      <c r="J1" s="1753"/>
    </row>
    <row r="2" spans="1:16" ht="3" customHeight="1" x14ac:dyDescent="0.3">
      <c r="A2" s="1201"/>
      <c r="B2" s="1202"/>
      <c r="C2" s="1202"/>
      <c r="D2" s="1202"/>
      <c r="E2" s="1202"/>
      <c r="F2" s="1202"/>
      <c r="G2" s="1202"/>
      <c r="H2" s="1202"/>
      <c r="I2" s="1202"/>
      <c r="J2" s="1202"/>
    </row>
    <row r="3" spans="1:16" s="1925" customFormat="1" ht="15.75" customHeight="1" x14ac:dyDescent="0.2">
      <c r="A3" s="1488"/>
      <c r="B3" s="1488"/>
      <c r="C3" s="1488"/>
      <c r="D3" s="1482" t="s">
        <v>1787</v>
      </c>
      <c r="E3" s="1483" t="s">
        <v>673</v>
      </c>
      <c r="F3" s="1484" t="s">
        <v>1788</v>
      </c>
      <c r="G3" s="1485" t="s">
        <v>1472</v>
      </c>
      <c r="H3" s="1489"/>
      <c r="I3" s="1489" t="s">
        <v>15</v>
      </c>
      <c r="J3" s="1489" t="s">
        <v>1046</v>
      </c>
    </row>
    <row r="4" spans="1:16" ht="3" customHeight="1" thickBot="1" x14ac:dyDescent="0.35">
      <c r="A4" s="140"/>
      <c r="B4" s="140"/>
      <c r="C4" s="140"/>
      <c r="D4" s="1486"/>
      <c r="E4" s="1486"/>
      <c r="F4" s="1486"/>
      <c r="G4" s="1486"/>
      <c r="H4" s="142"/>
      <c r="I4" s="1486"/>
      <c r="J4" s="1487"/>
    </row>
    <row r="5" spans="1:16" ht="16.5" thickBot="1" x14ac:dyDescent="0.35">
      <c r="A5" s="230">
        <v>1918</v>
      </c>
      <c r="B5" s="291">
        <v>3</v>
      </c>
      <c r="D5" s="116">
        <v>0</v>
      </c>
      <c r="E5" s="116">
        <v>0</v>
      </c>
      <c r="F5" s="116">
        <v>0</v>
      </c>
      <c r="G5" s="116">
        <v>1</v>
      </c>
      <c r="I5" s="116">
        <v>1</v>
      </c>
      <c r="J5" s="277">
        <v>1E-3</v>
      </c>
      <c r="M5" s="1327"/>
      <c r="N5" s="1327"/>
      <c r="O5" s="1328"/>
      <c r="P5" s="1327"/>
    </row>
    <row r="6" spans="1:16" x14ac:dyDescent="0.3">
      <c r="A6" s="230">
        <v>1922</v>
      </c>
      <c r="B6" s="230"/>
      <c r="D6" s="116">
        <v>1</v>
      </c>
      <c r="E6" s="116">
        <v>0</v>
      </c>
      <c r="F6" s="116">
        <v>1</v>
      </c>
      <c r="G6" s="116">
        <v>0</v>
      </c>
      <c r="I6" s="116">
        <v>2</v>
      </c>
      <c r="J6" s="277">
        <v>3.0000000000000001E-3</v>
      </c>
    </row>
    <row r="7" spans="1:16" x14ac:dyDescent="0.3">
      <c r="A7" s="230">
        <v>1923</v>
      </c>
      <c r="B7" s="230"/>
      <c r="D7" s="116">
        <v>3</v>
      </c>
      <c r="E7" s="116">
        <v>3</v>
      </c>
      <c r="F7" s="116">
        <v>2</v>
      </c>
      <c r="G7" s="116">
        <v>0</v>
      </c>
      <c r="I7" s="116">
        <v>8</v>
      </c>
      <c r="J7" s="277">
        <v>1.2999999999999999E-2</v>
      </c>
    </row>
    <row r="8" spans="1:16" x14ac:dyDescent="0.3">
      <c r="A8" s="230">
        <v>1924</v>
      </c>
      <c r="B8" s="230"/>
      <c r="D8" s="116">
        <v>3</v>
      </c>
      <c r="E8" s="116">
        <v>1</v>
      </c>
      <c r="F8" s="116">
        <v>0</v>
      </c>
      <c r="G8" s="116">
        <v>0</v>
      </c>
      <c r="I8" s="116">
        <v>4</v>
      </c>
      <c r="J8" s="277">
        <v>7.0000000000000001E-3</v>
      </c>
    </row>
    <row r="9" spans="1:16" x14ac:dyDescent="0.3">
      <c r="A9" s="230">
        <v>1929</v>
      </c>
      <c r="B9" s="230"/>
      <c r="D9" s="116">
        <v>3</v>
      </c>
      <c r="E9" s="116">
        <v>9</v>
      </c>
      <c r="F9" s="116">
        <v>1</v>
      </c>
      <c r="G9" s="116">
        <v>1</v>
      </c>
      <c r="I9" s="116">
        <v>14</v>
      </c>
      <c r="J9" s="277">
        <v>2.3E-2</v>
      </c>
    </row>
    <row r="10" spans="1:16" x14ac:dyDescent="0.3">
      <c r="A10" s="230">
        <v>1931</v>
      </c>
      <c r="B10" s="230"/>
      <c r="D10" s="116">
        <v>13</v>
      </c>
      <c r="E10" s="116">
        <v>0</v>
      </c>
      <c r="F10" s="116">
        <v>1</v>
      </c>
      <c r="G10" s="116">
        <v>1</v>
      </c>
      <c r="I10" s="116">
        <v>15</v>
      </c>
      <c r="J10" s="277">
        <v>2.4E-2</v>
      </c>
    </row>
    <row r="11" spans="1:16" x14ac:dyDescent="0.3">
      <c r="A11" s="230">
        <v>1935</v>
      </c>
      <c r="B11" s="230"/>
      <c r="D11" s="116">
        <v>6</v>
      </c>
      <c r="E11" s="116">
        <v>1</v>
      </c>
      <c r="F11" s="116">
        <v>1</v>
      </c>
      <c r="G11" s="116">
        <v>1</v>
      </c>
      <c r="I11" s="116">
        <v>9</v>
      </c>
      <c r="J11" s="277">
        <v>1.4999999999999999E-2</v>
      </c>
    </row>
    <row r="12" spans="1:16" x14ac:dyDescent="0.3">
      <c r="A12" s="230">
        <v>1945</v>
      </c>
      <c r="B12" s="230"/>
      <c r="D12" s="116">
        <v>1</v>
      </c>
      <c r="E12" s="116">
        <v>21</v>
      </c>
      <c r="F12" s="116">
        <v>1</v>
      </c>
      <c r="G12" s="116">
        <v>1</v>
      </c>
      <c r="I12" s="116">
        <v>24</v>
      </c>
      <c r="J12" s="277">
        <v>3.7999999999999999E-2</v>
      </c>
    </row>
    <row r="13" spans="1:16" x14ac:dyDescent="0.3">
      <c r="A13" s="230">
        <v>1950</v>
      </c>
      <c r="B13" s="230"/>
      <c r="D13" s="116">
        <v>6</v>
      </c>
      <c r="E13" s="116">
        <v>14</v>
      </c>
      <c r="F13" s="116">
        <v>0</v>
      </c>
      <c r="G13" s="116">
        <v>1</v>
      </c>
      <c r="I13" s="116">
        <v>21</v>
      </c>
      <c r="J13" s="277">
        <v>3.4000000000000002E-2</v>
      </c>
    </row>
    <row r="14" spans="1:16" x14ac:dyDescent="0.3">
      <c r="A14" s="230">
        <v>1951</v>
      </c>
      <c r="B14" s="230"/>
      <c r="D14" s="116">
        <v>6</v>
      </c>
      <c r="E14" s="116">
        <v>11</v>
      </c>
      <c r="F14" s="116">
        <v>0</v>
      </c>
      <c r="G14" s="116">
        <v>0</v>
      </c>
      <c r="I14" s="116">
        <v>17</v>
      </c>
      <c r="J14" s="277">
        <v>2.7E-2</v>
      </c>
    </row>
    <row r="15" spans="1:16" x14ac:dyDescent="0.3">
      <c r="A15" s="230">
        <v>1955</v>
      </c>
      <c r="B15" s="230"/>
      <c r="D15" s="116">
        <v>10</v>
      </c>
      <c r="E15" s="116">
        <v>14</v>
      </c>
      <c r="F15" s="116">
        <v>0</v>
      </c>
      <c r="G15" s="116">
        <v>0</v>
      </c>
      <c r="I15" s="116">
        <v>24</v>
      </c>
      <c r="J15" s="277">
        <v>3.7999999999999999E-2</v>
      </c>
    </row>
    <row r="16" spans="1:16" x14ac:dyDescent="0.3">
      <c r="A16" s="230">
        <v>1959</v>
      </c>
      <c r="B16" s="230"/>
      <c r="D16" s="116">
        <v>12</v>
      </c>
      <c r="E16" s="116">
        <v>13</v>
      </c>
      <c r="F16" s="116">
        <v>0</v>
      </c>
      <c r="G16" s="116">
        <v>0</v>
      </c>
      <c r="I16" s="116">
        <v>25</v>
      </c>
      <c r="J16" s="277">
        <v>0.04</v>
      </c>
    </row>
    <row r="17" spans="1:10" x14ac:dyDescent="0.3">
      <c r="A17" s="230">
        <v>1964</v>
      </c>
      <c r="B17" s="230"/>
      <c r="D17" s="116">
        <v>11</v>
      </c>
      <c r="E17" s="116">
        <v>18</v>
      </c>
      <c r="F17" s="116">
        <v>0</v>
      </c>
      <c r="G17" s="116">
        <v>0</v>
      </c>
      <c r="I17" s="116">
        <v>29</v>
      </c>
      <c r="J17" s="277">
        <v>4.5999999999999999E-2</v>
      </c>
    </row>
    <row r="18" spans="1:10" x14ac:dyDescent="0.3">
      <c r="A18" s="230">
        <v>1966</v>
      </c>
      <c r="B18" s="230"/>
      <c r="D18" s="116">
        <v>7</v>
      </c>
      <c r="E18" s="116">
        <v>19</v>
      </c>
      <c r="F18" s="116">
        <v>0</v>
      </c>
      <c r="G18" s="116">
        <v>0</v>
      </c>
      <c r="I18" s="116">
        <v>26</v>
      </c>
      <c r="J18" s="277">
        <v>4.1000000000000002E-2</v>
      </c>
    </row>
    <row r="19" spans="1:10" x14ac:dyDescent="0.3">
      <c r="A19" s="230">
        <v>1970</v>
      </c>
      <c r="B19" s="230"/>
      <c r="D19" s="116">
        <v>15</v>
      </c>
      <c r="E19" s="116">
        <v>10</v>
      </c>
      <c r="F19" s="116">
        <v>0</v>
      </c>
      <c r="G19" s="116">
        <v>1</v>
      </c>
      <c r="I19" s="116">
        <v>26</v>
      </c>
      <c r="J19" s="277">
        <v>4.1000000000000002E-2</v>
      </c>
    </row>
    <row r="20" spans="1:10" x14ac:dyDescent="0.3">
      <c r="A20" s="230">
        <v>1974</v>
      </c>
      <c r="B20" s="230" t="s">
        <v>30</v>
      </c>
      <c r="C20" s="271"/>
      <c r="D20" s="116">
        <v>9</v>
      </c>
      <c r="E20" s="116">
        <v>13</v>
      </c>
      <c r="F20" s="116">
        <v>0</v>
      </c>
      <c r="G20" s="116">
        <v>1</v>
      </c>
      <c r="I20" s="116">
        <v>23</v>
      </c>
      <c r="J20" s="277">
        <v>3.5999999999999997E-2</v>
      </c>
    </row>
    <row r="21" spans="1:10" x14ac:dyDescent="0.3">
      <c r="A21" s="230">
        <v>1974</v>
      </c>
      <c r="B21" s="230" t="s">
        <v>31</v>
      </c>
      <c r="C21" s="271"/>
      <c r="D21" s="116">
        <v>7</v>
      </c>
      <c r="E21" s="116">
        <v>18</v>
      </c>
      <c r="F21" s="116">
        <v>0</v>
      </c>
      <c r="G21" s="116">
        <v>2</v>
      </c>
      <c r="I21" s="116">
        <v>27</v>
      </c>
      <c r="J21" s="277">
        <v>4.2999999999999997E-2</v>
      </c>
    </row>
    <row r="22" spans="1:10" x14ac:dyDescent="0.3">
      <c r="A22" s="230">
        <v>1979</v>
      </c>
      <c r="B22" s="230"/>
      <c r="D22" s="116">
        <v>8</v>
      </c>
      <c r="E22" s="116">
        <v>11</v>
      </c>
      <c r="F22" s="116">
        <v>0</v>
      </c>
      <c r="G22" s="116">
        <v>0</v>
      </c>
      <c r="I22" s="116">
        <v>19</v>
      </c>
      <c r="J22" s="277">
        <v>0.03</v>
      </c>
    </row>
    <row r="23" spans="1:10" x14ac:dyDescent="0.3">
      <c r="A23" s="230">
        <v>1983</v>
      </c>
      <c r="B23" s="230"/>
      <c r="D23" s="116">
        <v>13</v>
      </c>
      <c r="E23" s="116">
        <v>10</v>
      </c>
      <c r="F23" s="116">
        <v>0</v>
      </c>
      <c r="G23" s="116">
        <v>0</v>
      </c>
      <c r="I23" s="116">
        <v>23</v>
      </c>
      <c r="J23" s="277">
        <v>3.5000000000000003E-2</v>
      </c>
    </row>
    <row r="24" spans="1:10" x14ac:dyDescent="0.3">
      <c r="A24" s="230">
        <v>1987</v>
      </c>
      <c r="B24" s="230"/>
      <c r="D24" s="116">
        <v>17</v>
      </c>
      <c r="E24" s="116">
        <v>21</v>
      </c>
      <c r="F24" s="116">
        <v>2</v>
      </c>
      <c r="G24" s="116">
        <v>1</v>
      </c>
      <c r="I24" s="116">
        <v>41</v>
      </c>
      <c r="J24" s="277">
        <v>6.3E-2</v>
      </c>
    </row>
    <row r="25" spans="1:10" x14ac:dyDescent="0.3">
      <c r="A25" s="230">
        <v>1992</v>
      </c>
      <c r="B25" s="230"/>
      <c r="D25" s="116">
        <v>20</v>
      </c>
      <c r="E25" s="116">
        <v>37</v>
      </c>
      <c r="F25" s="116">
        <v>2</v>
      </c>
      <c r="G25" s="116">
        <v>1</v>
      </c>
      <c r="I25" s="116">
        <v>60</v>
      </c>
      <c r="J25" s="277">
        <v>9.1999999999999998E-2</v>
      </c>
    </row>
    <row r="26" spans="1:10" x14ac:dyDescent="0.3">
      <c r="A26" s="230">
        <v>1997</v>
      </c>
      <c r="B26" s="230"/>
      <c r="D26" s="116">
        <v>13</v>
      </c>
      <c r="E26" s="116">
        <v>101</v>
      </c>
      <c r="F26" s="116">
        <v>3</v>
      </c>
      <c r="G26" s="116">
        <v>3</v>
      </c>
      <c r="I26" s="116">
        <v>120</v>
      </c>
      <c r="J26" s="277">
        <v>0.182</v>
      </c>
    </row>
    <row r="27" spans="1:10" x14ac:dyDescent="0.3">
      <c r="A27" s="230">
        <v>2001</v>
      </c>
      <c r="B27" s="230"/>
      <c r="D27" s="116">
        <v>14</v>
      </c>
      <c r="E27" s="116">
        <v>95</v>
      </c>
      <c r="F27" s="116">
        <v>5</v>
      </c>
      <c r="G27" s="116">
        <v>4</v>
      </c>
      <c r="I27" s="116">
        <v>118</v>
      </c>
      <c r="J27" s="277">
        <v>0.17899999999999999</v>
      </c>
    </row>
    <row r="28" spans="1:10" x14ac:dyDescent="0.3">
      <c r="A28" s="285">
        <v>2005</v>
      </c>
      <c r="B28" s="285"/>
      <c r="C28" s="286"/>
      <c r="D28" s="116">
        <v>17</v>
      </c>
      <c r="E28" s="116">
        <v>98</v>
      </c>
      <c r="F28" s="116">
        <v>10</v>
      </c>
      <c r="G28" s="116">
        <v>3</v>
      </c>
      <c r="I28" s="116">
        <v>128</v>
      </c>
      <c r="J28" s="277">
        <v>0.19800000000000001</v>
      </c>
    </row>
    <row r="29" spans="1:10" x14ac:dyDescent="0.3">
      <c r="A29" s="230">
        <v>2010</v>
      </c>
      <c r="B29" s="230"/>
      <c r="D29" s="116">
        <v>49</v>
      </c>
      <c r="E29" s="116">
        <v>81</v>
      </c>
      <c r="F29" s="116">
        <v>7</v>
      </c>
      <c r="G29" s="116">
        <v>6</v>
      </c>
      <c r="I29" s="116">
        <v>143</v>
      </c>
      <c r="J29" s="277">
        <v>0.22</v>
      </c>
    </row>
    <row r="30" spans="1:10" ht="15" x14ac:dyDescent="0.3">
      <c r="A30" s="230">
        <v>2015</v>
      </c>
      <c r="B30" s="230"/>
      <c r="D30" s="287">
        <v>68</v>
      </c>
      <c r="E30" s="287">
        <v>99</v>
      </c>
      <c r="F30" s="287">
        <v>0</v>
      </c>
      <c r="G30" s="287">
        <v>24</v>
      </c>
      <c r="H30" s="287"/>
      <c r="I30" s="287">
        <v>191</v>
      </c>
      <c r="J30" s="288">
        <v>0.29384615384615387</v>
      </c>
    </row>
    <row r="31" spans="1:10" ht="15" x14ac:dyDescent="0.3">
      <c r="A31" s="230">
        <v>2017</v>
      </c>
      <c r="B31" s="230"/>
      <c r="D31" s="287">
        <v>67</v>
      </c>
      <c r="E31" s="287">
        <v>119</v>
      </c>
      <c r="F31" s="287">
        <v>4</v>
      </c>
      <c r="G31" s="287">
        <v>18</v>
      </c>
      <c r="H31" s="287"/>
      <c r="I31" s="287">
        <v>208</v>
      </c>
      <c r="J31" s="288">
        <v>0.32</v>
      </c>
    </row>
    <row r="32" spans="1:10" ht="15" x14ac:dyDescent="0.3">
      <c r="A32" s="230">
        <v>2019</v>
      </c>
      <c r="B32" s="230"/>
      <c r="D32" s="287">
        <v>87</v>
      </c>
      <c r="E32" s="287">
        <v>104</v>
      </c>
      <c r="F32" s="287">
        <v>7</v>
      </c>
      <c r="G32" s="287">
        <v>22</v>
      </c>
      <c r="H32" s="287"/>
      <c r="I32" s="287">
        <v>220</v>
      </c>
      <c r="J32" s="288">
        <v>0.33846153846153848</v>
      </c>
    </row>
    <row r="33" spans="1:11" ht="3" customHeight="1" x14ac:dyDescent="0.3">
      <c r="A33" s="140"/>
      <c r="B33" s="140"/>
      <c r="C33" s="140"/>
      <c r="D33" s="140"/>
      <c r="E33" s="140"/>
      <c r="F33" s="140"/>
      <c r="G33" s="140"/>
      <c r="H33" s="140"/>
      <c r="I33" s="140"/>
      <c r="J33" s="254"/>
    </row>
    <row r="34" spans="1:11" x14ac:dyDescent="0.3">
      <c r="A34" s="1904" t="s">
        <v>936</v>
      </c>
      <c r="B34" s="1904"/>
      <c r="C34" s="1904"/>
      <c r="D34" s="1904"/>
      <c r="E34" s="1904"/>
      <c r="F34" s="1904"/>
      <c r="G34" s="1904"/>
      <c r="H34" s="1904"/>
      <c r="I34" s="1904"/>
      <c r="J34" s="1904"/>
    </row>
    <row r="35" spans="1:11" s="1926" customFormat="1" ht="11.25" customHeight="1" x14ac:dyDescent="0.25">
      <c r="A35" s="2070" t="s">
        <v>1047</v>
      </c>
      <c r="B35" s="2070"/>
      <c r="C35" s="2070"/>
      <c r="D35" s="2070"/>
      <c r="E35" s="2070"/>
      <c r="F35" s="2070"/>
      <c r="G35" s="2070"/>
      <c r="H35" s="2070"/>
      <c r="I35" s="2070"/>
      <c r="J35" s="2070"/>
    </row>
    <row r="36" spans="1:11" s="1926" customFormat="1" ht="22.5" customHeight="1" x14ac:dyDescent="0.25">
      <c r="A36" s="2070" t="s">
        <v>1048</v>
      </c>
      <c r="B36" s="2070"/>
      <c r="C36" s="2070"/>
      <c r="D36" s="2070"/>
      <c r="E36" s="2070"/>
      <c r="F36" s="2070"/>
      <c r="G36" s="2070"/>
      <c r="H36" s="2070"/>
      <c r="I36" s="2070"/>
      <c r="J36" s="2070"/>
      <c r="K36" s="1927"/>
    </row>
    <row r="37" spans="1:11" s="1926" customFormat="1" ht="12.75" x14ac:dyDescent="0.25">
      <c r="A37" s="1928" t="s">
        <v>1049</v>
      </c>
      <c r="B37" s="1929"/>
      <c r="C37" s="1929"/>
      <c r="D37" s="1929"/>
      <c r="E37" s="1929"/>
      <c r="F37" s="1929"/>
      <c r="G37" s="1929"/>
      <c r="H37" s="1929"/>
      <c r="I37" s="1929"/>
      <c r="J37" s="1929"/>
      <c r="K37" s="1927"/>
    </row>
    <row r="38" spans="1:11" s="1926" customFormat="1" ht="12.75" x14ac:dyDescent="0.25">
      <c r="A38" s="1904"/>
      <c r="B38" s="1904"/>
      <c r="C38" s="1904"/>
      <c r="D38" s="1904"/>
      <c r="E38" s="1904"/>
      <c r="F38" s="1904"/>
      <c r="G38" s="1904"/>
      <c r="H38" s="1904"/>
      <c r="I38" s="1904"/>
      <c r="J38" s="1904"/>
      <c r="K38" s="1927"/>
    </row>
    <row r="39" spans="1:11" s="1926" customFormat="1" ht="3" customHeight="1" x14ac:dyDescent="0.25">
      <c r="A39" s="1904" t="s">
        <v>937</v>
      </c>
      <c r="B39" s="1904"/>
      <c r="C39" s="1904"/>
      <c r="D39" s="1904"/>
      <c r="E39" s="1904"/>
      <c r="F39" s="1904"/>
      <c r="G39" s="1904"/>
      <c r="H39" s="1904"/>
      <c r="I39" s="1904"/>
      <c r="J39" s="1904"/>
    </row>
    <row r="40" spans="1:11" s="1926" customFormat="1" ht="11.25" customHeight="1" x14ac:dyDescent="0.25">
      <c r="A40" s="1904" t="s">
        <v>1706</v>
      </c>
      <c r="B40" s="1904"/>
      <c r="C40" s="1904"/>
      <c r="D40" s="1904"/>
      <c r="E40" s="1904"/>
      <c r="F40" s="1904"/>
      <c r="G40" s="1904"/>
      <c r="H40" s="1904"/>
      <c r="I40" s="1904"/>
      <c r="J40" s="1904"/>
    </row>
    <row r="41" spans="1:11" s="1926" customFormat="1" ht="12.75" x14ac:dyDescent="0.25">
      <c r="A41" s="1904" t="s">
        <v>1176</v>
      </c>
      <c r="B41" s="1904"/>
      <c r="C41" s="1904"/>
      <c r="D41" s="1904"/>
      <c r="E41" s="1904"/>
      <c r="F41" s="1904"/>
      <c r="G41" s="1904"/>
      <c r="H41" s="1904"/>
      <c r="I41" s="1904"/>
      <c r="J41" s="1904"/>
    </row>
    <row r="42" spans="1:11" s="1926" customFormat="1" x14ac:dyDescent="0.3">
      <c r="A42" s="1904" t="s">
        <v>1559</v>
      </c>
      <c r="B42" s="79"/>
      <c r="C42" s="79"/>
      <c r="D42" s="1930"/>
      <c r="E42" s="1930"/>
      <c r="F42" s="1930"/>
      <c r="G42" s="1930"/>
      <c r="H42" s="1930"/>
      <c r="I42" s="1930"/>
      <c r="J42" s="1930"/>
    </row>
    <row r="43" spans="1:11" x14ac:dyDescent="0.3">
      <c r="A43" s="1904" t="s">
        <v>1943</v>
      </c>
      <c r="B43" s="79"/>
      <c r="C43" s="79"/>
      <c r="D43" s="1930"/>
      <c r="E43" s="1930"/>
      <c r="F43" s="1930"/>
      <c r="G43" s="1930"/>
      <c r="H43" s="1930"/>
      <c r="I43" s="1930"/>
      <c r="J43" s="1930"/>
    </row>
    <row r="44" spans="1:11" x14ac:dyDescent="0.3">
      <c r="A44" s="128"/>
      <c r="B44" s="128"/>
      <c r="C44" s="128"/>
    </row>
    <row r="45" spans="1:11" x14ac:dyDescent="0.3">
      <c r="A45" s="128"/>
      <c r="B45" s="128"/>
      <c r="C45" s="128"/>
    </row>
    <row r="46" spans="1:11" x14ac:dyDescent="0.3">
      <c r="A46" s="128"/>
      <c r="B46" s="128"/>
      <c r="C46" s="128"/>
    </row>
    <row r="47" spans="1:11" x14ac:dyDescent="0.3">
      <c r="A47" s="128"/>
      <c r="B47" s="128"/>
      <c r="C47" s="128"/>
    </row>
    <row r="48" spans="1:11" x14ac:dyDescent="0.3">
      <c r="A48" s="128"/>
      <c r="B48" s="128"/>
      <c r="C48" s="128"/>
    </row>
  </sheetData>
  <mergeCells count="2">
    <mergeCell ref="A35:J35"/>
    <mergeCell ref="A36:J36"/>
  </mergeCells>
  <phoneticPr fontId="8" type="noConversion"/>
  <conditionalFormatting sqref="J4:J31">
    <cfRule type="dataBar" priority="2">
      <dataBar>
        <cfvo type="num" val="0"/>
        <cfvo type="num" val="0.55000000000000004"/>
        <color rgb="FF36845B"/>
      </dataBar>
      <extLst>
        <ext xmlns:x14="http://schemas.microsoft.com/office/spreadsheetml/2009/9/main" uri="{B025F937-C7B1-47D3-B67F-A62EFF666E3E}">
          <x14:id>{D09D957C-3423-4799-B1F2-127BA741B5C8}</x14:id>
        </ext>
      </extLst>
    </cfRule>
  </conditionalFormatting>
  <conditionalFormatting sqref="J32">
    <cfRule type="dataBar" priority="1">
      <dataBar>
        <cfvo type="num" val="0"/>
        <cfvo type="num" val="0.55000000000000004"/>
        <color rgb="FF36845B"/>
      </dataBar>
      <extLst>
        <ext xmlns:x14="http://schemas.microsoft.com/office/spreadsheetml/2009/9/main" uri="{B025F937-C7B1-47D3-B67F-A62EFF666E3E}">
          <x14:id>{29599682-7977-4F28-93E3-4ECB31CEA5A0}</x14:id>
        </ext>
      </extLst>
    </cfRule>
  </conditionalFormatting>
  <pageMargins left="0.75" right="0.75" top="1" bottom="1" header="0.5" footer="0.5"/>
  <pageSetup orientation="portrait" r:id="rId1"/>
  <headerFooter alignWithMargins="0"/>
  <webPublishItems count="1">
    <webPublishItem id="10456" divId="RP11-XXX_Election Statistics UK 1918-2011_10456" sourceType="range" sourceRef="A1:K41" destinationFile="U:\election stats rp\Table 5.mht"/>
  </webPublishItems>
  <extLst>
    <ext xmlns:x14="http://schemas.microsoft.com/office/spreadsheetml/2009/9/main" uri="{78C0D931-6437-407d-A8EE-F0AAD7539E65}">
      <x14:conditionalFormattings>
        <x14:conditionalFormatting xmlns:xm="http://schemas.microsoft.com/office/excel/2006/main">
          <x14:cfRule type="dataBar" id="{D09D957C-3423-4799-B1F2-127BA741B5C8}">
            <x14:dataBar minLength="0" maxLength="100" gradient="0" negativeBarColorSameAsPositive="1" axisPosition="none">
              <x14:cfvo type="num">
                <xm:f>0</xm:f>
              </x14:cfvo>
              <x14:cfvo type="num">
                <xm:f>0.55000000000000004</xm:f>
              </x14:cfvo>
            </x14:dataBar>
          </x14:cfRule>
          <xm:sqref>J4:J31</xm:sqref>
        </x14:conditionalFormatting>
        <x14:conditionalFormatting xmlns:xm="http://schemas.microsoft.com/office/excel/2006/main">
          <x14:cfRule type="dataBar" id="{29599682-7977-4F28-93E3-4ECB31CEA5A0}">
            <x14:dataBar minLength="0" maxLength="100" gradient="0" negativeBarColorSameAsPositive="1" axisPosition="none">
              <x14:cfvo type="num">
                <xm:f>0</xm:f>
              </x14:cfvo>
              <x14:cfvo type="num">
                <xm:f>0.55000000000000004</xm:f>
              </x14:cfvo>
            </x14:dataBar>
          </x14:cfRule>
          <xm:sqref>J32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S34"/>
  <sheetViews>
    <sheetView showGridLines="0" workbookViewId="0">
      <selection activeCell="O18" sqref="O18"/>
    </sheetView>
  </sheetViews>
  <sheetFormatPr defaultColWidth="10.6640625" defaultRowHeight="15" x14ac:dyDescent="0.3"/>
  <cols>
    <col min="1" max="1" width="9" style="49" customWidth="1"/>
    <col min="2" max="3" width="9.6640625" style="51" customWidth="1"/>
    <col min="4" max="4" width="0.83203125" style="51" customWidth="1"/>
    <col min="5" max="9" width="9.6640625" style="51" customWidth="1"/>
    <col min="10" max="10" width="8.6640625" style="51" customWidth="1"/>
    <col min="11" max="11" width="6.83203125" style="51" customWidth="1"/>
    <col min="12" max="16384" width="10.6640625" style="51"/>
  </cols>
  <sheetData>
    <row r="1" spans="1:19" s="36" customFormat="1" ht="18" x14ac:dyDescent="0.35">
      <c r="A1" s="276" t="s">
        <v>1906</v>
      </c>
      <c r="B1" s="37"/>
      <c r="C1" s="37"/>
      <c r="D1" s="37"/>
      <c r="E1" s="37"/>
      <c r="F1" s="37"/>
      <c r="G1" s="37"/>
      <c r="H1" s="37"/>
      <c r="I1" s="37"/>
      <c r="J1" s="37"/>
      <c r="K1" s="37"/>
    </row>
    <row r="2" spans="1:19" s="36" customFormat="1" ht="44.45" customHeight="1" x14ac:dyDescent="0.3">
      <c r="A2" s="38" t="s">
        <v>721</v>
      </c>
      <c r="B2" s="39" t="s">
        <v>1907</v>
      </c>
      <c r="C2" s="39" t="s">
        <v>1620</v>
      </c>
      <c r="D2" s="39"/>
      <c r="E2" s="39" t="s">
        <v>1621</v>
      </c>
      <c r="F2" s="39" t="s">
        <v>1622</v>
      </c>
      <c r="G2" s="39" t="s">
        <v>1623</v>
      </c>
      <c r="H2" s="39" t="s">
        <v>1624</v>
      </c>
      <c r="I2" s="39" t="s">
        <v>1625</v>
      </c>
      <c r="J2" s="39" t="s">
        <v>1626</v>
      </c>
      <c r="K2" s="39" t="s">
        <v>15</v>
      </c>
      <c r="L2" s="61"/>
      <c r="N2" s="40"/>
    </row>
    <row r="3" spans="1:19" s="36" customFormat="1" ht="4.5" customHeight="1" x14ac:dyDescent="0.3">
      <c r="A3" s="41"/>
      <c r="B3" s="42"/>
      <c r="C3" s="42"/>
      <c r="D3" s="42"/>
      <c r="E3" s="42"/>
      <c r="F3" s="42"/>
      <c r="G3" s="42"/>
      <c r="H3" s="42"/>
      <c r="I3" s="42"/>
      <c r="J3" s="42"/>
    </row>
    <row r="4" spans="1:19" s="36" customFormat="1" ht="27" hidden="1" customHeight="1" x14ac:dyDescent="0.3">
      <c r="A4" s="43">
        <v>1979</v>
      </c>
      <c r="B4" s="42"/>
      <c r="C4" s="42"/>
      <c r="D4" s="42"/>
      <c r="E4" s="42"/>
      <c r="F4" s="42"/>
      <c r="G4" s="42"/>
      <c r="H4" s="42"/>
      <c r="I4" s="42"/>
      <c r="J4" s="42"/>
    </row>
    <row r="5" spans="1:19" s="36" customFormat="1" ht="12.75" customHeight="1" x14ac:dyDescent="0.3">
      <c r="A5" s="62">
        <v>1979</v>
      </c>
      <c r="B5" s="44">
        <v>49.6</v>
      </c>
      <c r="C5" s="45">
        <v>6</v>
      </c>
      <c r="D5" s="45"/>
      <c r="E5" s="45">
        <v>120</v>
      </c>
      <c r="F5" s="45">
        <v>205</v>
      </c>
      <c r="G5" s="45">
        <v>203</v>
      </c>
      <c r="H5" s="45">
        <v>87</v>
      </c>
      <c r="I5" s="45">
        <v>14</v>
      </c>
      <c r="J5" s="45"/>
      <c r="K5" s="46">
        <v>635</v>
      </c>
      <c r="L5" s="46"/>
      <c r="O5" s="47"/>
      <c r="Q5" s="47"/>
      <c r="S5" s="47"/>
    </row>
    <row r="6" spans="1:19" s="36" customFormat="1" ht="12.75" customHeight="1" x14ac:dyDescent="0.3">
      <c r="A6" s="62">
        <v>1983</v>
      </c>
      <c r="B6" s="48">
        <v>48.8</v>
      </c>
      <c r="C6" s="45">
        <v>10</v>
      </c>
      <c r="D6" s="45"/>
      <c r="E6" s="45">
        <v>120</v>
      </c>
      <c r="F6" s="45">
        <v>223</v>
      </c>
      <c r="G6" s="45">
        <v>201</v>
      </c>
      <c r="H6" s="45">
        <v>86</v>
      </c>
      <c r="I6" s="45">
        <v>9</v>
      </c>
      <c r="J6" s="45"/>
      <c r="K6" s="36">
        <v>649</v>
      </c>
      <c r="O6" s="47"/>
      <c r="Q6" s="47"/>
      <c r="S6" s="47"/>
    </row>
    <row r="7" spans="1:19" s="36" customFormat="1" ht="12.75" customHeight="1" x14ac:dyDescent="0.3">
      <c r="A7" s="62">
        <v>1987</v>
      </c>
      <c r="B7" s="48">
        <v>49</v>
      </c>
      <c r="C7" s="45">
        <v>4</v>
      </c>
      <c r="D7" s="45"/>
      <c r="E7" s="45">
        <v>112</v>
      </c>
      <c r="F7" s="45">
        <v>252</v>
      </c>
      <c r="G7" s="45">
        <v>197</v>
      </c>
      <c r="H7" s="45">
        <v>79</v>
      </c>
      <c r="I7" s="45">
        <v>6</v>
      </c>
      <c r="J7" s="45"/>
      <c r="K7" s="36">
        <v>650</v>
      </c>
      <c r="O7" s="47"/>
      <c r="Q7" s="47"/>
      <c r="S7" s="47"/>
    </row>
    <row r="8" spans="1:19" s="36" customFormat="1" ht="12.75" customHeight="1" x14ac:dyDescent="0.3">
      <c r="A8" s="62">
        <v>1992</v>
      </c>
      <c r="B8" s="50">
        <v>50</v>
      </c>
      <c r="C8" s="51">
        <v>1</v>
      </c>
      <c r="D8" s="51"/>
      <c r="E8" s="51">
        <v>82</v>
      </c>
      <c r="F8" s="51">
        <v>259</v>
      </c>
      <c r="G8" s="51">
        <v>211</v>
      </c>
      <c r="H8" s="51">
        <v>95</v>
      </c>
      <c r="I8" s="51">
        <v>3</v>
      </c>
      <c r="J8" s="51"/>
      <c r="K8" s="36">
        <v>651</v>
      </c>
      <c r="O8" s="52"/>
      <c r="Q8" s="47"/>
      <c r="S8" s="47"/>
    </row>
    <row r="9" spans="1:19" s="36" customFormat="1" ht="12.75" customHeight="1" x14ac:dyDescent="0.3">
      <c r="A9" s="62">
        <v>1997</v>
      </c>
      <c r="B9" s="53">
        <v>49.3</v>
      </c>
      <c r="C9" s="36">
        <v>10</v>
      </c>
      <c r="E9" s="36">
        <v>92</v>
      </c>
      <c r="F9" s="36">
        <v>255</v>
      </c>
      <c r="G9" s="36">
        <v>225</v>
      </c>
      <c r="H9" s="36">
        <v>69</v>
      </c>
      <c r="I9" s="36">
        <v>8</v>
      </c>
      <c r="K9" s="36">
        <v>659</v>
      </c>
      <c r="O9" s="47"/>
      <c r="Q9" s="47"/>
      <c r="S9" s="47"/>
    </row>
    <row r="10" spans="1:19" s="36" customFormat="1" ht="12.75" customHeight="1" x14ac:dyDescent="0.3">
      <c r="A10" s="62">
        <v>2001</v>
      </c>
      <c r="B10" s="53">
        <v>50.3</v>
      </c>
      <c r="C10" s="36">
        <v>4</v>
      </c>
      <c r="E10" s="36">
        <v>79</v>
      </c>
      <c r="F10" s="36">
        <v>236</v>
      </c>
      <c r="G10" s="36">
        <v>247</v>
      </c>
      <c r="H10" s="36">
        <v>83</v>
      </c>
      <c r="I10" s="36">
        <v>10</v>
      </c>
      <c r="K10" s="36">
        <v>659</v>
      </c>
      <c r="O10" s="47"/>
      <c r="Q10" s="47"/>
      <c r="S10" s="47"/>
    </row>
    <row r="11" spans="1:19" s="36" customFormat="1" ht="12.75" customHeight="1" x14ac:dyDescent="0.3">
      <c r="A11" s="62">
        <v>2005</v>
      </c>
      <c r="B11" s="53">
        <v>51.2</v>
      </c>
      <c r="C11" s="36">
        <v>3</v>
      </c>
      <c r="E11" s="36">
        <v>89</v>
      </c>
      <c r="F11" s="36">
        <v>191</v>
      </c>
      <c r="G11" s="36">
        <v>249</v>
      </c>
      <c r="H11" s="36">
        <v>100</v>
      </c>
      <c r="I11" s="36">
        <v>14</v>
      </c>
      <c r="K11" s="36">
        <v>646</v>
      </c>
      <c r="O11" s="47"/>
      <c r="Q11" s="47"/>
      <c r="S11" s="47"/>
    </row>
    <row r="12" spans="1:19" s="36" customFormat="1" ht="12.75" customHeight="1" x14ac:dyDescent="0.3">
      <c r="A12" s="62">
        <v>2010</v>
      </c>
      <c r="B12" s="53">
        <v>49.9</v>
      </c>
      <c r="C12" s="36">
        <v>15</v>
      </c>
      <c r="E12" s="36">
        <v>108</v>
      </c>
      <c r="F12" s="36">
        <v>196</v>
      </c>
      <c r="G12" s="36">
        <v>216</v>
      </c>
      <c r="H12" s="36">
        <v>99</v>
      </c>
      <c r="I12" s="36">
        <v>16</v>
      </c>
      <c r="K12" s="36">
        <v>650</v>
      </c>
      <c r="O12" s="47"/>
      <c r="Q12" s="47"/>
      <c r="S12" s="47"/>
    </row>
    <row r="13" spans="1:19" s="36" customFormat="1" ht="12.75" customHeight="1" x14ac:dyDescent="0.3">
      <c r="A13" s="62">
        <v>2015</v>
      </c>
      <c r="B13" s="53">
        <v>50.6</v>
      </c>
      <c r="C13" s="36">
        <v>13</v>
      </c>
      <c r="E13" s="36">
        <v>89</v>
      </c>
      <c r="F13" s="36">
        <v>205</v>
      </c>
      <c r="G13" s="36">
        <v>212</v>
      </c>
      <c r="H13" s="36">
        <v>107</v>
      </c>
      <c r="I13" s="36">
        <v>24</v>
      </c>
      <c r="K13" s="36">
        <v>650</v>
      </c>
      <c r="O13" s="47"/>
      <c r="Q13" s="47"/>
      <c r="S13" s="47"/>
    </row>
    <row r="14" spans="1:19" s="36" customFormat="1" ht="12.75" customHeight="1" x14ac:dyDescent="0.3">
      <c r="A14" s="62">
        <v>2017</v>
      </c>
      <c r="B14" s="53">
        <v>50.514728682170542</v>
      </c>
      <c r="C14" s="36">
        <v>14</v>
      </c>
      <c r="E14" s="36">
        <v>102</v>
      </c>
      <c r="F14" s="36">
        <v>190</v>
      </c>
      <c r="G14" s="36">
        <v>197</v>
      </c>
      <c r="H14" s="36">
        <v>114</v>
      </c>
      <c r="I14" s="36">
        <v>28</v>
      </c>
      <c r="J14" s="36">
        <v>5</v>
      </c>
      <c r="K14" s="36">
        <v>650</v>
      </c>
      <c r="O14" s="47"/>
      <c r="Q14" s="47"/>
      <c r="S14" s="47"/>
    </row>
    <row r="15" spans="1:19" s="36" customFormat="1" ht="3.95" customHeight="1" x14ac:dyDescent="0.3">
      <c r="A15" s="54"/>
      <c r="B15" s="55"/>
      <c r="C15" s="55"/>
      <c r="D15" s="55"/>
      <c r="E15" s="55"/>
      <c r="F15" s="55"/>
      <c r="G15" s="55"/>
      <c r="H15" s="55"/>
      <c r="I15" s="55"/>
      <c r="J15" s="55"/>
      <c r="K15" s="55"/>
      <c r="O15" s="47"/>
    </row>
    <row r="16" spans="1:19" ht="4.5" customHeight="1" x14ac:dyDescent="0.3">
      <c r="N16" s="1931"/>
    </row>
    <row r="17" spans="1:19" ht="29.25" customHeight="1" x14ac:dyDescent="0.3">
      <c r="A17" s="65" t="s">
        <v>1944</v>
      </c>
      <c r="B17" s="1932"/>
      <c r="C17" s="1932"/>
      <c r="D17" s="1932"/>
      <c r="E17" s="1932"/>
      <c r="F17" s="1932"/>
      <c r="G17" s="1932"/>
      <c r="H17" s="1932"/>
      <c r="I17" s="1932"/>
      <c r="J17" s="1932"/>
      <c r="N17" s="1931"/>
    </row>
    <row r="18" spans="1:19" ht="27.75" customHeight="1" x14ac:dyDescent="0.3">
      <c r="A18" s="1933"/>
      <c r="B18" s="1932"/>
      <c r="C18" s="1932"/>
      <c r="D18" s="1932"/>
      <c r="E18" s="1932"/>
      <c r="F18" s="1932"/>
      <c r="G18" s="1932"/>
      <c r="H18" s="1932"/>
      <c r="I18" s="1932"/>
      <c r="J18" s="1932"/>
      <c r="N18" s="1931"/>
    </row>
    <row r="19" spans="1:19" x14ac:dyDescent="0.3">
      <c r="A19" s="1934"/>
      <c r="N19" s="1931"/>
    </row>
    <row r="20" spans="1:19" ht="16.5" x14ac:dyDescent="0.3">
      <c r="A20" s="1937"/>
      <c r="B20" s="1938"/>
      <c r="C20" s="1938"/>
      <c r="D20" s="1938"/>
      <c r="E20" s="1938"/>
      <c r="F20" s="1938"/>
      <c r="G20" s="1938"/>
      <c r="H20" s="1938"/>
      <c r="I20" s="1938"/>
      <c r="J20" s="1938"/>
      <c r="K20" s="1938"/>
    </row>
    <row r="21" spans="1:19" ht="45.75" customHeight="1" x14ac:dyDescent="0.3">
      <c r="A21" s="785"/>
      <c r="B21" s="786"/>
      <c r="C21" s="786"/>
      <c r="D21" s="786"/>
      <c r="E21" s="786"/>
      <c r="F21" s="786"/>
      <c r="G21" s="786"/>
      <c r="H21" s="786"/>
      <c r="I21" s="786"/>
      <c r="J21" s="786"/>
      <c r="K21" s="786"/>
      <c r="L21" s="1939"/>
      <c r="N21" s="1935"/>
    </row>
    <row r="22" spans="1:19" ht="4.5" customHeight="1" x14ac:dyDescent="0.3">
      <c r="A22" s="56"/>
      <c r="B22" s="63"/>
      <c r="C22" s="63"/>
      <c r="D22" s="63"/>
      <c r="E22" s="63"/>
      <c r="F22" s="63"/>
      <c r="G22" s="63"/>
      <c r="H22" s="63"/>
      <c r="I22" s="63"/>
      <c r="J22" s="63"/>
    </row>
    <row r="23" spans="1:19" ht="27" hidden="1" customHeight="1" x14ac:dyDescent="0.3">
      <c r="B23" s="63"/>
      <c r="C23" s="63"/>
      <c r="D23" s="63"/>
      <c r="E23" s="63"/>
      <c r="F23" s="63"/>
      <c r="G23" s="63"/>
      <c r="H23" s="63"/>
      <c r="I23" s="63"/>
      <c r="J23" s="63"/>
    </row>
    <row r="24" spans="1:19" ht="12.75" customHeight="1" x14ac:dyDescent="0.3">
      <c r="A24" s="1940"/>
      <c r="B24" s="59"/>
      <c r="C24" s="46"/>
      <c r="D24" s="46"/>
      <c r="E24" s="46"/>
      <c r="F24" s="46"/>
      <c r="G24" s="46"/>
      <c r="H24" s="46"/>
      <c r="I24" s="46"/>
      <c r="J24" s="46"/>
      <c r="K24" s="46"/>
      <c r="L24" s="46"/>
      <c r="O24" s="1931"/>
      <c r="Q24" s="1931"/>
      <c r="S24" s="1931"/>
    </row>
    <row r="25" spans="1:19" ht="12.75" customHeight="1" x14ac:dyDescent="0.3">
      <c r="A25" s="1940"/>
      <c r="B25" s="60"/>
      <c r="C25" s="46"/>
      <c r="D25" s="46"/>
      <c r="E25" s="46"/>
      <c r="F25" s="46"/>
      <c r="G25" s="46"/>
      <c r="H25" s="46"/>
      <c r="I25" s="46"/>
      <c r="J25" s="46"/>
      <c r="O25" s="1931"/>
      <c r="Q25" s="1931"/>
      <c r="S25" s="1931"/>
    </row>
    <row r="26" spans="1:19" ht="12.75" customHeight="1" x14ac:dyDescent="0.3">
      <c r="A26" s="1940"/>
      <c r="B26" s="60"/>
      <c r="C26" s="46"/>
      <c r="D26" s="46"/>
      <c r="E26" s="46"/>
      <c r="F26" s="46"/>
      <c r="G26" s="46"/>
      <c r="H26" s="46"/>
      <c r="I26" s="46"/>
      <c r="J26" s="46"/>
      <c r="O26" s="1931"/>
      <c r="Q26" s="1931"/>
      <c r="S26" s="1931"/>
    </row>
    <row r="27" spans="1:19" ht="12.75" customHeight="1" x14ac:dyDescent="0.3">
      <c r="A27" s="1940"/>
      <c r="B27" s="50"/>
      <c r="O27" s="1936"/>
      <c r="Q27" s="1931"/>
      <c r="S27" s="1931"/>
    </row>
    <row r="28" spans="1:19" ht="12.75" customHeight="1" x14ac:dyDescent="0.3">
      <c r="A28" s="1940"/>
      <c r="B28" s="50"/>
      <c r="O28" s="1931"/>
      <c r="Q28" s="1931"/>
      <c r="S28" s="1931"/>
    </row>
    <row r="29" spans="1:19" ht="12.75" customHeight="1" x14ac:dyDescent="0.3">
      <c r="A29" s="1940"/>
      <c r="B29" s="50"/>
      <c r="O29" s="1931"/>
      <c r="Q29" s="1931"/>
      <c r="S29" s="1931"/>
    </row>
    <row r="30" spans="1:19" ht="12.75" customHeight="1" x14ac:dyDescent="0.3">
      <c r="A30" s="1940"/>
      <c r="B30" s="50"/>
      <c r="O30" s="1931"/>
      <c r="Q30" s="1931"/>
      <c r="S30" s="1931"/>
    </row>
    <row r="31" spans="1:19" ht="12.75" customHeight="1" x14ac:dyDescent="0.3">
      <c r="A31" s="1940"/>
      <c r="B31" s="50"/>
      <c r="O31" s="1931"/>
      <c r="Q31" s="1931"/>
      <c r="S31" s="1931"/>
    </row>
    <row r="32" spans="1:19" ht="12.75" customHeight="1" x14ac:dyDescent="0.3">
      <c r="A32" s="1940"/>
      <c r="B32" s="50"/>
      <c r="O32" s="1931"/>
      <c r="Q32" s="1931"/>
      <c r="S32" s="1931"/>
    </row>
    <row r="33" spans="1:19" ht="12.75" customHeight="1" x14ac:dyDescent="0.3">
      <c r="A33" s="1940"/>
      <c r="B33" s="50"/>
      <c r="O33" s="1931"/>
      <c r="Q33" s="1931"/>
      <c r="S33" s="1931"/>
    </row>
    <row r="34" spans="1:19" ht="4.5" customHeight="1" x14ac:dyDescent="0.3">
      <c r="O34" s="1931"/>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4"/>
  </sheetPr>
  <dimension ref="A1:U27"/>
  <sheetViews>
    <sheetView showGridLines="0" zoomScale="70" zoomScaleNormal="70" workbookViewId="0">
      <selection sqref="A1:T17"/>
    </sheetView>
  </sheetViews>
  <sheetFormatPr defaultColWidth="9.33203125" defaultRowHeight="16.5" x14ac:dyDescent="0.3"/>
  <cols>
    <col min="1" max="1" width="16" style="1203" customWidth="1"/>
    <col min="2" max="2" width="1" style="1203" customWidth="1"/>
    <col min="3" max="20" width="6.1640625" style="1204" customWidth="1"/>
    <col min="21" max="16384" width="9.33203125" style="1203"/>
  </cols>
  <sheetData>
    <row r="1" spans="1:21" ht="21" x14ac:dyDescent="0.4">
      <c r="A1" s="1213" t="s">
        <v>1945</v>
      </c>
      <c r="B1" s="1205"/>
      <c r="C1" s="1206"/>
      <c r="D1" s="1206"/>
      <c r="E1" s="1206"/>
      <c r="F1" s="1206"/>
      <c r="G1" s="1206"/>
      <c r="H1" s="1206"/>
      <c r="I1" s="1206"/>
      <c r="J1" s="1206"/>
      <c r="K1" s="1206"/>
      <c r="L1" s="1206"/>
      <c r="M1" s="1206"/>
      <c r="N1" s="1206"/>
      <c r="O1" s="1206"/>
      <c r="P1" s="1206"/>
      <c r="Q1" s="1206"/>
      <c r="R1" s="1206"/>
      <c r="S1" s="1206"/>
      <c r="T1" s="1206"/>
    </row>
    <row r="4" spans="1:21" ht="27.75" customHeight="1" x14ac:dyDescent="0.3"/>
    <row r="9" spans="1:21" ht="14.25" customHeight="1" x14ac:dyDescent="0.3"/>
    <row r="10" spans="1:21" ht="3.75" hidden="1" customHeight="1" x14ac:dyDescent="0.3">
      <c r="A10" s="296"/>
      <c r="B10" s="296"/>
      <c r="C10" s="297"/>
      <c r="D10" s="297"/>
      <c r="E10" s="297"/>
      <c r="F10" s="297"/>
      <c r="G10" s="297"/>
      <c r="H10" s="297"/>
      <c r="I10" s="297"/>
      <c r="J10" s="297"/>
      <c r="K10" s="297"/>
      <c r="L10" s="297"/>
      <c r="M10" s="297"/>
      <c r="N10" s="297"/>
      <c r="O10" s="297"/>
      <c r="P10" s="297"/>
      <c r="Q10" s="297"/>
      <c r="R10" s="297"/>
      <c r="S10" s="297"/>
      <c r="T10" s="297"/>
    </row>
    <row r="11" spans="1:21" s="296" customFormat="1" x14ac:dyDescent="0.3">
      <c r="A11" s="304"/>
      <c r="B11" s="304"/>
      <c r="C11" s="1207"/>
      <c r="D11" s="1207"/>
      <c r="E11" s="1207"/>
      <c r="F11" s="1207"/>
      <c r="G11" s="1207"/>
      <c r="H11" s="1207"/>
      <c r="I11" s="1207" t="s">
        <v>30</v>
      </c>
      <c r="J11" s="1207" t="s">
        <v>31</v>
      </c>
      <c r="K11" s="1207"/>
      <c r="L11" s="1207"/>
      <c r="M11" s="1207"/>
      <c r="N11" s="1207"/>
      <c r="O11" s="1207"/>
      <c r="P11" s="1207"/>
      <c r="Q11" s="1207"/>
      <c r="R11" s="1207"/>
      <c r="S11" s="1207"/>
      <c r="T11" s="1207"/>
    </row>
    <row r="12" spans="1:21" ht="17.25" thickBot="1" x14ac:dyDescent="0.35">
      <c r="A12" s="304"/>
      <c r="B12" s="304"/>
      <c r="C12" s="1208">
        <v>1951</v>
      </c>
      <c r="D12" s="1208">
        <v>1955</v>
      </c>
      <c r="E12" s="1208">
        <v>1959</v>
      </c>
      <c r="F12" s="1208">
        <v>1964</v>
      </c>
      <c r="G12" s="1208">
        <v>1966</v>
      </c>
      <c r="H12" s="1208">
        <v>1970</v>
      </c>
      <c r="I12" s="1208">
        <v>1974</v>
      </c>
      <c r="J12" s="1208">
        <v>1974</v>
      </c>
      <c r="K12" s="1208">
        <v>1979</v>
      </c>
      <c r="L12" s="1208">
        <v>1983</v>
      </c>
      <c r="M12" s="1208">
        <v>1987</v>
      </c>
      <c r="N12" s="1208">
        <v>1992</v>
      </c>
      <c r="O12" s="1208">
        <v>1997</v>
      </c>
      <c r="P12" s="1208">
        <v>1901</v>
      </c>
      <c r="Q12" s="1208">
        <v>2005</v>
      </c>
      <c r="R12" s="1208">
        <v>2010</v>
      </c>
      <c r="S12" s="1208">
        <v>2015</v>
      </c>
      <c r="T12" s="1208">
        <v>2017</v>
      </c>
      <c r="U12" s="296"/>
    </row>
    <row r="13" spans="1:21" s="296" customFormat="1" ht="15.95" customHeight="1" thickBot="1" x14ac:dyDescent="0.35">
      <c r="A13" s="301" t="s">
        <v>12</v>
      </c>
      <c r="C13" s="297">
        <v>47</v>
      </c>
      <c r="D13" s="297">
        <v>49</v>
      </c>
      <c r="E13" s="297">
        <v>48</v>
      </c>
      <c r="F13" s="297">
        <v>45</v>
      </c>
      <c r="G13" s="297">
        <v>48</v>
      </c>
      <c r="H13" s="297">
        <v>49</v>
      </c>
      <c r="I13" s="297">
        <v>48</v>
      </c>
      <c r="J13" s="297">
        <v>47</v>
      </c>
      <c r="K13" s="297">
        <v>47</v>
      </c>
      <c r="L13" s="297">
        <v>47</v>
      </c>
      <c r="M13" s="297">
        <v>48</v>
      </c>
      <c r="N13" s="297">
        <v>48</v>
      </c>
      <c r="O13" s="297">
        <v>50</v>
      </c>
      <c r="P13" s="297">
        <v>48</v>
      </c>
      <c r="Q13" s="297">
        <v>48</v>
      </c>
      <c r="R13" s="297">
        <v>47</v>
      </c>
      <c r="S13" s="297">
        <v>49</v>
      </c>
      <c r="T13" s="297">
        <v>49.9</v>
      </c>
    </row>
    <row r="14" spans="1:21" ht="15.95" customHeight="1" thickBot="1" x14ac:dyDescent="0.35">
      <c r="A14" s="302" t="s">
        <v>13</v>
      </c>
      <c r="B14" s="296"/>
      <c r="C14" s="297">
        <v>52</v>
      </c>
      <c r="D14" s="297">
        <v>54</v>
      </c>
      <c r="E14" s="297">
        <v>55</v>
      </c>
      <c r="F14" s="297">
        <v>52</v>
      </c>
      <c r="G14" s="297">
        <v>50</v>
      </c>
      <c r="H14" s="297">
        <v>50</v>
      </c>
      <c r="I14" s="1209">
        <v>50</v>
      </c>
      <c r="J14" s="1209">
        <v>49</v>
      </c>
      <c r="K14" s="1209">
        <v>51</v>
      </c>
      <c r="L14" s="297">
        <v>51</v>
      </c>
      <c r="M14" s="1209">
        <v>47</v>
      </c>
      <c r="N14" s="297">
        <v>51</v>
      </c>
      <c r="O14" s="297">
        <v>48</v>
      </c>
      <c r="P14" s="1209">
        <v>50</v>
      </c>
      <c r="Q14" s="297">
        <v>53</v>
      </c>
      <c r="R14" s="297">
        <v>52</v>
      </c>
      <c r="S14" s="297">
        <v>54</v>
      </c>
      <c r="T14" s="297">
        <v>51.6</v>
      </c>
      <c r="U14" s="296"/>
    </row>
    <row r="15" spans="1:21" s="296" customFormat="1" ht="15.95" customHeight="1" thickBot="1" x14ac:dyDescent="0.35">
      <c r="A15" s="1754" t="s">
        <v>14</v>
      </c>
      <c r="C15" s="297">
        <v>42</v>
      </c>
      <c r="D15" s="297">
        <v>46</v>
      </c>
      <c r="E15" s="297">
        <v>46</v>
      </c>
      <c r="F15" s="297">
        <v>43</v>
      </c>
      <c r="G15" s="297">
        <v>39</v>
      </c>
      <c r="H15" s="297">
        <v>39</v>
      </c>
      <c r="I15" s="297">
        <v>39</v>
      </c>
      <c r="J15" s="297">
        <v>45</v>
      </c>
      <c r="K15" s="297">
        <v>47</v>
      </c>
      <c r="L15" s="297">
        <v>43</v>
      </c>
      <c r="M15" s="297">
        <v>45</v>
      </c>
      <c r="N15" s="297">
        <v>45</v>
      </c>
      <c r="O15" s="297">
        <v>46</v>
      </c>
      <c r="P15" s="297">
        <v>47</v>
      </c>
      <c r="Q15" s="297">
        <v>46</v>
      </c>
      <c r="R15" s="297">
        <v>50</v>
      </c>
      <c r="S15" s="1210">
        <v>50</v>
      </c>
      <c r="T15" s="1210">
        <v>53.5</v>
      </c>
    </row>
    <row r="16" spans="1:21" x14ac:dyDescent="0.3">
      <c r="A16" s="143" t="s">
        <v>1712</v>
      </c>
      <c r="B16" s="175"/>
      <c r="C16" s="1211">
        <v>47</v>
      </c>
      <c r="D16" s="1211">
        <v>49.666666666666664</v>
      </c>
      <c r="E16" s="1211">
        <v>49.666666666666664</v>
      </c>
      <c r="F16" s="1211">
        <v>46.666666666666664</v>
      </c>
      <c r="G16" s="1211">
        <v>45.666666666666664</v>
      </c>
      <c r="H16" s="1211">
        <v>46</v>
      </c>
      <c r="I16" s="1211">
        <v>45.666666666666664</v>
      </c>
      <c r="J16" s="1211">
        <v>47</v>
      </c>
      <c r="K16" s="1211">
        <v>48.333333333333336</v>
      </c>
      <c r="L16" s="1211">
        <v>47</v>
      </c>
      <c r="M16" s="1211">
        <v>46.666666666666664</v>
      </c>
      <c r="N16" s="1211">
        <v>48</v>
      </c>
      <c r="O16" s="1211">
        <v>48</v>
      </c>
      <c r="P16" s="1211">
        <v>48.333333333333336</v>
      </c>
      <c r="Q16" s="1211">
        <v>49</v>
      </c>
      <c r="R16" s="1211">
        <v>49.666666666666664</v>
      </c>
      <c r="S16" s="1211">
        <v>51</v>
      </c>
      <c r="T16" s="1211">
        <v>51.666666666666664</v>
      </c>
      <c r="U16" s="296"/>
    </row>
    <row r="17" spans="1:21" ht="3" customHeight="1" x14ac:dyDescent="0.3">
      <c r="A17" s="1212"/>
      <c r="B17" s="1212"/>
      <c r="C17" s="1207"/>
      <c r="D17" s="1207"/>
      <c r="E17" s="1207"/>
      <c r="F17" s="1207"/>
      <c r="G17" s="1207"/>
      <c r="H17" s="1207"/>
      <c r="I17" s="1207"/>
      <c r="J17" s="1207"/>
      <c r="K17" s="1207"/>
      <c r="L17" s="1207"/>
      <c r="M17" s="1207"/>
      <c r="N17" s="1207"/>
      <c r="O17" s="1207"/>
      <c r="P17" s="1207"/>
      <c r="Q17" s="1207"/>
      <c r="R17" s="1207"/>
      <c r="S17" s="1207"/>
      <c r="T17" s="1207"/>
      <c r="U17" s="296"/>
    </row>
    <row r="18" spans="1:21" x14ac:dyDescent="0.3">
      <c r="A18" s="143" t="s">
        <v>936</v>
      </c>
      <c r="C18" s="297"/>
      <c r="D18" s="297"/>
      <c r="E18" s="297"/>
      <c r="F18" s="297"/>
      <c r="G18" s="297"/>
      <c r="H18" s="297"/>
      <c r="I18" s="297"/>
      <c r="J18" s="297"/>
      <c r="K18" s="297"/>
      <c r="L18" s="297"/>
      <c r="M18" s="297"/>
      <c r="N18" s="297"/>
      <c r="O18" s="297"/>
      <c r="P18" s="297"/>
      <c r="Q18" s="297"/>
      <c r="R18" s="297"/>
      <c r="S18" s="297"/>
      <c r="T18" s="297"/>
      <c r="U18" s="296"/>
    </row>
    <row r="19" spans="1:21" x14ac:dyDescent="0.3">
      <c r="A19" s="1203" t="s">
        <v>1110</v>
      </c>
    </row>
    <row r="21" spans="1:21" x14ac:dyDescent="0.3">
      <c r="A21" s="143" t="s">
        <v>939</v>
      </c>
    </row>
    <row r="22" spans="1:21" x14ac:dyDescent="0.3">
      <c r="A22" s="1203" t="s">
        <v>1789</v>
      </c>
    </row>
    <row r="23" spans="1:21" x14ac:dyDescent="0.3">
      <c r="B23" s="1204"/>
    </row>
    <row r="24" spans="1:21" x14ac:dyDescent="0.3">
      <c r="B24" s="1204"/>
    </row>
    <row r="27" spans="1:21" x14ac:dyDescent="0.3">
      <c r="A27" s="1203" t="s">
        <v>1111</v>
      </c>
    </row>
  </sheetData>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tabColor theme="4"/>
  </sheetPr>
  <dimension ref="A1:P42"/>
  <sheetViews>
    <sheetView showGridLines="0" zoomScaleNormal="100" workbookViewId="0">
      <selection activeCell="J24" sqref="J24"/>
    </sheetView>
  </sheetViews>
  <sheetFormatPr defaultColWidth="9.33203125" defaultRowHeight="15" x14ac:dyDescent="0.3"/>
  <cols>
    <col min="1" max="1" width="6.1640625" style="313" customWidth="1"/>
    <col min="2" max="2" width="1.1640625" style="305" customWidth="1"/>
    <col min="3" max="7" width="8.83203125" style="305" customWidth="1"/>
    <col min="8" max="8" width="6.1640625" style="284" customWidth="1"/>
    <col min="9" max="9" width="2.1640625" style="305" customWidth="1"/>
    <col min="10" max="14" width="8.83203125" style="305" customWidth="1"/>
    <col min="15" max="15" width="6.83203125" style="306" customWidth="1"/>
    <col min="16" max="16" width="9.33203125" style="1942" customWidth="1"/>
    <col min="17" max="16384" width="9.33203125" style="1942"/>
  </cols>
  <sheetData>
    <row r="1" spans="1:16" ht="16.5" x14ac:dyDescent="0.3">
      <c r="A1" s="325" t="s">
        <v>1908</v>
      </c>
      <c r="B1" s="326"/>
      <c r="C1" s="326"/>
      <c r="D1" s="326"/>
      <c r="E1" s="326"/>
      <c r="F1" s="326"/>
      <c r="G1" s="326"/>
      <c r="H1" s="327"/>
      <c r="I1" s="326"/>
      <c r="J1" s="326"/>
      <c r="K1" s="326"/>
      <c r="L1" s="326"/>
      <c r="M1" s="326"/>
      <c r="N1" s="326"/>
      <c r="O1" s="328"/>
      <c r="P1" s="443"/>
    </row>
    <row r="2" spans="1:16" ht="13.5" customHeight="1" thickBot="1" x14ac:dyDescent="0.35">
      <c r="A2" s="319"/>
      <c r="B2" s="71"/>
      <c r="C2" s="1830" t="s">
        <v>77</v>
      </c>
      <c r="D2" s="1830"/>
      <c r="E2" s="1830"/>
      <c r="F2" s="1830"/>
      <c r="G2" s="1830"/>
      <c r="H2" s="320"/>
      <c r="I2" s="71"/>
      <c r="J2" s="1830" t="s">
        <v>1056</v>
      </c>
      <c r="K2" s="1830"/>
      <c r="L2" s="1830"/>
      <c r="M2" s="1830"/>
      <c r="N2" s="1830"/>
      <c r="O2" s="320"/>
    </row>
    <row r="3" spans="1:16" ht="2.25" customHeight="1" x14ac:dyDescent="0.3">
      <c r="A3" s="319"/>
      <c r="B3" s="71"/>
      <c r="C3" s="323"/>
      <c r="D3" s="323"/>
      <c r="E3" s="323"/>
      <c r="F3" s="323"/>
      <c r="G3" s="323"/>
      <c r="H3" s="323"/>
      <c r="I3" s="71"/>
      <c r="J3" s="323"/>
      <c r="K3" s="323"/>
      <c r="L3" s="323"/>
      <c r="M3" s="323"/>
      <c r="N3" s="323"/>
      <c r="O3" s="323"/>
    </row>
    <row r="4" spans="1:16" s="443" customFormat="1" x14ac:dyDescent="0.3">
      <c r="A4" s="319"/>
      <c r="B4" s="324"/>
      <c r="C4" s="1217" t="s">
        <v>1713</v>
      </c>
      <c r="D4" s="1218" t="s">
        <v>673</v>
      </c>
      <c r="E4" s="1219" t="s">
        <v>674</v>
      </c>
      <c r="F4" s="1480" t="s">
        <v>1714</v>
      </c>
      <c r="G4" s="1220" t="s">
        <v>11</v>
      </c>
      <c r="H4" s="322" t="s">
        <v>15</v>
      </c>
      <c r="I4" s="71"/>
      <c r="J4" s="1217" t="s">
        <v>1713</v>
      </c>
      <c r="K4" s="1218" t="s">
        <v>673</v>
      </c>
      <c r="L4" s="1219" t="s">
        <v>674</v>
      </c>
      <c r="M4" s="1480" t="s">
        <v>1714</v>
      </c>
      <c r="N4" s="1220" t="s">
        <v>11</v>
      </c>
      <c r="O4" s="322" t="s">
        <v>15</v>
      </c>
    </row>
    <row r="5" spans="1:16" ht="2.25" customHeight="1" x14ac:dyDescent="0.3">
      <c r="A5" s="319"/>
      <c r="B5" s="71"/>
      <c r="C5" s="71"/>
      <c r="D5" s="71"/>
      <c r="E5" s="71"/>
      <c r="F5" s="71"/>
      <c r="G5" s="71"/>
      <c r="H5" s="321"/>
      <c r="I5" s="71"/>
      <c r="J5" s="71"/>
      <c r="K5" s="71"/>
      <c r="L5" s="71"/>
      <c r="M5" s="71"/>
      <c r="N5" s="71"/>
      <c r="O5" s="322"/>
    </row>
    <row r="6" spans="1:16" ht="3" customHeight="1" x14ac:dyDescent="0.3">
      <c r="A6" s="307"/>
      <c r="B6" s="287"/>
      <c r="C6" s="287"/>
      <c r="D6" s="287"/>
      <c r="E6" s="287"/>
      <c r="F6" s="287"/>
      <c r="G6" s="287"/>
      <c r="H6" s="289"/>
      <c r="I6" s="287"/>
      <c r="J6" s="287"/>
      <c r="K6" s="287"/>
      <c r="L6" s="287"/>
      <c r="M6" s="287"/>
      <c r="N6" s="287"/>
      <c r="O6" s="308"/>
      <c r="P6" s="443"/>
    </row>
    <row r="7" spans="1:16" ht="15" hidden="1" customHeight="1" x14ac:dyDescent="0.3">
      <c r="A7" s="309" t="s">
        <v>1054</v>
      </c>
      <c r="B7" s="287"/>
      <c r="C7" s="287"/>
      <c r="D7" s="287"/>
      <c r="E7" s="287"/>
      <c r="F7" s="287"/>
      <c r="G7" s="287"/>
      <c r="H7" s="289"/>
      <c r="I7" s="287"/>
      <c r="J7" s="287"/>
      <c r="K7" s="287"/>
      <c r="L7" s="287"/>
      <c r="M7" s="287"/>
      <c r="N7" s="287"/>
      <c r="O7" s="308"/>
      <c r="P7" s="443"/>
    </row>
    <row r="8" spans="1:16" ht="15" hidden="1" customHeight="1" x14ac:dyDescent="0.3">
      <c r="A8" s="309"/>
      <c r="B8" s="287"/>
      <c r="C8" s="287">
        <v>376</v>
      </c>
      <c r="D8" s="287">
        <v>225</v>
      </c>
      <c r="E8" s="287">
        <v>22</v>
      </c>
      <c r="F8" s="287">
        <v>23</v>
      </c>
      <c r="G8" s="287"/>
      <c r="H8" s="289">
        <v>270</v>
      </c>
      <c r="I8" s="287"/>
      <c r="J8" s="287"/>
      <c r="K8" s="287"/>
      <c r="L8" s="287"/>
      <c r="M8" s="287"/>
      <c r="N8" s="287"/>
      <c r="O8" s="308"/>
      <c r="P8" s="443"/>
    </row>
    <row r="9" spans="1:16" ht="15" hidden="1" customHeight="1" x14ac:dyDescent="0.3">
      <c r="A9" s="309"/>
      <c r="B9" s="309"/>
      <c r="C9" s="298">
        <v>335</v>
      </c>
      <c r="D9" s="298">
        <v>266</v>
      </c>
      <c r="E9" s="298">
        <v>20</v>
      </c>
      <c r="F9" s="298">
        <v>24</v>
      </c>
      <c r="G9" s="298"/>
      <c r="H9" s="289">
        <v>310</v>
      </c>
      <c r="I9" s="287"/>
      <c r="J9" s="287"/>
      <c r="K9" s="287"/>
      <c r="L9" s="287"/>
      <c r="M9" s="287"/>
      <c r="N9" s="287"/>
      <c r="O9" s="308"/>
      <c r="P9" s="443"/>
    </row>
    <row r="10" spans="1:16" ht="15" hidden="1" customHeight="1" x14ac:dyDescent="0.3">
      <c r="A10" s="309"/>
      <c r="B10" s="309"/>
      <c r="C10" s="298">
        <v>165</v>
      </c>
      <c r="D10" s="298">
        <v>409</v>
      </c>
      <c r="E10" s="298">
        <v>46</v>
      </c>
      <c r="F10" s="298">
        <v>30</v>
      </c>
      <c r="G10" s="298"/>
      <c r="H10" s="289">
        <v>485</v>
      </c>
      <c r="I10" s="287"/>
      <c r="J10" s="287"/>
      <c r="K10" s="287"/>
      <c r="L10" s="287"/>
      <c r="M10" s="287"/>
      <c r="N10" s="287"/>
      <c r="O10" s="308"/>
      <c r="P10" s="443"/>
    </row>
    <row r="11" spans="1:16" ht="15" hidden="1" customHeight="1" x14ac:dyDescent="0.3">
      <c r="A11" s="309"/>
      <c r="B11" s="309"/>
      <c r="C11" s="298">
        <v>166</v>
      </c>
      <c r="D11" s="298">
        <v>400</v>
      </c>
      <c r="E11" s="298">
        <v>52</v>
      </c>
      <c r="F11" s="298">
        <v>29</v>
      </c>
      <c r="G11" s="298"/>
      <c r="H11" s="289">
        <v>481</v>
      </c>
      <c r="I11" s="287"/>
      <c r="J11" s="287"/>
      <c r="K11" s="287"/>
      <c r="L11" s="287"/>
      <c r="M11" s="287"/>
      <c r="N11" s="287"/>
      <c r="O11" s="308"/>
      <c r="P11" s="443"/>
    </row>
    <row r="12" spans="1:16" ht="15" hidden="1" customHeight="1" x14ac:dyDescent="0.3">
      <c r="A12" s="309"/>
      <c r="B12" s="309"/>
      <c r="C12" s="298">
        <v>196</v>
      </c>
      <c r="D12" s="298">
        <v>342</v>
      </c>
      <c r="E12" s="298">
        <v>62</v>
      </c>
      <c r="F12" s="298">
        <v>31</v>
      </c>
      <c r="G12" s="298"/>
      <c r="H12" s="289">
        <v>435</v>
      </c>
      <c r="I12" s="287"/>
      <c r="J12" s="287"/>
      <c r="K12" s="287"/>
      <c r="L12" s="287"/>
      <c r="M12" s="287"/>
      <c r="N12" s="287"/>
      <c r="O12" s="308"/>
      <c r="P12" s="443"/>
    </row>
    <row r="13" spans="1:16" ht="15" hidden="1" customHeight="1" x14ac:dyDescent="0.3">
      <c r="A13" s="309"/>
      <c r="B13" s="309"/>
      <c r="C13" s="298">
        <v>295</v>
      </c>
      <c r="D13" s="298">
        <v>242</v>
      </c>
      <c r="E13" s="298">
        <v>57</v>
      </c>
      <c r="F13" s="298">
        <v>29</v>
      </c>
      <c r="G13" s="298"/>
      <c r="H13" s="289">
        <v>623</v>
      </c>
      <c r="I13" s="287"/>
      <c r="J13" s="287"/>
      <c r="K13" s="287"/>
      <c r="L13" s="287"/>
      <c r="M13" s="287"/>
      <c r="N13" s="287"/>
      <c r="O13" s="308"/>
      <c r="P13" s="443"/>
    </row>
    <row r="14" spans="1:16" ht="6" hidden="1" customHeight="1" x14ac:dyDescent="0.3">
      <c r="A14" s="309"/>
      <c r="B14" s="309"/>
      <c r="C14" s="298"/>
      <c r="D14" s="298"/>
      <c r="E14" s="298"/>
      <c r="F14" s="298"/>
      <c r="G14" s="298"/>
      <c r="H14" s="289"/>
      <c r="I14" s="287"/>
      <c r="J14" s="287"/>
      <c r="K14" s="287"/>
      <c r="L14" s="287"/>
      <c r="M14" s="287"/>
      <c r="N14" s="287"/>
      <c r="O14" s="308"/>
      <c r="P14" s="443"/>
    </row>
    <row r="15" spans="1:16" ht="15" hidden="1" customHeight="1" x14ac:dyDescent="0.3">
      <c r="A15" s="309" t="s">
        <v>1055</v>
      </c>
      <c r="B15" s="309"/>
      <c r="C15" s="298"/>
      <c r="D15" s="298"/>
      <c r="E15" s="298"/>
      <c r="F15" s="298"/>
      <c r="G15" s="298"/>
      <c r="H15" s="308"/>
      <c r="I15" s="287"/>
      <c r="J15" s="287"/>
      <c r="K15" s="287"/>
      <c r="L15" s="287"/>
      <c r="M15" s="287"/>
      <c r="N15" s="287"/>
      <c r="O15" s="308"/>
      <c r="P15" s="443"/>
    </row>
    <row r="16" spans="1:16" x14ac:dyDescent="0.3">
      <c r="A16" s="307">
        <v>1987</v>
      </c>
      <c r="B16" s="309"/>
      <c r="C16" s="298">
        <v>0</v>
      </c>
      <c r="D16" s="298">
        <v>4</v>
      </c>
      <c r="E16" s="298">
        <v>0</v>
      </c>
      <c r="F16" s="298">
        <v>0</v>
      </c>
      <c r="G16" s="298">
        <v>0</v>
      </c>
      <c r="H16" s="308">
        <v>4</v>
      </c>
      <c r="I16" s="287"/>
      <c r="J16" s="310">
        <v>0</v>
      </c>
      <c r="K16" s="310">
        <v>1.7467248908296942E-2</v>
      </c>
      <c r="L16" s="310">
        <v>0</v>
      </c>
      <c r="M16" s="310">
        <v>0</v>
      </c>
      <c r="N16" s="310">
        <v>0</v>
      </c>
      <c r="O16" s="317">
        <v>1.4598540145985401E-2</v>
      </c>
      <c r="P16" s="443"/>
    </row>
    <row r="17" spans="1:16" x14ac:dyDescent="0.3">
      <c r="A17" s="307">
        <v>1992</v>
      </c>
      <c r="B17" s="309"/>
      <c r="C17" s="298">
        <v>1</v>
      </c>
      <c r="D17" s="298">
        <v>5</v>
      </c>
      <c r="E17" s="298">
        <v>0</v>
      </c>
      <c r="F17" s="298">
        <v>0</v>
      </c>
      <c r="G17" s="298">
        <v>0</v>
      </c>
      <c r="H17" s="308">
        <v>6</v>
      </c>
      <c r="I17" s="287"/>
      <c r="J17" s="310">
        <v>2.976190476190476E-3</v>
      </c>
      <c r="K17" s="310">
        <v>1.8450184501845018E-2</v>
      </c>
      <c r="L17" s="310">
        <v>0</v>
      </c>
      <c r="M17" s="310">
        <v>0</v>
      </c>
      <c r="N17" s="310">
        <v>0</v>
      </c>
      <c r="O17" s="317">
        <v>1.9047619047619049E-2</v>
      </c>
      <c r="P17" s="443"/>
    </row>
    <row r="18" spans="1:16" x14ac:dyDescent="0.3">
      <c r="A18" s="307">
        <v>1997</v>
      </c>
      <c r="B18" s="309"/>
      <c r="C18" s="298">
        <v>0</v>
      </c>
      <c r="D18" s="298">
        <v>9</v>
      </c>
      <c r="E18" s="298">
        <v>0</v>
      </c>
      <c r="F18" s="298">
        <v>0</v>
      </c>
      <c r="G18" s="298">
        <v>0</v>
      </c>
      <c r="H18" s="308">
        <v>9</v>
      </c>
      <c r="I18" s="287"/>
      <c r="J18" s="310">
        <v>0</v>
      </c>
      <c r="K18" s="310">
        <v>2.1531100478468901E-2</v>
      </c>
      <c r="L18" s="310">
        <v>0</v>
      </c>
      <c r="M18" s="310">
        <v>0</v>
      </c>
      <c r="N18" s="310">
        <v>0</v>
      </c>
      <c r="O18" s="317">
        <v>1.8218623481781375E-2</v>
      </c>
      <c r="P18" s="443"/>
    </row>
    <row r="19" spans="1:16" x14ac:dyDescent="0.3">
      <c r="A19" s="307">
        <v>2001</v>
      </c>
      <c r="B19" s="309"/>
      <c r="C19" s="298">
        <v>0</v>
      </c>
      <c r="D19" s="298">
        <v>12</v>
      </c>
      <c r="E19" s="298">
        <v>0</v>
      </c>
      <c r="F19" s="298">
        <v>0</v>
      </c>
      <c r="G19" s="298">
        <v>0</v>
      </c>
      <c r="H19" s="308">
        <v>12</v>
      </c>
      <c r="I19" s="287"/>
      <c r="J19" s="310">
        <v>0</v>
      </c>
      <c r="K19" s="310">
        <v>2.9126213592233011E-2</v>
      </c>
      <c r="L19" s="310">
        <v>0</v>
      </c>
      <c r="M19" s="310">
        <v>0</v>
      </c>
      <c r="N19" s="310">
        <v>0</v>
      </c>
      <c r="O19" s="317">
        <v>2.434077079107505E-2</v>
      </c>
      <c r="P19" s="443"/>
    </row>
    <row r="20" spans="1:16" x14ac:dyDescent="0.3">
      <c r="A20" s="307">
        <v>2005</v>
      </c>
      <c r="B20" s="309"/>
      <c r="C20" s="298">
        <v>2</v>
      </c>
      <c r="D20" s="298">
        <v>13</v>
      </c>
      <c r="E20" s="298">
        <v>0</v>
      </c>
      <c r="F20" s="298">
        <v>0</v>
      </c>
      <c r="G20" s="298">
        <v>0</v>
      </c>
      <c r="H20" s="308">
        <v>15</v>
      </c>
      <c r="I20" s="287"/>
      <c r="J20" s="310">
        <v>1.0101010101010102E-2</v>
      </c>
      <c r="K20" s="310">
        <v>3.6619718309859155E-2</v>
      </c>
      <c r="L20" s="310">
        <v>0</v>
      </c>
      <c r="M20" s="310">
        <v>0</v>
      </c>
      <c r="N20" s="310">
        <v>0</v>
      </c>
      <c r="O20" s="317">
        <v>3.3482142857142856E-2</v>
      </c>
      <c r="P20" s="443"/>
    </row>
    <row r="21" spans="1:16" x14ac:dyDescent="0.3">
      <c r="A21" s="307">
        <v>2010</v>
      </c>
      <c r="B21" s="309"/>
      <c r="C21" s="298">
        <v>11</v>
      </c>
      <c r="D21" s="298">
        <v>16</v>
      </c>
      <c r="E21" s="298">
        <v>0</v>
      </c>
      <c r="F21" s="298">
        <v>0</v>
      </c>
      <c r="G21" s="298">
        <v>0</v>
      </c>
      <c r="H21" s="308">
        <v>27</v>
      </c>
      <c r="I21" s="287"/>
      <c r="J21" s="310">
        <v>3.5947712418300651E-2</v>
      </c>
      <c r="K21" s="310">
        <v>6.2015503875968991E-2</v>
      </c>
      <c r="L21" s="310">
        <v>0</v>
      </c>
      <c r="M21" s="310">
        <v>0</v>
      </c>
      <c r="N21" s="310">
        <v>0</v>
      </c>
      <c r="O21" s="317">
        <v>4.1538461538461538E-2</v>
      </c>
      <c r="P21" s="443"/>
    </row>
    <row r="22" spans="1:16" x14ac:dyDescent="0.3">
      <c r="A22" s="307">
        <v>2015</v>
      </c>
      <c r="B22" s="307"/>
      <c r="C22" s="298">
        <v>17</v>
      </c>
      <c r="D22" s="298">
        <v>23</v>
      </c>
      <c r="E22" s="298">
        <v>0</v>
      </c>
      <c r="F22" s="298">
        <v>1</v>
      </c>
      <c r="G22" s="298">
        <v>0</v>
      </c>
      <c r="H22" s="308">
        <v>41</v>
      </c>
      <c r="I22" s="287"/>
      <c r="J22" s="310">
        <v>5.15151515151515E-2</v>
      </c>
      <c r="K22" s="311">
        <v>9.9137931034482762E-2</v>
      </c>
      <c r="L22" s="311">
        <v>0</v>
      </c>
      <c r="M22" s="311">
        <v>1.2500000000000001E-2</v>
      </c>
      <c r="N22" s="311">
        <v>0</v>
      </c>
      <c r="O22" s="312">
        <v>6.3076923076923072E-2</v>
      </c>
      <c r="P22" s="443"/>
    </row>
    <row r="23" spans="1:16" x14ac:dyDescent="0.3">
      <c r="A23" s="307">
        <v>2017</v>
      </c>
      <c r="B23" s="307"/>
      <c r="C23" s="298">
        <v>19</v>
      </c>
      <c r="D23" s="298">
        <v>32</v>
      </c>
      <c r="E23" s="298">
        <v>1</v>
      </c>
      <c r="F23" s="298">
        <v>0</v>
      </c>
      <c r="G23" s="298">
        <v>0</v>
      </c>
      <c r="H23" s="308">
        <v>52</v>
      </c>
      <c r="I23" s="287"/>
      <c r="J23" s="310">
        <v>5.993690851735016E-2</v>
      </c>
      <c r="K23" s="311">
        <v>0.12213740458015267</v>
      </c>
      <c r="L23" s="311">
        <v>8.3333333333333329E-2</v>
      </c>
      <c r="M23" s="311">
        <v>0</v>
      </c>
      <c r="N23" s="311">
        <v>0</v>
      </c>
      <c r="O23" s="312">
        <v>0.08</v>
      </c>
      <c r="P23" s="443"/>
    </row>
    <row r="24" spans="1:16" x14ac:dyDescent="0.3">
      <c r="A24" s="307">
        <v>2019</v>
      </c>
      <c r="B24" s="307"/>
      <c r="C24" s="298">
        <v>22</v>
      </c>
      <c r="D24" s="298">
        <v>41</v>
      </c>
      <c r="E24" s="298">
        <v>2</v>
      </c>
      <c r="F24" s="298">
        <v>0</v>
      </c>
      <c r="G24" s="298">
        <v>0</v>
      </c>
      <c r="H24" s="308">
        <v>65</v>
      </c>
      <c r="I24" s="287"/>
      <c r="J24" s="310">
        <v>6.0273972602739728E-2</v>
      </c>
      <c r="K24" s="310">
        <v>0.20297029702970298</v>
      </c>
      <c r="L24" s="310">
        <v>0.18181818181818182</v>
      </c>
      <c r="M24" s="310">
        <v>0</v>
      </c>
      <c r="N24" s="310">
        <v>0</v>
      </c>
      <c r="O24" s="330">
        <v>0.1</v>
      </c>
      <c r="P24" s="443"/>
    </row>
    <row r="25" spans="1:16" ht="3" customHeight="1" x14ac:dyDescent="0.3">
      <c r="A25" s="329"/>
      <c r="B25" s="71"/>
      <c r="C25" s="71"/>
      <c r="D25" s="71"/>
      <c r="E25" s="71"/>
      <c r="F25" s="71"/>
      <c r="G25" s="71"/>
      <c r="H25" s="321"/>
      <c r="I25" s="71"/>
      <c r="J25" s="71"/>
      <c r="K25" s="71"/>
      <c r="L25" s="71"/>
      <c r="M25" s="71"/>
      <c r="N25" s="71"/>
      <c r="O25" s="322"/>
      <c r="P25" s="443"/>
    </row>
    <row r="26" spans="1:16" ht="3" customHeight="1" x14ac:dyDescent="0.3">
      <c r="A26" s="307"/>
      <c r="B26" s="287"/>
      <c r="C26" s="287"/>
      <c r="D26" s="287"/>
      <c r="E26" s="287"/>
      <c r="F26" s="287"/>
      <c r="G26" s="287"/>
      <c r="H26" s="289"/>
      <c r="I26" s="287"/>
      <c r="J26" s="287"/>
      <c r="K26" s="287"/>
      <c r="L26" s="287"/>
      <c r="M26" s="287"/>
      <c r="N26" s="287"/>
      <c r="O26" s="308"/>
      <c r="P26" s="443"/>
    </row>
    <row r="27" spans="1:16" x14ac:dyDescent="0.3">
      <c r="A27" s="307"/>
      <c r="B27" s="287"/>
      <c r="C27" s="287"/>
      <c r="D27" s="287"/>
      <c r="E27" s="287"/>
      <c r="F27" s="287"/>
      <c r="G27" s="287"/>
      <c r="H27" s="289"/>
      <c r="I27" s="287"/>
      <c r="J27" s="287"/>
      <c r="K27" s="287"/>
      <c r="L27" s="287"/>
      <c r="M27" s="287"/>
      <c r="N27" s="287"/>
      <c r="O27" s="308"/>
      <c r="P27" s="443"/>
    </row>
    <row r="28" spans="1:16" x14ac:dyDescent="0.3">
      <c r="A28" s="307"/>
      <c r="B28" s="287"/>
      <c r="C28" s="287"/>
      <c r="D28" s="287"/>
      <c r="E28" s="287"/>
      <c r="F28" s="287"/>
      <c r="G28" s="287"/>
      <c r="H28" s="289"/>
      <c r="I28" s="287"/>
      <c r="J28" s="287"/>
      <c r="K28" s="287"/>
      <c r="L28" s="287"/>
      <c r="M28" s="287"/>
      <c r="N28" s="287"/>
      <c r="O28" s="308"/>
      <c r="P28" s="443"/>
    </row>
    <row r="29" spans="1:16" x14ac:dyDescent="0.3">
      <c r="A29" s="307"/>
      <c r="B29" s="287"/>
      <c r="C29" s="287"/>
      <c r="D29" s="287"/>
      <c r="E29" s="287"/>
      <c r="F29" s="287"/>
      <c r="G29" s="287"/>
      <c r="H29" s="289"/>
      <c r="I29" s="287"/>
      <c r="J29" s="287"/>
      <c r="K29" s="287"/>
      <c r="L29" s="287"/>
      <c r="M29" s="287"/>
      <c r="N29" s="287"/>
      <c r="O29" s="308"/>
      <c r="P29" s="443"/>
    </row>
    <row r="30" spans="1:16" x14ac:dyDescent="0.3">
      <c r="A30" s="318"/>
      <c r="B30" s="287"/>
      <c r="C30" s="287"/>
      <c r="D30" s="287"/>
      <c r="E30" s="287"/>
      <c r="F30" s="287"/>
      <c r="G30" s="287"/>
      <c r="H30" s="289"/>
      <c r="I30" s="287"/>
      <c r="J30" s="287"/>
      <c r="K30" s="287"/>
      <c r="L30" s="287"/>
      <c r="M30" s="287"/>
      <c r="N30" s="287"/>
      <c r="O30" s="308"/>
      <c r="P30" s="443"/>
    </row>
    <row r="32" spans="1:16" x14ac:dyDescent="0.3">
      <c r="J32" s="315"/>
    </row>
    <row r="33" spans="1:15" x14ac:dyDescent="0.3">
      <c r="J33" s="316"/>
    </row>
    <row r="34" spans="1:15" x14ac:dyDescent="0.3">
      <c r="J34" s="315"/>
    </row>
    <row r="35" spans="1:15" x14ac:dyDescent="0.3">
      <c r="J35" s="315"/>
    </row>
    <row r="36" spans="1:15" x14ac:dyDescent="0.3">
      <c r="A36" s="309"/>
      <c r="B36" s="309"/>
      <c r="C36" s="298"/>
      <c r="D36" s="298"/>
      <c r="E36" s="298"/>
      <c r="F36" s="298"/>
      <c r="G36" s="298"/>
      <c r="H36" s="308"/>
      <c r="I36" s="287"/>
      <c r="J36" s="310"/>
      <c r="K36" s="287"/>
      <c r="L36" s="287"/>
      <c r="M36" s="287"/>
      <c r="N36" s="287"/>
      <c r="O36" s="308"/>
    </row>
    <row r="37" spans="1:15" x14ac:dyDescent="0.3">
      <c r="A37" s="309"/>
      <c r="B37" s="309"/>
      <c r="C37" s="298"/>
      <c r="D37" s="298"/>
      <c r="E37" s="298"/>
      <c r="F37" s="298"/>
      <c r="G37" s="298"/>
      <c r="H37" s="308"/>
      <c r="I37" s="287"/>
      <c r="J37" s="310"/>
      <c r="K37" s="287"/>
      <c r="L37" s="287"/>
      <c r="M37" s="287"/>
      <c r="N37" s="287"/>
      <c r="O37" s="308"/>
    </row>
    <row r="38" spans="1:15" x14ac:dyDescent="0.3">
      <c r="A38" s="309"/>
      <c r="B38" s="309"/>
      <c r="C38" s="298"/>
      <c r="D38" s="298"/>
      <c r="E38" s="298"/>
      <c r="F38" s="298"/>
      <c r="G38" s="298"/>
      <c r="H38" s="308"/>
      <c r="I38" s="287"/>
      <c r="J38" s="310"/>
      <c r="K38" s="287"/>
      <c r="L38" s="287"/>
      <c r="M38" s="287"/>
      <c r="N38" s="287"/>
      <c r="O38" s="308"/>
    </row>
    <row r="39" spans="1:15" x14ac:dyDescent="0.3">
      <c r="A39" s="309"/>
      <c r="B39" s="307"/>
      <c r="C39" s="298"/>
      <c r="D39" s="298"/>
      <c r="E39" s="298"/>
      <c r="F39" s="298"/>
      <c r="G39" s="298"/>
      <c r="H39" s="308"/>
      <c r="I39" s="287"/>
      <c r="J39" s="310"/>
      <c r="K39" s="287"/>
      <c r="L39" s="287"/>
      <c r="M39" s="287"/>
      <c r="N39" s="287"/>
      <c r="O39" s="308"/>
    </row>
    <row r="40" spans="1:15" x14ac:dyDescent="0.3">
      <c r="A40" s="309"/>
      <c r="B40" s="307"/>
      <c r="C40" s="298"/>
      <c r="D40" s="298"/>
      <c r="E40" s="298"/>
      <c r="F40" s="298"/>
      <c r="G40" s="298"/>
      <c r="H40" s="308"/>
      <c r="I40" s="287"/>
      <c r="J40" s="310"/>
      <c r="K40" s="287"/>
      <c r="L40" s="287"/>
      <c r="M40" s="287"/>
      <c r="N40" s="287"/>
      <c r="O40" s="308"/>
    </row>
    <row r="41" spans="1:15" x14ac:dyDescent="0.3">
      <c r="A41" s="309"/>
      <c r="B41" s="307"/>
      <c r="C41" s="298"/>
      <c r="D41" s="298"/>
      <c r="E41" s="298"/>
      <c r="F41" s="298"/>
      <c r="G41" s="298"/>
      <c r="H41" s="308"/>
      <c r="I41" s="287"/>
      <c r="J41" s="310"/>
      <c r="K41" s="287"/>
      <c r="L41" s="287"/>
      <c r="M41" s="287"/>
      <c r="N41" s="287"/>
      <c r="O41" s="308"/>
    </row>
    <row r="42" spans="1:15" x14ac:dyDescent="0.3">
      <c r="A42" s="309"/>
      <c r="B42" s="307"/>
      <c r="C42" s="298"/>
      <c r="D42" s="298"/>
      <c r="E42" s="298"/>
      <c r="F42" s="298"/>
      <c r="G42" s="298"/>
      <c r="H42" s="308"/>
      <c r="I42" s="287"/>
      <c r="J42" s="310"/>
      <c r="K42" s="287"/>
      <c r="L42" s="287"/>
      <c r="M42" s="287"/>
      <c r="N42" s="287"/>
      <c r="O42" s="308"/>
    </row>
  </sheetData>
  <phoneticPr fontId="8" type="noConversion"/>
  <pageMargins left="0.75" right="0.75" top="1" bottom="1" header="0.5" footer="0.5"/>
  <pageSetup paperSize="9" orientation="portrait" horizontalDpi="1200" verticalDpi="12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tabColor theme="4"/>
  </sheetPr>
  <dimension ref="A1:S36"/>
  <sheetViews>
    <sheetView showGridLines="0" workbookViewId="0">
      <selection activeCell="U6" sqref="U6"/>
    </sheetView>
  </sheetViews>
  <sheetFormatPr defaultColWidth="9.33203125" defaultRowHeight="15" x14ac:dyDescent="0.3"/>
  <cols>
    <col min="1" max="1" width="9.1640625" style="43" customWidth="1"/>
    <col min="2" max="2" width="1.1640625" style="36" customWidth="1"/>
    <col min="3" max="6" width="7.83203125" style="36" customWidth="1"/>
    <col min="7" max="7" width="6.1640625" style="36" customWidth="1"/>
    <col min="8" max="8" width="1.5" style="36" customWidth="1"/>
    <col min="9" max="13" width="7.83203125" style="36" customWidth="1"/>
    <col min="14" max="14" width="1.5" style="36" customWidth="1"/>
    <col min="15" max="19" width="7.83203125" style="36" customWidth="1"/>
    <col min="20" max="16384" width="9.33203125" style="36"/>
  </cols>
  <sheetData>
    <row r="1" spans="1:19" ht="21" customHeight="1" x14ac:dyDescent="0.35">
      <c r="A1" s="276" t="s">
        <v>1909</v>
      </c>
      <c r="B1" s="334"/>
      <c r="C1" s="334"/>
      <c r="D1" s="334"/>
      <c r="E1" s="334"/>
      <c r="F1" s="334"/>
      <c r="G1" s="334"/>
      <c r="H1" s="334"/>
      <c r="I1" s="334"/>
      <c r="J1" s="334"/>
      <c r="K1" s="334"/>
      <c r="L1" s="334"/>
      <c r="M1" s="334"/>
      <c r="N1" s="334"/>
      <c r="O1" s="334"/>
      <c r="P1" s="334"/>
      <c r="Q1" s="334"/>
      <c r="R1" s="334"/>
      <c r="S1" s="334"/>
    </row>
    <row r="2" spans="1:19" ht="17.25" thickBot="1" x14ac:dyDescent="0.35">
      <c r="A2" s="319"/>
      <c r="B2" s="71"/>
      <c r="C2" s="2071" t="s">
        <v>1715</v>
      </c>
      <c r="D2" s="2071"/>
      <c r="E2" s="2071"/>
      <c r="F2" s="2071"/>
      <c r="G2" s="2071"/>
      <c r="H2" s="1330"/>
      <c r="I2" s="2071" t="s">
        <v>1716</v>
      </c>
      <c r="J2" s="2071"/>
      <c r="K2" s="2071"/>
      <c r="L2" s="2071"/>
      <c r="M2" s="2071"/>
      <c r="N2" s="55"/>
      <c r="O2" s="2072" t="s">
        <v>1112</v>
      </c>
      <c r="P2" s="2072"/>
      <c r="Q2" s="2072"/>
      <c r="R2" s="2072"/>
      <c r="S2" s="2072"/>
    </row>
    <row r="3" spans="1:19" ht="3" customHeight="1" x14ac:dyDescent="0.3">
      <c r="A3" s="319"/>
      <c r="B3" s="71"/>
      <c r="C3" s="1330"/>
      <c r="D3" s="1330"/>
      <c r="E3" s="1330"/>
      <c r="F3" s="1330"/>
      <c r="G3" s="1330"/>
      <c r="H3" s="1330"/>
      <c r="I3" s="1330"/>
      <c r="J3" s="1330"/>
      <c r="K3" s="1330"/>
      <c r="L3" s="1330"/>
      <c r="M3" s="1330"/>
      <c r="N3" s="55"/>
      <c r="O3" s="1120"/>
      <c r="P3" s="1120"/>
      <c r="Q3" s="1120"/>
      <c r="R3" s="1120"/>
      <c r="S3" s="1120"/>
    </row>
    <row r="4" spans="1:19" s="379" customFormat="1" ht="15.75" customHeight="1" x14ac:dyDescent="0.3">
      <c r="A4" s="319"/>
      <c r="B4" s="1490"/>
      <c r="C4" s="1217" t="s">
        <v>1815</v>
      </c>
      <c r="D4" s="1218" t="s">
        <v>673</v>
      </c>
      <c r="E4" s="1219" t="s">
        <v>1816</v>
      </c>
      <c r="F4" s="1220" t="s">
        <v>1472</v>
      </c>
      <c r="G4" s="322" t="s">
        <v>15</v>
      </c>
      <c r="H4" s="322"/>
      <c r="I4" s="1217" t="s">
        <v>1815</v>
      </c>
      <c r="J4" s="1218" t="s">
        <v>673</v>
      </c>
      <c r="K4" s="1219" t="s">
        <v>1816</v>
      </c>
      <c r="L4" s="1220" t="s">
        <v>1472</v>
      </c>
      <c r="M4" s="322" t="s">
        <v>15</v>
      </c>
      <c r="N4" s="303"/>
      <c r="O4" s="1217" t="s">
        <v>1815</v>
      </c>
      <c r="P4" s="1218" t="s">
        <v>673</v>
      </c>
      <c r="Q4" s="1219" t="s">
        <v>1816</v>
      </c>
      <c r="R4" s="1220" t="s">
        <v>1472</v>
      </c>
      <c r="S4" s="322" t="s">
        <v>15</v>
      </c>
    </row>
    <row r="5" spans="1:19" ht="3" customHeight="1" x14ac:dyDescent="0.3">
      <c r="A5" s="319"/>
      <c r="B5" s="71"/>
      <c r="C5" s="71"/>
      <c r="D5" s="71"/>
      <c r="E5" s="71"/>
      <c r="F5" s="71"/>
      <c r="G5" s="321"/>
      <c r="H5" s="321"/>
      <c r="I5" s="321"/>
      <c r="J5" s="321"/>
      <c r="K5" s="321"/>
      <c r="L5" s="321"/>
      <c r="M5" s="321"/>
      <c r="N5" s="55"/>
      <c r="O5" s="71"/>
      <c r="P5" s="71"/>
      <c r="Q5" s="71"/>
      <c r="R5" s="71"/>
      <c r="S5" s="321"/>
    </row>
    <row r="6" spans="1:19" x14ac:dyDescent="0.3">
      <c r="A6" s="307">
        <v>1979</v>
      </c>
      <c r="B6" s="287"/>
      <c r="C6" s="287">
        <v>77</v>
      </c>
      <c r="D6" s="287">
        <v>37</v>
      </c>
      <c r="E6" s="287">
        <v>0</v>
      </c>
      <c r="F6" s="287">
        <v>2</v>
      </c>
      <c r="G6" s="289">
        <v>116</v>
      </c>
      <c r="H6" s="289"/>
      <c r="I6" s="310">
        <v>0.22713864306784662</v>
      </c>
      <c r="J6" s="310">
        <v>0.13805970149253732</v>
      </c>
      <c r="K6" s="310">
        <v>0</v>
      </c>
      <c r="L6" s="310">
        <v>0.11764705882352941</v>
      </c>
      <c r="M6" s="330">
        <v>0.18267716535433071</v>
      </c>
      <c r="O6" s="36">
        <v>339</v>
      </c>
      <c r="P6" s="36">
        <v>268</v>
      </c>
      <c r="Q6" s="36">
        <v>11</v>
      </c>
      <c r="R6" s="36">
        <v>17</v>
      </c>
      <c r="S6" s="58">
        <v>635</v>
      </c>
    </row>
    <row r="7" spans="1:19" x14ac:dyDescent="0.3">
      <c r="A7" s="307">
        <v>1983</v>
      </c>
      <c r="B7" s="287"/>
      <c r="C7" s="287">
        <v>100</v>
      </c>
      <c r="D7" s="287">
        <v>34</v>
      </c>
      <c r="E7" s="287">
        <v>7</v>
      </c>
      <c r="F7" s="287">
        <v>9</v>
      </c>
      <c r="G7" s="289">
        <v>150</v>
      </c>
      <c r="H7" s="289"/>
      <c r="I7" s="310">
        <v>0.25188916876574308</v>
      </c>
      <c r="J7" s="310">
        <v>0.16267942583732056</v>
      </c>
      <c r="K7" s="310">
        <v>0.30434782608695654</v>
      </c>
      <c r="L7" s="310">
        <v>0.42857142857142855</v>
      </c>
      <c r="M7" s="330">
        <v>0.23076923076923078</v>
      </c>
      <c r="O7" s="36">
        <v>397</v>
      </c>
      <c r="P7" s="36">
        <v>209</v>
      </c>
      <c r="Q7" s="36">
        <v>23</v>
      </c>
      <c r="R7" s="36">
        <v>21</v>
      </c>
      <c r="S7" s="58">
        <v>650</v>
      </c>
    </row>
    <row r="8" spans="1:19" x14ac:dyDescent="0.3">
      <c r="A8" s="307">
        <v>1987</v>
      </c>
      <c r="B8" s="287"/>
      <c r="C8" s="287">
        <v>53</v>
      </c>
      <c r="D8" s="287">
        <v>62</v>
      </c>
      <c r="E8" s="287">
        <v>3</v>
      </c>
      <c r="F8" s="287">
        <v>3</v>
      </c>
      <c r="G8" s="289">
        <v>121</v>
      </c>
      <c r="H8" s="289"/>
      <c r="I8" s="310">
        <v>0.14133333333333334</v>
      </c>
      <c r="J8" s="310">
        <v>0.27074235807860264</v>
      </c>
      <c r="K8" s="310">
        <v>0.13636363636363635</v>
      </c>
      <c r="L8" s="310">
        <v>0.125</v>
      </c>
      <c r="M8" s="330">
        <v>0.18615384615384614</v>
      </c>
      <c r="O8" s="36">
        <v>375</v>
      </c>
      <c r="P8" s="36">
        <v>229</v>
      </c>
      <c r="Q8" s="36">
        <v>22</v>
      </c>
      <c r="R8" s="36">
        <v>24</v>
      </c>
      <c r="S8" s="58">
        <v>650</v>
      </c>
    </row>
    <row r="9" spans="1:19" x14ac:dyDescent="0.3">
      <c r="A9" s="307">
        <v>1992</v>
      </c>
      <c r="B9" s="287"/>
      <c r="C9" s="287">
        <v>54</v>
      </c>
      <c r="D9" s="287">
        <v>66</v>
      </c>
      <c r="E9" s="287">
        <v>4</v>
      </c>
      <c r="F9" s="287">
        <v>3</v>
      </c>
      <c r="G9" s="289">
        <v>127</v>
      </c>
      <c r="H9" s="289"/>
      <c r="I9" s="310">
        <v>0.16071428571428573</v>
      </c>
      <c r="J9" s="310">
        <v>0.24354243542435425</v>
      </c>
      <c r="K9" s="310">
        <v>0.2</v>
      </c>
      <c r="L9" s="310">
        <v>0.125</v>
      </c>
      <c r="M9" s="330">
        <v>0.19508448540706605</v>
      </c>
      <c r="O9" s="36">
        <v>336</v>
      </c>
      <c r="P9" s="36">
        <v>271</v>
      </c>
      <c r="Q9" s="36">
        <v>20</v>
      </c>
      <c r="R9" s="36">
        <v>24</v>
      </c>
      <c r="S9" s="58">
        <v>651</v>
      </c>
    </row>
    <row r="10" spans="1:19" x14ac:dyDescent="0.3">
      <c r="A10" s="307">
        <v>1997</v>
      </c>
      <c r="B10" s="287"/>
      <c r="C10" s="287">
        <v>33</v>
      </c>
      <c r="D10" s="287">
        <v>178</v>
      </c>
      <c r="E10" s="287">
        <v>26</v>
      </c>
      <c r="F10" s="287">
        <v>6</v>
      </c>
      <c r="G10" s="289">
        <v>243</v>
      </c>
      <c r="H10" s="289"/>
      <c r="I10" s="310">
        <v>0.2</v>
      </c>
      <c r="J10" s="310">
        <v>0.42583732057416268</v>
      </c>
      <c r="K10" s="310">
        <v>0.56521739130434778</v>
      </c>
      <c r="L10" s="310">
        <v>0.2</v>
      </c>
      <c r="M10" s="330">
        <v>0.36874051593323215</v>
      </c>
      <c r="O10" s="36">
        <v>165</v>
      </c>
      <c r="P10" s="36">
        <v>418</v>
      </c>
      <c r="Q10" s="36">
        <v>46</v>
      </c>
      <c r="R10" s="36">
        <v>30</v>
      </c>
      <c r="S10" s="58">
        <v>659</v>
      </c>
    </row>
    <row r="11" spans="1:19" x14ac:dyDescent="0.3">
      <c r="A11" s="307">
        <v>2001</v>
      </c>
      <c r="B11" s="287"/>
      <c r="C11" s="287">
        <v>26</v>
      </c>
      <c r="D11" s="287">
        <v>38</v>
      </c>
      <c r="E11" s="287">
        <v>14</v>
      </c>
      <c r="F11" s="287">
        <v>14</v>
      </c>
      <c r="G11" s="289">
        <v>92</v>
      </c>
      <c r="H11" s="289"/>
      <c r="I11" s="310">
        <v>0.15662650602409639</v>
      </c>
      <c r="J11" s="310">
        <v>9.2233009708737865E-2</v>
      </c>
      <c r="K11" s="310">
        <v>0.26923076923076922</v>
      </c>
      <c r="L11" s="310">
        <v>0.48275862068965519</v>
      </c>
      <c r="M11" s="330">
        <v>0.13960546282245828</v>
      </c>
      <c r="O11" s="36">
        <v>166</v>
      </c>
      <c r="P11" s="36">
        <v>412</v>
      </c>
      <c r="Q11" s="36">
        <v>52</v>
      </c>
      <c r="R11" s="36">
        <v>29</v>
      </c>
      <c r="S11" s="58">
        <v>659</v>
      </c>
    </row>
    <row r="12" spans="1:19" x14ac:dyDescent="0.3">
      <c r="A12" s="307">
        <v>2005</v>
      </c>
      <c r="B12" s="287"/>
      <c r="C12" s="287">
        <v>51</v>
      </c>
      <c r="D12" s="287">
        <v>41</v>
      </c>
      <c r="E12" s="287">
        <v>20</v>
      </c>
      <c r="F12" s="287">
        <v>7</v>
      </c>
      <c r="G12" s="289">
        <v>119</v>
      </c>
      <c r="H12" s="289"/>
      <c r="I12" s="310">
        <v>0.25757575757575757</v>
      </c>
      <c r="J12" s="310">
        <v>0.11549295774647887</v>
      </c>
      <c r="K12" s="310">
        <v>0.32258064516129031</v>
      </c>
      <c r="L12" s="310">
        <v>0.22580645161290322</v>
      </c>
      <c r="M12" s="330">
        <v>0.18421052631578946</v>
      </c>
      <c r="O12" s="36">
        <v>198</v>
      </c>
      <c r="P12" s="36">
        <v>355</v>
      </c>
      <c r="Q12" s="36">
        <v>62</v>
      </c>
      <c r="R12" s="36">
        <v>31</v>
      </c>
      <c r="S12" s="58">
        <v>646</v>
      </c>
    </row>
    <row r="13" spans="1:19" x14ac:dyDescent="0.3">
      <c r="A13" s="307">
        <v>2010</v>
      </c>
      <c r="B13" s="287"/>
      <c r="C13" s="287">
        <v>147</v>
      </c>
      <c r="D13" s="287">
        <v>63</v>
      </c>
      <c r="E13" s="287">
        <v>10</v>
      </c>
      <c r="F13" s="287">
        <v>7</v>
      </c>
      <c r="G13" s="289">
        <v>227</v>
      </c>
      <c r="H13" s="289"/>
      <c r="I13" s="310">
        <v>0.48039215686274511</v>
      </c>
      <c r="J13" s="310">
        <v>0.2441860465116279</v>
      </c>
      <c r="K13" s="310">
        <v>0.17543859649122806</v>
      </c>
      <c r="L13" s="310">
        <v>0.2413793103448276</v>
      </c>
      <c r="M13" s="330">
        <v>0.34923076923076923</v>
      </c>
      <c r="O13" s="36">
        <v>306</v>
      </c>
      <c r="P13" s="36">
        <v>258</v>
      </c>
      <c r="Q13" s="36">
        <v>57</v>
      </c>
      <c r="R13" s="36">
        <v>29</v>
      </c>
      <c r="S13" s="58">
        <v>650</v>
      </c>
    </row>
    <row r="14" spans="1:19" x14ac:dyDescent="0.3">
      <c r="A14" s="307">
        <v>2015</v>
      </c>
      <c r="B14" s="298">
        <v>74</v>
      </c>
      <c r="C14" s="298">
        <v>73</v>
      </c>
      <c r="D14" s="298">
        <v>50</v>
      </c>
      <c r="E14" s="298">
        <v>0</v>
      </c>
      <c r="F14" s="298">
        <v>54</v>
      </c>
      <c r="G14" s="308">
        <v>177</v>
      </c>
      <c r="H14" s="331">
        <v>1.3214285714285714</v>
      </c>
      <c r="I14" s="331">
        <v>0.221212121212121</v>
      </c>
      <c r="J14" s="331">
        <v>0.21551724137931033</v>
      </c>
      <c r="K14" s="331">
        <v>0</v>
      </c>
      <c r="L14" s="332">
        <v>0.67500000000000004</v>
      </c>
      <c r="M14" s="330">
        <v>0.27230769230769231</v>
      </c>
      <c r="N14" s="45"/>
      <c r="O14" s="45">
        <v>330</v>
      </c>
      <c r="P14" s="45">
        <v>232</v>
      </c>
      <c r="Q14" s="45">
        <v>8</v>
      </c>
      <c r="R14" s="36">
        <v>80</v>
      </c>
      <c r="S14" s="58">
        <v>650</v>
      </c>
    </row>
    <row r="15" spans="1:19" x14ac:dyDescent="0.3">
      <c r="A15" s="307">
        <v>2017</v>
      </c>
      <c r="B15" s="298"/>
      <c r="C15" s="298">
        <v>30</v>
      </c>
      <c r="D15" s="298">
        <v>46</v>
      </c>
      <c r="E15" s="298">
        <v>4</v>
      </c>
      <c r="F15" s="298">
        <v>7</v>
      </c>
      <c r="G15" s="308">
        <v>87</v>
      </c>
      <c r="H15" s="331"/>
      <c r="I15" s="331">
        <v>9.4637223974763401E-2</v>
      </c>
      <c r="J15" s="331">
        <v>0.17557251908396945</v>
      </c>
      <c r="K15" s="331">
        <v>0.33333333333333331</v>
      </c>
      <c r="L15" s="331">
        <v>0.11864406779661017</v>
      </c>
      <c r="M15" s="317">
        <v>0.13384615384615384</v>
      </c>
      <c r="N15" s="45"/>
      <c r="O15" s="45">
        <v>317</v>
      </c>
      <c r="P15" s="45">
        <v>262</v>
      </c>
      <c r="Q15" s="45">
        <v>12</v>
      </c>
      <c r="R15" s="36">
        <v>59</v>
      </c>
      <c r="S15" s="58">
        <v>650</v>
      </c>
    </row>
    <row r="16" spans="1:19" x14ac:dyDescent="0.3">
      <c r="A16" s="307">
        <v>2019</v>
      </c>
      <c r="B16" s="298"/>
      <c r="C16" s="298">
        <v>97</v>
      </c>
      <c r="D16" s="298">
        <v>24</v>
      </c>
      <c r="E16" s="298">
        <v>3</v>
      </c>
      <c r="F16" s="298">
        <v>16</v>
      </c>
      <c r="G16" s="308">
        <v>140</v>
      </c>
      <c r="H16" s="331"/>
      <c r="I16" s="331">
        <v>0.26575342465753427</v>
      </c>
      <c r="J16" s="331">
        <v>0.13636363636363635</v>
      </c>
      <c r="K16" s="331">
        <v>0.27272727272727271</v>
      </c>
      <c r="L16" s="331">
        <v>0.16326530612244897</v>
      </c>
      <c r="M16" s="317">
        <v>0.2153846153846154</v>
      </c>
      <c r="N16" s="45"/>
      <c r="O16" s="45">
        <v>365</v>
      </c>
      <c r="P16" s="45">
        <v>176</v>
      </c>
      <c r="Q16" s="45">
        <v>11</v>
      </c>
      <c r="R16" s="36">
        <v>98</v>
      </c>
      <c r="S16" s="58">
        <v>650</v>
      </c>
    </row>
    <row r="17" spans="1:19" ht="3" customHeight="1" x14ac:dyDescent="0.3">
      <c r="A17" s="319"/>
      <c r="B17" s="71"/>
      <c r="C17" s="71"/>
      <c r="D17" s="71"/>
      <c r="E17" s="71"/>
      <c r="F17" s="71"/>
      <c r="G17" s="71"/>
      <c r="H17" s="71"/>
      <c r="I17" s="71"/>
      <c r="J17" s="71"/>
      <c r="K17" s="71"/>
      <c r="L17" s="71"/>
      <c r="M17" s="71"/>
      <c r="N17" s="55"/>
      <c r="O17" s="55"/>
      <c r="P17" s="55"/>
      <c r="Q17" s="55"/>
      <c r="R17" s="55"/>
      <c r="S17" s="55"/>
    </row>
    <row r="18" spans="1:19" ht="3" customHeight="1" x14ac:dyDescent="0.3">
      <c r="A18" s="36"/>
    </row>
    <row r="19" spans="1:19" x14ac:dyDescent="0.3">
      <c r="A19" s="65" t="s">
        <v>936</v>
      </c>
    </row>
    <row r="20" spans="1:19" x14ac:dyDescent="0.3">
      <c r="A20" s="72" t="s">
        <v>1113</v>
      </c>
    </row>
    <row r="21" spans="1:19" x14ac:dyDescent="0.3">
      <c r="A21" s="72" t="s">
        <v>1114</v>
      </c>
    </row>
    <row r="22" spans="1:19" x14ac:dyDescent="0.3">
      <c r="A22" s="65"/>
    </row>
    <row r="23" spans="1:19" x14ac:dyDescent="0.3">
      <c r="A23" s="72" t="s">
        <v>1063</v>
      </c>
    </row>
    <row r="25" spans="1:19" x14ac:dyDescent="0.3">
      <c r="A25" s="49"/>
      <c r="B25" s="51"/>
      <c r="C25" s="51"/>
      <c r="D25" s="51"/>
      <c r="E25" s="51"/>
      <c r="F25" s="51"/>
      <c r="G25" s="51"/>
      <c r="H25" s="51"/>
      <c r="I25" s="51"/>
      <c r="J25" s="51"/>
      <c r="K25" s="51"/>
      <c r="L25" s="51"/>
      <c r="M25" s="51"/>
    </row>
    <row r="26" spans="1:19" x14ac:dyDescent="0.3">
      <c r="A26" s="49"/>
      <c r="B26" s="51"/>
      <c r="C26" s="51"/>
      <c r="D26" s="51"/>
      <c r="E26" s="51"/>
      <c r="F26" s="51"/>
      <c r="G26" s="51"/>
      <c r="H26" s="51"/>
      <c r="I26" s="51"/>
      <c r="J26" s="51"/>
      <c r="K26" s="51"/>
      <c r="L26" s="51"/>
      <c r="M26" s="51"/>
    </row>
    <row r="27" spans="1:19" x14ac:dyDescent="0.3">
      <c r="A27" s="49"/>
      <c r="B27" s="51"/>
      <c r="C27" s="1952"/>
      <c r="D27" s="1952"/>
      <c r="E27" s="1953"/>
      <c r="F27" s="1952"/>
      <c r="G27" s="51"/>
      <c r="H27" s="51"/>
      <c r="I27" s="51"/>
      <c r="J27" s="51"/>
      <c r="K27" s="51"/>
      <c r="L27" s="51"/>
      <c r="M27" s="51"/>
      <c r="Q27" s="307"/>
      <c r="R27" s="333"/>
    </row>
    <row r="28" spans="1:19" x14ac:dyDescent="0.3">
      <c r="A28" s="49"/>
      <c r="B28" s="51"/>
      <c r="C28" s="51"/>
      <c r="D28" s="51"/>
      <c r="E28" s="51"/>
      <c r="F28" s="51"/>
      <c r="G28" s="51"/>
      <c r="H28" s="51"/>
      <c r="I28" s="51"/>
      <c r="J28" s="51"/>
      <c r="K28" s="51"/>
      <c r="L28" s="51"/>
      <c r="M28" s="51"/>
      <c r="Q28" s="307"/>
      <c r="R28" s="333"/>
    </row>
    <row r="29" spans="1:19" x14ac:dyDescent="0.3">
      <c r="A29" s="49"/>
      <c r="B29" s="51"/>
      <c r="C29" s="51"/>
      <c r="D29" s="51"/>
      <c r="E29" s="51"/>
      <c r="F29" s="51"/>
      <c r="G29" s="51"/>
      <c r="H29" s="51"/>
      <c r="I29" s="51"/>
      <c r="J29" s="51"/>
      <c r="K29" s="51"/>
      <c r="L29" s="51"/>
      <c r="M29" s="51"/>
      <c r="Q29" s="307"/>
      <c r="R29" s="333"/>
    </row>
    <row r="30" spans="1:19" x14ac:dyDescent="0.3">
      <c r="A30" s="49"/>
      <c r="B30" s="51"/>
      <c r="C30" s="51"/>
      <c r="D30" s="51"/>
      <c r="E30" s="51"/>
      <c r="F30" s="51"/>
      <c r="G30" s="51"/>
      <c r="H30" s="51"/>
      <c r="I30" s="51"/>
      <c r="J30" s="51"/>
      <c r="K30" s="51"/>
      <c r="L30" s="51"/>
      <c r="M30" s="51"/>
      <c r="Q30" s="307"/>
      <c r="R30" s="333"/>
    </row>
    <row r="31" spans="1:19" x14ac:dyDescent="0.3">
      <c r="A31" s="49"/>
      <c r="B31" s="51"/>
      <c r="C31" s="51"/>
      <c r="D31" s="51"/>
      <c r="E31" s="51"/>
      <c r="F31" s="51"/>
      <c r="G31" s="51"/>
      <c r="H31" s="51"/>
      <c r="I31" s="51"/>
      <c r="J31" s="51"/>
      <c r="K31" s="51"/>
      <c r="L31" s="51"/>
      <c r="M31" s="51"/>
      <c r="Q31" s="307"/>
      <c r="R31" s="333"/>
    </row>
    <row r="32" spans="1:19" x14ac:dyDescent="0.3">
      <c r="A32" s="49"/>
      <c r="B32" s="51"/>
      <c r="C32" s="51"/>
      <c r="D32" s="51"/>
      <c r="E32" s="51"/>
      <c r="F32" s="51"/>
      <c r="G32" s="51"/>
      <c r="H32" s="51"/>
      <c r="I32" s="51"/>
      <c r="J32" s="51"/>
      <c r="K32" s="51"/>
      <c r="L32" s="51"/>
      <c r="M32" s="51"/>
      <c r="Q32" s="307"/>
      <c r="R32" s="333"/>
    </row>
    <row r="33" spans="1:18" x14ac:dyDescent="0.3">
      <c r="A33" s="49"/>
      <c r="B33" s="51"/>
      <c r="C33" s="51"/>
      <c r="D33" s="51"/>
      <c r="E33" s="51"/>
      <c r="F33" s="51"/>
      <c r="G33" s="51"/>
      <c r="H33" s="51"/>
      <c r="I33" s="51"/>
      <c r="J33" s="51"/>
      <c r="K33" s="51"/>
      <c r="L33" s="51"/>
      <c r="M33" s="51"/>
      <c r="Q33" s="307"/>
      <c r="R33" s="333"/>
    </row>
    <row r="34" spans="1:18" x14ac:dyDescent="0.3">
      <c r="A34" s="49"/>
      <c r="B34" s="51"/>
      <c r="C34" s="51"/>
      <c r="D34" s="51"/>
      <c r="E34" s="51"/>
      <c r="F34" s="51"/>
      <c r="G34" s="51"/>
      <c r="H34" s="51"/>
      <c r="I34" s="51"/>
      <c r="J34" s="51"/>
      <c r="K34" s="51"/>
      <c r="L34" s="51"/>
      <c r="M34" s="51"/>
      <c r="Q34" s="307"/>
      <c r="R34" s="333"/>
    </row>
    <row r="35" spans="1:18" x14ac:dyDescent="0.3">
      <c r="Q35" s="307"/>
      <c r="R35" s="333"/>
    </row>
    <row r="36" spans="1:18" x14ac:dyDescent="0.3">
      <c r="Q36" s="307"/>
      <c r="R36" s="333"/>
    </row>
  </sheetData>
  <mergeCells count="3">
    <mergeCell ref="I2:M2"/>
    <mergeCell ref="O2:S2"/>
    <mergeCell ref="C2:G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7">
    <tabColor theme="4"/>
  </sheetPr>
  <dimension ref="A1:AO48"/>
  <sheetViews>
    <sheetView showGridLines="0" zoomScale="115" zoomScaleNormal="115" workbookViewId="0">
      <selection activeCell="W22" sqref="W22"/>
    </sheetView>
  </sheetViews>
  <sheetFormatPr defaultColWidth="9.33203125" defaultRowHeight="14.25" x14ac:dyDescent="0.3"/>
  <cols>
    <col min="1" max="1" width="9.33203125" style="76"/>
    <col min="2" max="20" width="4" style="76" customWidth="1"/>
    <col min="21" max="21" width="9.33203125" style="76"/>
    <col min="22" max="22" width="12.1640625" style="76" customWidth="1"/>
    <col min="23" max="37" width="4.5" style="76" customWidth="1"/>
    <col min="38" max="38" width="4.33203125" style="76" customWidth="1"/>
    <col min="39" max="39" width="5.5" style="76" customWidth="1"/>
    <col min="40" max="40" width="6.5" style="76" customWidth="1"/>
    <col min="41" max="16384" width="9.33203125" style="76"/>
  </cols>
  <sheetData>
    <row r="1" spans="1:40" ht="18.75" customHeight="1" x14ac:dyDescent="0.35">
      <c r="A1" s="249" t="s">
        <v>1627</v>
      </c>
      <c r="B1" s="249"/>
      <c r="C1" s="249"/>
      <c r="D1" s="249"/>
      <c r="E1" s="249"/>
      <c r="F1" s="249"/>
      <c r="G1" s="249"/>
      <c r="H1" s="249"/>
      <c r="I1" s="249"/>
      <c r="J1" s="249"/>
      <c r="K1" s="249"/>
      <c r="L1" s="249"/>
      <c r="M1" s="249"/>
      <c r="N1" s="249"/>
      <c r="O1" s="249"/>
      <c r="P1" s="249"/>
      <c r="Q1" s="249"/>
      <c r="R1" s="249"/>
      <c r="S1" s="249"/>
      <c r="T1" s="249"/>
    </row>
    <row r="2" spans="1:40" ht="13.5" customHeight="1" x14ac:dyDescent="0.35">
      <c r="A2" s="37" t="s">
        <v>1116</v>
      </c>
      <c r="B2" s="249"/>
      <c r="C2" s="249"/>
      <c r="D2" s="249"/>
      <c r="E2" s="249"/>
      <c r="F2" s="249"/>
      <c r="G2" s="249"/>
      <c r="H2" s="249"/>
      <c r="I2" s="249"/>
      <c r="J2" s="249"/>
      <c r="K2" s="249"/>
      <c r="L2" s="249"/>
      <c r="M2" s="249"/>
      <c r="N2" s="249"/>
      <c r="O2" s="249"/>
      <c r="P2" s="249"/>
      <c r="Q2" s="249"/>
      <c r="R2" s="249"/>
      <c r="S2" s="249"/>
      <c r="T2" s="249"/>
    </row>
    <row r="3" spans="1:40" x14ac:dyDescent="0.3">
      <c r="A3" s="141"/>
      <c r="B3" s="141"/>
      <c r="C3" s="141"/>
      <c r="D3" s="141"/>
      <c r="E3" s="141"/>
      <c r="F3" s="141"/>
      <c r="G3" s="141"/>
      <c r="H3" s="141"/>
      <c r="I3" s="141" t="s">
        <v>30</v>
      </c>
      <c r="J3" s="141" t="s">
        <v>31</v>
      </c>
      <c r="K3" s="141"/>
      <c r="L3" s="141"/>
      <c r="M3" s="141"/>
      <c r="N3" s="141"/>
      <c r="O3" s="141"/>
      <c r="P3" s="141"/>
      <c r="Q3" s="141"/>
      <c r="R3" s="141"/>
      <c r="S3" s="141"/>
      <c r="T3" s="141"/>
    </row>
    <row r="4" spans="1:40" x14ac:dyDescent="0.3">
      <c r="A4" s="141"/>
      <c r="B4" s="141"/>
      <c r="C4" s="141">
        <v>51</v>
      </c>
      <c r="D4" s="141">
        <v>55</v>
      </c>
      <c r="E4" s="141">
        <v>59</v>
      </c>
      <c r="F4" s="141">
        <v>64</v>
      </c>
      <c r="G4" s="141">
        <v>66</v>
      </c>
      <c r="H4" s="141">
        <v>70</v>
      </c>
      <c r="I4" s="141">
        <v>74</v>
      </c>
      <c r="J4" s="141">
        <v>74</v>
      </c>
      <c r="K4" s="141">
        <v>79</v>
      </c>
      <c r="L4" s="141">
        <v>83</v>
      </c>
      <c r="M4" s="141">
        <v>87</v>
      </c>
      <c r="N4" s="141">
        <v>92</v>
      </c>
      <c r="O4" s="141">
        <v>97</v>
      </c>
      <c r="P4" s="342" t="s">
        <v>99</v>
      </c>
      <c r="Q4" s="342" t="s">
        <v>624</v>
      </c>
      <c r="R4" s="342" t="s">
        <v>832</v>
      </c>
      <c r="S4" s="142">
        <v>15</v>
      </c>
      <c r="T4" s="142">
        <v>17</v>
      </c>
      <c r="V4" s="181"/>
      <c r="AK4" s="335"/>
      <c r="AL4" s="335"/>
      <c r="AM4" s="335"/>
    </row>
    <row r="5" spans="1:40" ht="3" customHeight="1" x14ac:dyDescent="0.3">
      <c r="P5" s="335"/>
      <c r="Q5" s="335"/>
      <c r="R5" s="335"/>
      <c r="S5" s="335"/>
      <c r="T5" s="335"/>
      <c r="AK5" s="335"/>
      <c r="AL5" s="335"/>
      <c r="AM5" s="335"/>
    </row>
    <row r="6" spans="1:40" s="77" customFormat="1" x14ac:dyDescent="0.3">
      <c r="A6" s="77" t="s">
        <v>12</v>
      </c>
      <c r="P6" s="336"/>
      <c r="X6" s="337"/>
      <c r="Y6" s="337"/>
      <c r="Z6" s="337"/>
      <c r="AA6" s="338"/>
      <c r="AB6" s="337"/>
      <c r="AC6" s="337"/>
      <c r="AD6" s="337"/>
      <c r="AE6" s="337"/>
      <c r="AF6" s="337"/>
      <c r="AG6" s="337"/>
      <c r="AH6" s="337"/>
      <c r="AI6" s="337"/>
      <c r="AJ6" s="337"/>
      <c r="AK6" s="337"/>
      <c r="AL6" s="337"/>
      <c r="AM6" s="337"/>
      <c r="AN6" s="339"/>
    </row>
    <row r="7" spans="1:40" ht="15" x14ac:dyDescent="0.3">
      <c r="A7" s="76" t="s">
        <v>924</v>
      </c>
      <c r="C7" s="176">
        <v>74.766355140186917</v>
      </c>
      <c r="D7" s="176">
        <v>75.581395348837205</v>
      </c>
      <c r="E7" s="176">
        <v>72.054794520547944</v>
      </c>
      <c r="F7" s="176">
        <v>75.328947368421055</v>
      </c>
      <c r="G7" s="176">
        <v>80.632411067193672</v>
      </c>
      <c r="H7" s="176">
        <v>73.636363636363626</v>
      </c>
      <c r="I7" s="176">
        <v>74.074074074074076</v>
      </c>
      <c r="J7" s="176">
        <v>75.090252707581229</v>
      </c>
      <c r="K7" s="176">
        <v>72.56637168141593</v>
      </c>
      <c r="L7" s="176">
        <v>70.025188916876573</v>
      </c>
      <c r="M7" s="176">
        <v>68.085106382978722</v>
      </c>
      <c r="N7" s="176">
        <v>61.904761904761905</v>
      </c>
      <c r="O7" s="176">
        <v>66.060606060606062</v>
      </c>
      <c r="P7" s="176">
        <v>63.855421686746979</v>
      </c>
      <c r="Q7" s="176">
        <v>59.595959595959592</v>
      </c>
      <c r="R7" s="176">
        <v>54.248366013071895</v>
      </c>
      <c r="S7" s="176">
        <v>50</v>
      </c>
      <c r="T7" s="176">
        <v>44</v>
      </c>
      <c r="AN7" s="57"/>
    </row>
    <row r="8" spans="1:40" ht="15" x14ac:dyDescent="0.3">
      <c r="A8" s="76" t="s">
        <v>622</v>
      </c>
      <c r="C8" s="176">
        <v>65.420560747663544</v>
      </c>
      <c r="D8" s="176">
        <v>63.372093023255815</v>
      </c>
      <c r="E8" s="176">
        <v>59.726027397260275</v>
      </c>
      <c r="F8" s="176">
        <v>63.157894736842103</v>
      </c>
      <c r="G8" s="176">
        <v>67.193675889328063</v>
      </c>
      <c r="H8" s="176">
        <v>63.030303030303024</v>
      </c>
      <c r="I8" s="176">
        <v>67.34006734006735</v>
      </c>
      <c r="J8" s="176">
        <v>68.592057761732846</v>
      </c>
      <c r="K8" s="176">
        <v>67.846607669616517</v>
      </c>
      <c r="L8" s="176">
        <v>71.032745591939545</v>
      </c>
      <c r="M8" s="176">
        <v>69.946808510638306</v>
      </c>
      <c r="N8" s="176">
        <v>72.916666666666657</v>
      </c>
      <c r="O8" s="176">
        <v>80.606060606060609</v>
      </c>
      <c r="P8" s="176">
        <v>83.132530120481931</v>
      </c>
      <c r="Q8" s="176">
        <v>80.808080808080803</v>
      </c>
      <c r="R8" s="176">
        <v>80.06535947712419</v>
      </c>
      <c r="S8" s="176">
        <v>80.606060606060609</v>
      </c>
      <c r="T8" s="176">
        <v>83</v>
      </c>
      <c r="AN8" s="57"/>
    </row>
    <row r="9" spans="1:40" ht="15" x14ac:dyDescent="0.3">
      <c r="A9" s="76" t="s">
        <v>623</v>
      </c>
      <c r="C9" s="176">
        <v>52.336448598130836</v>
      </c>
      <c r="D9" s="176">
        <v>52.906976744186053</v>
      </c>
      <c r="E9" s="176">
        <v>50.136986301369866</v>
      </c>
      <c r="F9" s="176">
        <v>52.30263157894737</v>
      </c>
      <c r="G9" s="176">
        <v>56.916996047430835</v>
      </c>
      <c r="H9" s="176">
        <v>51.515151515151516</v>
      </c>
      <c r="I9" s="176">
        <v>53.535353535353536</v>
      </c>
      <c r="J9" s="176">
        <v>55.95667870036101</v>
      </c>
      <c r="K9" s="176">
        <v>49.262536873156343</v>
      </c>
      <c r="L9" s="176">
        <v>47.858942065491185</v>
      </c>
      <c r="M9" s="176">
        <v>44.148936170212764</v>
      </c>
      <c r="N9" s="176">
        <v>44.94047619047619</v>
      </c>
      <c r="O9" s="176">
        <v>50.909090909090907</v>
      </c>
      <c r="P9" s="176">
        <v>47.590361445783131</v>
      </c>
      <c r="Q9" s="176">
        <v>43.43434343434344</v>
      </c>
      <c r="R9" s="176">
        <v>33.986928104575163</v>
      </c>
      <c r="S9" s="176">
        <v>30.303030303030305</v>
      </c>
      <c r="T9" s="176">
        <v>34</v>
      </c>
      <c r="AN9" s="340"/>
    </row>
    <row r="10" spans="1:40" ht="4.5" customHeight="1" x14ac:dyDescent="0.3">
      <c r="R10" s="176"/>
      <c r="S10" s="176"/>
      <c r="T10" s="176"/>
    </row>
    <row r="11" spans="1:40" x14ac:dyDescent="0.3">
      <c r="A11" s="77" t="s">
        <v>13</v>
      </c>
      <c r="Q11" s="176"/>
      <c r="R11" s="176"/>
      <c r="S11" s="176"/>
      <c r="T11" s="176"/>
      <c r="V11" s="77"/>
    </row>
    <row r="12" spans="1:40" ht="15" x14ac:dyDescent="0.3">
      <c r="A12" s="76" t="s">
        <v>924</v>
      </c>
      <c r="C12" s="176">
        <v>20.33898305084746</v>
      </c>
      <c r="D12" s="176">
        <v>22.302158273381295</v>
      </c>
      <c r="E12" s="176">
        <v>18.217054263565892</v>
      </c>
      <c r="F12" s="176">
        <v>17.665615141955836</v>
      </c>
      <c r="G12" s="176">
        <v>18.181818181818183</v>
      </c>
      <c r="H12" s="176">
        <v>17.421602787456447</v>
      </c>
      <c r="I12" s="176">
        <v>16.279069767441861</v>
      </c>
      <c r="J12" s="176">
        <v>17.554858934169278</v>
      </c>
      <c r="K12" s="176">
        <v>17.829457364341085</v>
      </c>
      <c r="L12" s="176">
        <v>14.354066985645932</v>
      </c>
      <c r="M12" s="176">
        <v>13.973799126637553</v>
      </c>
      <c r="N12" s="176">
        <v>14.760147601476014</v>
      </c>
      <c r="O12" s="176">
        <v>16.028708133971293</v>
      </c>
      <c r="P12" s="176">
        <v>16.50485436893204</v>
      </c>
      <c r="Q12" s="176">
        <v>17.74647887323944</v>
      </c>
      <c r="R12" s="176">
        <v>11.76470588235294</v>
      </c>
      <c r="S12" s="176">
        <v>15.517241379310345</v>
      </c>
      <c r="T12" s="176">
        <v>13</v>
      </c>
      <c r="AN12" s="57"/>
    </row>
    <row r="13" spans="1:40" ht="15" x14ac:dyDescent="0.3">
      <c r="A13" s="76" t="s">
        <v>622</v>
      </c>
      <c r="C13" s="176">
        <v>41.355932203389827</v>
      </c>
      <c r="D13" s="176">
        <v>39.568345323741006</v>
      </c>
      <c r="E13" s="176">
        <v>39.147286821705421</v>
      </c>
      <c r="F13" s="176">
        <v>42.271293375394322</v>
      </c>
      <c r="G13" s="176">
        <v>51.239669421487598</v>
      </c>
      <c r="H13" s="176">
        <v>53.658536585365859</v>
      </c>
      <c r="I13" s="176">
        <v>53.488372093023251</v>
      </c>
      <c r="J13" s="176">
        <v>57.053291536050153</v>
      </c>
      <c r="K13" s="176">
        <v>59.302325581395351</v>
      </c>
      <c r="L13" s="176">
        <v>53.110047846889955</v>
      </c>
      <c r="M13" s="176">
        <v>56.331877729257641</v>
      </c>
      <c r="N13" s="176">
        <v>61.254612546125465</v>
      </c>
      <c r="O13" s="176">
        <v>65.789473684210535</v>
      </c>
      <c r="P13" s="176">
        <v>66.747572815533985</v>
      </c>
      <c r="Q13" s="176">
        <v>63.661971830985919</v>
      </c>
      <c r="R13" s="176">
        <v>61.111111111111114</v>
      </c>
      <c r="S13" s="176">
        <v>76.724137931034491</v>
      </c>
      <c r="T13" s="176">
        <v>84</v>
      </c>
      <c r="AN13" s="57"/>
    </row>
    <row r="14" spans="1:40" ht="15" x14ac:dyDescent="0.3">
      <c r="A14" s="76" t="s">
        <v>623</v>
      </c>
      <c r="C14" s="176">
        <v>19.322033898305087</v>
      </c>
      <c r="D14" s="176">
        <v>16.546762589928058</v>
      </c>
      <c r="E14" s="176">
        <v>17.829457364341085</v>
      </c>
      <c r="F14" s="176">
        <v>18.927444794952681</v>
      </c>
      <c r="G14" s="176">
        <v>22.865013774104685</v>
      </c>
      <c r="H14" s="176">
        <v>25.087108013937282</v>
      </c>
      <c r="I14" s="176">
        <v>19.601328903654487</v>
      </c>
      <c r="J14" s="176">
        <v>25.078369905956109</v>
      </c>
      <c r="K14" s="176">
        <v>21.31782945736434</v>
      </c>
      <c r="L14" s="176">
        <v>14.832535885167463</v>
      </c>
      <c r="M14" s="176">
        <v>14.847161572052403</v>
      </c>
      <c r="N14" s="176">
        <v>16.236162361623617</v>
      </c>
      <c r="O14" s="176">
        <v>14.593301435406699</v>
      </c>
      <c r="P14" s="176">
        <v>15.776699029126215</v>
      </c>
      <c r="Q14" s="176">
        <v>16.338028169014084</v>
      </c>
      <c r="R14" s="176">
        <v>14.705882352941178</v>
      </c>
      <c r="S14" s="176">
        <v>21.120689655172413</v>
      </c>
      <c r="T14" s="176">
        <v>20</v>
      </c>
      <c r="AN14" s="340"/>
    </row>
    <row r="15" spans="1:40" ht="4.5" customHeight="1" x14ac:dyDescent="0.3">
      <c r="R15" s="176"/>
      <c r="S15" s="176"/>
      <c r="T15" s="176"/>
    </row>
    <row r="16" spans="1:40" x14ac:dyDescent="0.3">
      <c r="A16" s="77" t="s">
        <v>14</v>
      </c>
      <c r="Q16" s="176"/>
      <c r="R16" s="176"/>
      <c r="S16" s="176"/>
      <c r="T16" s="176"/>
      <c r="V16" s="77"/>
    </row>
    <row r="17" spans="1:41" ht="15" x14ac:dyDescent="0.3">
      <c r="A17" s="76" t="s">
        <v>924</v>
      </c>
      <c r="C17" s="176">
        <v>50</v>
      </c>
      <c r="D17" s="176">
        <v>50</v>
      </c>
      <c r="E17" s="176">
        <v>66.666666666666657</v>
      </c>
      <c r="F17" s="176">
        <v>33.333333333333329</v>
      </c>
      <c r="G17" s="176">
        <v>58.333333333333336</v>
      </c>
      <c r="H17" s="176">
        <v>50</v>
      </c>
      <c r="I17" s="176">
        <v>71.428571428571431</v>
      </c>
      <c r="J17" s="176">
        <v>69.230769230769226</v>
      </c>
      <c r="K17" s="176">
        <v>54.54545454545454</v>
      </c>
      <c r="L17" s="176">
        <v>52.173913043478258</v>
      </c>
      <c r="M17" s="176">
        <v>45.454545454545453</v>
      </c>
      <c r="N17" s="176">
        <v>50</v>
      </c>
      <c r="O17" s="176">
        <v>41.304347826086953</v>
      </c>
      <c r="P17" s="176">
        <v>34.615384615384613</v>
      </c>
      <c r="Q17" s="176">
        <v>38.70967741935484</v>
      </c>
      <c r="R17" s="176">
        <v>39</v>
      </c>
      <c r="S17" s="176">
        <v>13</v>
      </c>
      <c r="T17" s="176">
        <v>30</v>
      </c>
      <c r="AN17" s="57"/>
    </row>
    <row r="18" spans="1:41" ht="15" x14ac:dyDescent="0.3">
      <c r="A18" s="76" t="s">
        <v>622</v>
      </c>
      <c r="C18" s="176">
        <v>100</v>
      </c>
      <c r="D18" s="176">
        <v>100</v>
      </c>
      <c r="E18" s="176">
        <v>100</v>
      </c>
      <c r="F18" s="176">
        <v>77.777777777777786</v>
      </c>
      <c r="G18" s="176">
        <v>83.333333333333343</v>
      </c>
      <c r="H18" s="176">
        <v>100</v>
      </c>
      <c r="I18" s="176">
        <v>71.428571428571431</v>
      </c>
      <c r="J18" s="176">
        <v>61.53846153846154</v>
      </c>
      <c r="K18" s="176">
        <v>45.454545454545453</v>
      </c>
      <c r="L18" s="176">
        <v>65.217391304347828</v>
      </c>
      <c r="M18" s="176">
        <v>72.727272727272734</v>
      </c>
      <c r="N18" s="176">
        <v>75</v>
      </c>
      <c r="O18" s="176">
        <v>69.565217391304344</v>
      </c>
      <c r="P18" s="176">
        <v>69.230769230769226</v>
      </c>
      <c r="Q18" s="176">
        <v>79.032258064516128</v>
      </c>
      <c r="R18" s="176">
        <v>81</v>
      </c>
      <c r="S18" s="176">
        <v>100</v>
      </c>
      <c r="T18" s="176">
        <v>92</v>
      </c>
      <c r="AN18" s="57"/>
    </row>
    <row r="19" spans="1:41" ht="15" x14ac:dyDescent="0.3">
      <c r="A19" s="76" t="s">
        <v>623</v>
      </c>
      <c r="C19" s="176">
        <v>66.666666666666657</v>
      </c>
      <c r="D19" s="176">
        <v>66.666666666666657</v>
      </c>
      <c r="E19" s="176">
        <v>83.333333333333343</v>
      </c>
      <c r="F19" s="176">
        <v>44.444444444444443</v>
      </c>
      <c r="G19" s="176">
        <v>50</v>
      </c>
      <c r="H19" s="176">
        <v>50</v>
      </c>
      <c r="I19" s="176">
        <v>42.857142857142854</v>
      </c>
      <c r="J19" s="176">
        <v>38.461538461538467</v>
      </c>
      <c r="K19" s="176">
        <v>27.27272727272727</v>
      </c>
      <c r="L19" s="176">
        <v>30.434782608695656</v>
      </c>
      <c r="M19" s="176">
        <v>27.27272727272727</v>
      </c>
      <c r="N19" s="176">
        <v>30</v>
      </c>
      <c r="O19" s="176">
        <v>32.608695652173914</v>
      </c>
      <c r="P19" s="176">
        <v>26.923076923076923</v>
      </c>
      <c r="Q19" s="176">
        <v>30.64516129032258</v>
      </c>
      <c r="R19" s="176">
        <v>28</v>
      </c>
      <c r="S19" s="176">
        <v>13</v>
      </c>
      <c r="T19" s="176">
        <v>17</v>
      </c>
      <c r="AN19" s="340"/>
    </row>
    <row r="20" spans="1:41" s="128" customFormat="1" ht="2.25" customHeight="1" x14ac:dyDescent="0.25"/>
    <row r="21" spans="1:41" x14ac:dyDescent="0.3">
      <c r="A21" s="77" t="s">
        <v>23</v>
      </c>
      <c r="Q21" s="176"/>
      <c r="R21" s="176"/>
      <c r="S21" s="176"/>
      <c r="T21" s="176"/>
      <c r="V21" s="77"/>
    </row>
    <row r="22" spans="1:41" ht="15" x14ac:dyDescent="0.3">
      <c r="A22" s="76" t="s">
        <v>924</v>
      </c>
      <c r="C22" s="176"/>
      <c r="D22" s="176"/>
      <c r="E22" s="176"/>
      <c r="F22" s="176"/>
      <c r="G22" s="176"/>
      <c r="H22" s="176"/>
      <c r="I22" s="176"/>
      <c r="J22" s="176"/>
      <c r="K22" s="176"/>
      <c r="L22" s="176"/>
      <c r="M22" s="176"/>
      <c r="N22" s="176"/>
      <c r="O22" s="176"/>
      <c r="P22" s="176"/>
      <c r="Q22" s="176"/>
      <c r="R22" s="176"/>
      <c r="S22" s="176">
        <v>7</v>
      </c>
      <c r="T22" s="176">
        <v>6</v>
      </c>
      <c r="AN22" s="57"/>
    </row>
    <row r="23" spans="1:41" ht="15" x14ac:dyDescent="0.3">
      <c r="A23" s="76" t="s">
        <v>622</v>
      </c>
      <c r="C23" s="176"/>
      <c r="D23" s="176"/>
      <c r="E23" s="176"/>
      <c r="F23" s="176"/>
      <c r="G23" s="176"/>
      <c r="H23" s="176"/>
      <c r="I23" s="176"/>
      <c r="J23" s="176"/>
      <c r="K23" s="176"/>
      <c r="L23" s="176"/>
      <c r="M23" s="176"/>
      <c r="N23" s="176"/>
      <c r="O23" s="176"/>
      <c r="P23" s="176"/>
      <c r="Q23" s="176"/>
      <c r="R23" s="176"/>
      <c r="S23" s="176">
        <v>75</v>
      </c>
      <c r="T23" s="176">
        <v>62</v>
      </c>
      <c r="AN23" s="57"/>
    </row>
    <row r="24" spans="1:41" ht="15" x14ac:dyDescent="0.3">
      <c r="A24" s="76" t="s">
        <v>623</v>
      </c>
      <c r="C24" s="176"/>
      <c r="D24" s="176"/>
      <c r="E24" s="176"/>
      <c r="F24" s="176"/>
      <c r="G24" s="176"/>
      <c r="H24" s="176"/>
      <c r="I24" s="176"/>
      <c r="J24" s="176"/>
      <c r="K24" s="176"/>
      <c r="L24" s="176"/>
      <c r="M24" s="176"/>
      <c r="N24" s="176"/>
      <c r="O24" s="176"/>
      <c r="P24" s="176"/>
      <c r="Q24" s="176"/>
      <c r="R24" s="176"/>
      <c r="S24" s="176">
        <v>0</v>
      </c>
      <c r="T24" s="176">
        <v>0</v>
      </c>
      <c r="AN24" s="340"/>
    </row>
    <row r="25" spans="1:41" ht="3" customHeight="1" x14ac:dyDescent="0.3">
      <c r="A25" s="141"/>
      <c r="B25" s="141"/>
      <c r="C25" s="206"/>
      <c r="D25" s="206"/>
      <c r="E25" s="206"/>
      <c r="F25" s="206"/>
      <c r="G25" s="206"/>
      <c r="H25" s="206"/>
      <c r="I25" s="206"/>
      <c r="J25" s="206"/>
      <c r="K25" s="206"/>
      <c r="L25" s="206"/>
      <c r="M25" s="206"/>
      <c r="N25" s="206"/>
      <c r="O25" s="206"/>
      <c r="P25" s="206"/>
      <c r="Q25" s="206"/>
      <c r="R25" s="206"/>
      <c r="S25" s="206"/>
      <c r="T25" s="206"/>
    </row>
    <row r="26" spans="1:41" ht="3" customHeight="1" x14ac:dyDescent="0.3">
      <c r="C26" s="176"/>
      <c r="D26" s="176"/>
      <c r="E26" s="176"/>
      <c r="F26" s="176"/>
      <c r="G26" s="176"/>
      <c r="H26" s="176"/>
      <c r="I26" s="176"/>
      <c r="J26" s="176"/>
      <c r="K26" s="176"/>
      <c r="L26" s="176"/>
      <c r="M26" s="176"/>
      <c r="N26" s="176"/>
      <c r="O26" s="176"/>
      <c r="P26" s="176"/>
      <c r="Q26" s="176"/>
      <c r="R26" s="176"/>
      <c r="S26" s="176"/>
      <c r="T26" s="176"/>
    </row>
    <row r="27" spans="1:41" x14ac:dyDescent="0.3">
      <c r="A27" s="128" t="s">
        <v>1947</v>
      </c>
    </row>
    <row r="29" spans="1:41" x14ac:dyDescent="0.3">
      <c r="X29" s="341"/>
      <c r="Y29" s="341"/>
      <c r="Z29" s="341"/>
      <c r="AA29" s="341"/>
      <c r="AB29" s="341"/>
      <c r="AC29" s="341"/>
      <c r="AD29" s="341"/>
      <c r="AE29" s="341"/>
      <c r="AF29" s="341"/>
      <c r="AG29" s="341"/>
      <c r="AH29" s="341"/>
      <c r="AI29" s="341"/>
      <c r="AJ29" s="341"/>
      <c r="AK29" s="341"/>
      <c r="AL29" s="341"/>
      <c r="AM29" s="341"/>
      <c r="AN29" s="341"/>
    </row>
    <row r="30" spans="1:41" x14ac:dyDescent="0.3">
      <c r="AN30" s="181"/>
      <c r="AO30" s="181"/>
    </row>
    <row r="31" spans="1:41" x14ac:dyDescent="0.3">
      <c r="AN31" s="181"/>
    </row>
    <row r="32" spans="1:41" x14ac:dyDescent="0.3">
      <c r="B32" s="126"/>
      <c r="D32" s="269"/>
      <c r="E32" s="269"/>
      <c r="F32" s="269"/>
      <c r="G32" s="269"/>
      <c r="H32" s="269"/>
      <c r="I32" s="269"/>
    </row>
    <row r="33" spans="2:39" x14ac:dyDescent="0.3">
      <c r="B33" s="126"/>
      <c r="D33" s="269"/>
      <c r="E33" s="269"/>
      <c r="F33" s="269"/>
      <c r="G33" s="269"/>
      <c r="H33" s="269"/>
      <c r="I33" s="269"/>
    </row>
    <row r="34" spans="2:39" x14ac:dyDescent="0.3">
      <c r="B34" s="126"/>
      <c r="D34" s="269"/>
      <c r="E34" s="269"/>
      <c r="F34" s="269"/>
      <c r="G34" s="269"/>
      <c r="H34" s="269"/>
      <c r="I34" s="269"/>
    </row>
    <row r="35" spans="2:39" x14ac:dyDescent="0.3">
      <c r="B35" s="126"/>
      <c r="D35" s="167"/>
      <c r="E35" s="167"/>
      <c r="F35" s="167"/>
      <c r="G35" s="167"/>
      <c r="H35" s="167"/>
      <c r="I35" s="167"/>
    </row>
    <row r="36" spans="2:39" x14ac:dyDescent="0.3">
      <c r="B36" s="126"/>
      <c r="D36" s="269"/>
      <c r="E36" s="269"/>
      <c r="F36" s="269"/>
      <c r="G36" s="269"/>
      <c r="H36" s="269"/>
      <c r="I36" s="269"/>
    </row>
    <row r="37" spans="2:39" x14ac:dyDescent="0.3">
      <c r="B37" s="126"/>
      <c r="D37" s="269"/>
      <c r="E37" s="269"/>
      <c r="F37" s="269"/>
      <c r="G37" s="269"/>
      <c r="H37" s="269"/>
      <c r="I37" s="269"/>
    </row>
    <row r="38" spans="2:39" x14ac:dyDescent="0.3">
      <c r="B38" s="126"/>
      <c r="D38" s="269"/>
      <c r="E38" s="269"/>
      <c r="F38" s="269"/>
      <c r="G38" s="269"/>
      <c r="H38" s="269"/>
      <c r="I38" s="269"/>
    </row>
    <row r="39" spans="2:39" ht="15" x14ac:dyDescent="0.3">
      <c r="B39" s="126"/>
      <c r="D39" s="269"/>
      <c r="E39" s="269"/>
      <c r="F39" s="269"/>
      <c r="G39" s="269"/>
      <c r="H39" s="269"/>
      <c r="I39" s="269"/>
      <c r="AM39" s="57"/>
    </row>
    <row r="40" spans="2:39" x14ac:dyDescent="0.3">
      <c r="B40" s="126"/>
      <c r="D40" s="269"/>
      <c r="E40" s="269"/>
      <c r="F40" s="269"/>
      <c r="G40" s="269"/>
      <c r="H40" s="269"/>
      <c r="I40" s="269"/>
    </row>
    <row r="41" spans="2:39" x14ac:dyDescent="0.3">
      <c r="B41" s="126"/>
      <c r="D41" s="269"/>
      <c r="E41" s="269"/>
      <c r="F41" s="269"/>
      <c r="G41" s="269"/>
      <c r="H41" s="269"/>
      <c r="I41" s="269"/>
      <c r="L41" s="269"/>
      <c r="M41" s="269"/>
      <c r="N41" s="269"/>
      <c r="O41" s="167"/>
      <c r="P41" s="269"/>
      <c r="Q41" s="269"/>
      <c r="R41" s="269"/>
      <c r="S41" s="269"/>
      <c r="T41" s="269"/>
      <c r="U41" s="269"/>
      <c r="V41" s="269"/>
      <c r="W41" s="269"/>
      <c r="X41" s="269"/>
      <c r="Y41" s="269"/>
      <c r="Z41" s="269"/>
      <c r="AA41" s="269"/>
      <c r="AB41" s="269"/>
      <c r="AC41" s="164"/>
    </row>
    <row r="42" spans="2:39" x14ac:dyDescent="0.3">
      <c r="B42" s="126"/>
      <c r="D42" s="269"/>
      <c r="E42" s="269"/>
      <c r="F42" s="269"/>
      <c r="G42" s="269"/>
      <c r="H42" s="269"/>
      <c r="I42" s="269"/>
    </row>
    <row r="43" spans="2:39" ht="15" x14ac:dyDescent="0.3">
      <c r="B43" s="126"/>
      <c r="D43" s="269"/>
      <c r="E43" s="269"/>
      <c r="F43" s="269"/>
      <c r="G43" s="269"/>
      <c r="H43" s="269"/>
      <c r="I43" s="269"/>
      <c r="AM43" s="57"/>
    </row>
    <row r="44" spans="2:39" ht="15" x14ac:dyDescent="0.3">
      <c r="B44" s="126"/>
      <c r="D44" s="269"/>
      <c r="E44" s="269"/>
      <c r="F44" s="269"/>
      <c r="G44" s="269"/>
      <c r="H44" s="269"/>
      <c r="I44" s="269"/>
      <c r="AM44" s="57"/>
    </row>
    <row r="45" spans="2:39" ht="15" x14ac:dyDescent="0.3">
      <c r="B45" s="126"/>
      <c r="D45" s="269"/>
      <c r="E45" s="269"/>
      <c r="F45" s="269"/>
      <c r="G45" s="269"/>
      <c r="H45" s="269"/>
      <c r="I45" s="269"/>
      <c r="AM45" s="57"/>
    </row>
    <row r="46" spans="2:39" ht="15" x14ac:dyDescent="0.3">
      <c r="B46" s="126"/>
      <c r="D46" s="269"/>
      <c r="E46" s="269"/>
      <c r="F46" s="269"/>
      <c r="G46" s="269"/>
      <c r="H46" s="269"/>
      <c r="I46" s="269"/>
      <c r="AM46" s="340"/>
    </row>
    <row r="47" spans="2:39" ht="15" x14ac:dyDescent="0.3">
      <c r="B47" s="126"/>
      <c r="D47" s="269"/>
      <c r="E47" s="269"/>
      <c r="F47" s="269"/>
      <c r="G47" s="269"/>
      <c r="H47" s="269"/>
      <c r="I47" s="269"/>
      <c r="AM47" s="340"/>
    </row>
    <row r="48" spans="2:39" x14ac:dyDescent="0.3">
      <c r="B48" s="126"/>
      <c r="D48" s="164"/>
      <c r="E48" s="164"/>
      <c r="F48" s="164"/>
      <c r="G48" s="164"/>
      <c r="H48" s="164"/>
      <c r="I48" s="164"/>
    </row>
  </sheetData>
  <phoneticPr fontId="8" type="noConversion"/>
  <pageMargins left="0.75" right="0.75" top="1" bottom="1" header="0.5" footer="0.5"/>
  <pageSetup paperSize="9" orientation="portrait" horizontalDpi="300" verticalDpi="300" r:id="rId1"/>
  <headerFooter alignWithMargins="0"/>
  <webPublishItems count="1">
    <webPublishItem id="18168" divId="RP11-XXX_Election Statistics UK 1918-2011_18168" sourceType="range" sourceRef="A1:R28" destinationFile="U:\election stats rp\Table 6b.mht"/>
  </webPublishItem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4"/>
  </sheetPr>
  <dimension ref="A1:R197"/>
  <sheetViews>
    <sheetView showGridLines="0" topLeftCell="B1" zoomScaleNormal="100" workbookViewId="0">
      <selection activeCell="B1" sqref="B1:R1048576"/>
    </sheetView>
  </sheetViews>
  <sheetFormatPr defaultColWidth="9.33203125" defaultRowHeight="15" x14ac:dyDescent="0.3"/>
  <cols>
    <col min="1" max="1" width="27.33203125" style="343" customWidth="1"/>
    <col min="2" max="7" width="6.5" style="343" customWidth="1"/>
    <col min="8" max="9" width="6.5" style="344" customWidth="1"/>
    <col min="10" max="18" width="6.5" style="343" customWidth="1"/>
    <col min="19" max="16384" width="9.33203125" style="343"/>
  </cols>
  <sheetData>
    <row r="1" spans="1:18" ht="21" customHeight="1" x14ac:dyDescent="0.4">
      <c r="A1" s="103" t="s">
        <v>1910</v>
      </c>
      <c r="B1" s="358"/>
      <c r="C1" s="358"/>
      <c r="D1" s="358"/>
      <c r="E1" s="358"/>
      <c r="F1" s="358"/>
      <c r="G1" s="358"/>
      <c r="H1" s="359"/>
      <c r="I1" s="359"/>
      <c r="J1" s="358"/>
      <c r="K1" s="358"/>
      <c r="L1" s="358"/>
      <c r="M1" s="358"/>
      <c r="N1" s="358"/>
      <c r="O1" s="358"/>
      <c r="P1" s="358"/>
      <c r="Q1" s="358"/>
      <c r="R1" s="358"/>
    </row>
    <row r="2" spans="1:18" x14ac:dyDescent="0.3">
      <c r="A2" s="355"/>
      <c r="B2" s="355"/>
      <c r="C2" s="355"/>
      <c r="D2" s="355"/>
      <c r="E2" s="355"/>
      <c r="F2" s="355"/>
      <c r="G2" s="355"/>
      <c r="H2" s="356" t="s">
        <v>30</v>
      </c>
      <c r="I2" s="356" t="s">
        <v>31</v>
      </c>
      <c r="J2" s="355"/>
      <c r="K2" s="355"/>
      <c r="L2" s="355"/>
      <c r="M2" s="355"/>
      <c r="N2" s="355"/>
      <c r="O2" s="355"/>
      <c r="P2" s="355"/>
      <c r="Q2" s="355"/>
      <c r="R2" s="355"/>
    </row>
    <row r="3" spans="1:18" ht="16.5" x14ac:dyDescent="0.3">
      <c r="A3" s="355"/>
      <c r="B3" s="355">
        <v>51</v>
      </c>
      <c r="C3" s="355">
        <v>55</v>
      </c>
      <c r="D3" s="355">
        <v>59</v>
      </c>
      <c r="E3" s="355">
        <v>64</v>
      </c>
      <c r="F3" s="355">
        <v>66</v>
      </c>
      <c r="G3" s="355">
        <v>70</v>
      </c>
      <c r="H3" s="356">
        <v>74</v>
      </c>
      <c r="I3" s="356">
        <v>74</v>
      </c>
      <c r="J3" s="355">
        <v>79</v>
      </c>
      <c r="K3" s="355">
        <v>83</v>
      </c>
      <c r="L3" s="355">
        <v>87</v>
      </c>
      <c r="M3" s="355">
        <v>92</v>
      </c>
      <c r="N3" s="355">
        <v>97</v>
      </c>
      <c r="O3" s="357" t="s">
        <v>99</v>
      </c>
      <c r="P3" s="357" t="s">
        <v>624</v>
      </c>
      <c r="Q3" s="357" t="s">
        <v>832</v>
      </c>
      <c r="R3" s="357" t="s">
        <v>1719</v>
      </c>
    </row>
    <row r="4" spans="1:18" ht="13.5" customHeight="1" x14ac:dyDescent="0.3">
      <c r="A4" s="346" t="s">
        <v>610</v>
      </c>
      <c r="B4" s="347"/>
      <c r="C4" s="347"/>
      <c r="D4" s="347"/>
      <c r="E4" s="347"/>
      <c r="F4" s="347"/>
      <c r="G4" s="347"/>
      <c r="H4" s="348"/>
      <c r="I4" s="348"/>
      <c r="J4" s="347"/>
      <c r="K4" s="347"/>
      <c r="L4" s="347"/>
      <c r="M4" s="347"/>
      <c r="N4" s="347"/>
      <c r="O4" s="348"/>
      <c r="Q4" s="348"/>
    </row>
    <row r="5" spans="1:18" ht="13.5" customHeight="1" x14ac:dyDescent="0.3">
      <c r="A5" s="343" t="s">
        <v>608</v>
      </c>
      <c r="B5" s="347">
        <v>93</v>
      </c>
      <c r="C5" s="347">
        <v>97</v>
      </c>
      <c r="D5" s="347">
        <v>103</v>
      </c>
      <c r="E5" s="347">
        <v>100</v>
      </c>
      <c r="F5" s="347">
        <v>94</v>
      </c>
      <c r="G5" s="347">
        <v>97</v>
      </c>
      <c r="H5" s="347">
        <v>93</v>
      </c>
      <c r="I5" s="347">
        <v>90</v>
      </c>
      <c r="J5" s="347">
        <v>67</v>
      </c>
      <c r="K5" s="347">
        <v>69</v>
      </c>
      <c r="L5" s="347">
        <v>57</v>
      </c>
      <c r="M5" s="347">
        <v>53</v>
      </c>
      <c r="N5" s="347">
        <v>36</v>
      </c>
      <c r="O5" s="347">
        <v>33</v>
      </c>
      <c r="P5" s="347">
        <v>34</v>
      </c>
      <c r="Q5" s="347">
        <v>38</v>
      </c>
      <c r="R5" s="347">
        <v>38</v>
      </c>
    </row>
    <row r="6" spans="1:18" ht="13.5" customHeight="1" x14ac:dyDescent="0.3">
      <c r="A6" s="343" t="s">
        <v>609</v>
      </c>
      <c r="B6" s="347">
        <v>24</v>
      </c>
      <c r="C6" s="347">
        <v>21</v>
      </c>
      <c r="D6" s="347">
        <v>25</v>
      </c>
      <c r="E6" s="347">
        <v>29</v>
      </c>
      <c r="F6" s="347">
        <v>33</v>
      </c>
      <c r="G6" s="347">
        <v>28</v>
      </c>
      <c r="H6" s="347">
        <v>23</v>
      </c>
      <c r="I6" s="347">
        <v>22</v>
      </c>
      <c r="J6" s="347">
        <v>29</v>
      </c>
      <c r="K6" s="347">
        <v>35</v>
      </c>
      <c r="L6" s="347">
        <v>31</v>
      </c>
      <c r="M6" s="347">
        <v>30</v>
      </c>
      <c r="N6" s="347">
        <v>28</v>
      </c>
      <c r="O6" s="347">
        <v>35</v>
      </c>
      <c r="P6" s="347">
        <v>38</v>
      </c>
      <c r="Q6" s="347">
        <v>48</v>
      </c>
      <c r="R6" s="347">
        <v>51</v>
      </c>
    </row>
    <row r="7" spans="1:18" ht="13.5" customHeight="1" x14ac:dyDescent="0.3">
      <c r="A7" s="343" t="s">
        <v>1051</v>
      </c>
      <c r="B7" s="347">
        <v>18</v>
      </c>
      <c r="C7" s="347">
        <v>21</v>
      </c>
      <c r="D7" s="347">
        <v>22</v>
      </c>
      <c r="E7" s="347">
        <v>25</v>
      </c>
      <c r="F7" s="347">
        <v>22</v>
      </c>
      <c r="G7" s="347">
        <v>15</v>
      </c>
      <c r="H7" s="347">
        <v>13</v>
      </c>
      <c r="I7" s="347">
        <v>14</v>
      </c>
      <c r="J7" s="347">
        <v>30</v>
      </c>
      <c r="K7" s="347">
        <v>27</v>
      </c>
      <c r="L7" s="347">
        <v>22</v>
      </c>
      <c r="M7" s="347">
        <v>19</v>
      </c>
      <c r="N7" s="347">
        <v>37</v>
      </c>
      <c r="O7" s="347">
        <v>35</v>
      </c>
      <c r="P7" s="347">
        <v>28</v>
      </c>
      <c r="Q7" s="347">
        <v>18</v>
      </c>
      <c r="R7" s="347">
        <v>15</v>
      </c>
    </row>
    <row r="8" spans="1:18" ht="13.5" customHeight="1" x14ac:dyDescent="0.3">
      <c r="A8" s="343" t="s">
        <v>611</v>
      </c>
      <c r="B8" s="347">
        <v>47</v>
      </c>
      <c r="C8" s="347">
        <v>43</v>
      </c>
      <c r="D8" s="347">
        <v>41</v>
      </c>
      <c r="E8" s="347">
        <v>57</v>
      </c>
      <c r="F8" s="347">
        <v>77</v>
      </c>
      <c r="G8" s="347">
        <v>66</v>
      </c>
      <c r="H8" s="347">
        <v>77</v>
      </c>
      <c r="I8" s="347">
        <v>92</v>
      </c>
      <c r="J8" s="347">
        <v>77</v>
      </c>
      <c r="K8" s="347">
        <v>75</v>
      </c>
      <c r="L8" s="347">
        <v>84</v>
      </c>
      <c r="M8" s="347">
        <v>102</v>
      </c>
      <c r="N8" s="347">
        <v>126</v>
      </c>
      <c r="O8" s="347">
        <v>117</v>
      </c>
      <c r="P8" s="347">
        <v>91</v>
      </c>
      <c r="Q8" s="347">
        <v>49</v>
      </c>
      <c r="R8" s="347">
        <v>32</v>
      </c>
    </row>
    <row r="9" spans="1:18" ht="13.5" customHeight="1" x14ac:dyDescent="0.3">
      <c r="A9" s="349" t="s">
        <v>612</v>
      </c>
      <c r="B9" s="347">
        <v>34</v>
      </c>
      <c r="C9" s="347">
        <v>50</v>
      </c>
      <c r="D9" s="347">
        <v>40</v>
      </c>
      <c r="E9" s="347">
        <v>30</v>
      </c>
      <c r="F9" s="347">
        <v>22</v>
      </c>
      <c r="G9" s="347">
        <v>24</v>
      </c>
      <c r="H9" s="347">
        <v>9</v>
      </c>
      <c r="I9" s="347">
        <v>8</v>
      </c>
      <c r="J9" s="347">
        <v>20</v>
      </c>
      <c r="K9" s="347">
        <v>19</v>
      </c>
      <c r="L9" s="347">
        <v>16</v>
      </c>
      <c r="M9" s="347">
        <v>15</v>
      </c>
      <c r="N9" s="347">
        <v>10</v>
      </c>
      <c r="O9" s="347">
        <v>12</v>
      </c>
      <c r="P9" s="347">
        <v>14</v>
      </c>
      <c r="Q9" s="347">
        <v>16</v>
      </c>
      <c r="R9" s="347">
        <v>13</v>
      </c>
    </row>
    <row r="10" spans="1:18" ht="13.5" customHeight="1" x14ac:dyDescent="0.3">
      <c r="A10" s="349" t="s">
        <v>613</v>
      </c>
      <c r="B10" s="347">
        <v>24</v>
      </c>
      <c r="C10" s="347">
        <v>32</v>
      </c>
      <c r="D10" s="347">
        <v>39</v>
      </c>
      <c r="E10" s="347">
        <v>39</v>
      </c>
      <c r="F10" s="347">
        <v>31</v>
      </c>
      <c r="G10" s="347">
        <v>61</v>
      </c>
      <c r="H10" s="347">
        <v>66</v>
      </c>
      <c r="I10" s="347">
        <v>66</v>
      </c>
      <c r="J10" s="347">
        <v>55</v>
      </c>
      <c r="K10" s="347">
        <v>53</v>
      </c>
      <c r="L10" s="347">
        <v>52</v>
      </c>
      <c r="M10" s="347">
        <v>39</v>
      </c>
      <c r="N10" s="347">
        <v>35</v>
      </c>
      <c r="O10" s="347">
        <v>38</v>
      </c>
      <c r="P10" s="347">
        <v>37</v>
      </c>
      <c r="Q10" s="347">
        <v>49</v>
      </c>
      <c r="R10" s="347">
        <v>45</v>
      </c>
    </row>
    <row r="11" spans="1:18" ht="13.5" customHeight="1" x14ac:dyDescent="0.3">
      <c r="A11" s="345" t="s">
        <v>100</v>
      </c>
      <c r="B11" s="347"/>
      <c r="C11" s="347"/>
      <c r="D11" s="347"/>
      <c r="E11" s="347"/>
      <c r="F11" s="347"/>
      <c r="G11" s="347"/>
      <c r="H11" s="347"/>
      <c r="I11" s="347"/>
      <c r="J11" s="347"/>
      <c r="K11" s="347"/>
      <c r="L11" s="347"/>
      <c r="M11" s="347"/>
      <c r="N11" s="347"/>
      <c r="O11" s="347"/>
      <c r="P11" s="347"/>
      <c r="Q11" s="347"/>
      <c r="R11" s="347"/>
    </row>
    <row r="12" spans="1:18" ht="13.5" customHeight="1" x14ac:dyDescent="0.3">
      <c r="A12" s="349" t="s">
        <v>614</v>
      </c>
      <c r="B12" s="347">
        <v>80</v>
      </c>
      <c r="C12" s="347">
        <v>64</v>
      </c>
      <c r="D12" s="347">
        <v>94</v>
      </c>
      <c r="E12" s="347">
        <v>66</v>
      </c>
      <c r="F12" s="347">
        <v>69</v>
      </c>
      <c r="G12" s="347">
        <v>108</v>
      </c>
      <c r="H12" s="347">
        <v>82</v>
      </c>
      <c r="I12" s="347">
        <v>79</v>
      </c>
      <c r="J12" s="347">
        <v>71</v>
      </c>
      <c r="K12" s="347">
        <v>105</v>
      </c>
      <c r="L12" s="347">
        <v>123</v>
      </c>
      <c r="M12" s="347">
        <v>123</v>
      </c>
      <c r="N12" s="347">
        <v>78</v>
      </c>
      <c r="O12" s="347">
        <v>77</v>
      </c>
      <c r="P12" s="347">
        <v>87</v>
      </c>
      <c r="Q12" s="347">
        <v>115</v>
      </c>
      <c r="R12" s="347">
        <v>135</v>
      </c>
    </row>
    <row r="13" spans="1:18" ht="13.5" customHeight="1" x14ac:dyDescent="0.3">
      <c r="A13" s="349" t="s">
        <v>615</v>
      </c>
      <c r="B13" s="347">
        <v>66</v>
      </c>
      <c r="C13" s="347">
        <v>73</v>
      </c>
      <c r="D13" s="347">
        <v>46</v>
      </c>
      <c r="E13" s="347">
        <v>50</v>
      </c>
      <c r="F13" s="347">
        <v>41</v>
      </c>
      <c r="G13" s="347">
        <v>21</v>
      </c>
      <c r="H13" s="347">
        <v>44</v>
      </c>
      <c r="I13" s="347">
        <v>41</v>
      </c>
      <c r="J13" s="347">
        <v>67</v>
      </c>
      <c r="K13" s="347">
        <v>57</v>
      </c>
      <c r="L13" s="347">
        <v>38</v>
      </c>
      <c r="M13" s="347">
        <v>29</v>
      </c>
      <c r="N13" s="347">
        <v>35</v>
      </c>
      <c r="O13" s="347">
        <v>30</v>
      </c>
      <c r="P13" s="347">
        <v>31</v>
      </c>
      <c r="Q13" s="347">
        <v>41</v>
      </c>
      <c r="R13" s="347">
        <v>57</v>
      </c>
    </row>
    <row r="14" spans="1:18" ht="13.5" customHeight="1" x14ac:dyDescent="0.3">
      <c r="A14" s="345" t="s">
        <v>616</v>
      </c>
      <c r="B14" s="347"/>
      <c r="C14" s="347"/>
      <c r="D14" s="347"/>
      <c r="E14" s="347"/>
      <c r="F14" s="347"/>
      <c r="G14" s="347"/>
      <c r="H14" s="347"/>
      <c r="I14" s="347"/>
      <c r="J14" s="347"/>
      <c r="K14" s="347"/>
      <c r="L14" s="347"/>
      <c r="M14" s="347"/>
      <c r="N14" s="347"/>
      <c r="O14" s="347"/>
      <c r="P14" s="347"/>
      <c r="Q14" s="347"/>
      <c r="R14" s="347"/>
    </row>
    <row r="15" spans="1:18" ht="13.5" customHeight="1" x14ac:dyDescent="0.3">
      <c r="A15" s="349" t="s">
        <v>1050</v>
      </c>
      <c r="B15" s="347">
        <v>18</v>
      </c>
      <c r="C15" s="347">
        <v>24</v>
      </c>
      <c r="D15" s="347">
        <v>18</v>
      </c>
      <c r="E15" s="347">
        <v>18</v>
      </c>
      <c r="F15" s="347">
        <v>12</v>
      </c>
      <c r="G15" s="347">
        <v>21</v>
      </c>
      <c r="H15" s="347">
        <v>13</v>
      </c>
      <c r="I15" s="347">
        <v>12</v>
      </c>
      <c r="J15" s="347">
        <v>21</v>
      </c>
      <c r="K15" s="347">
        <v>20</v>
      </c>
      <c r="L15" s="347">
        <v>34</v>
      </c>
      <c r="M15" s="347">
        <v>46</v>
      </c>
      <c r="N15" s="347">
        <v>60</v>
      </c>
      <c r="O15" s="347">
        <v>66</v>
      </c>
      <c r="P15" s="347">
        <v>87</v>
      </c>
      <c r="Q15" s="347">
        <v>90</v>
      </c>
      <c r="R15" s="347">
        <v>107</v>
      </c>
    </row>
    <row r="16" spans="1:18" ht="13.5" customHeight="1" x14ac:dyDescent="0.3">
      <c r="A16" s="349" t="s">
        <v>617</v>
      </c>
      <c r="B16" s="347">
        <v>46</v>
      </c>
      <c r="C16" s="347">
        <v>46</v>
      </c>
      <c r="D16" s="347">
        <v>51</v>
      </c>
      <c r="E16" s="347">
        <v>47</v>
      </c>
      <c r="F16" s="347">
        <v>46</v>
      </c>
      <c r="G16" s="347">
        <v>58</v>
      </c>
      <c r="H16" s="347">
        <v>56</v>
      </c>
      <c r="I16" s="347">
        <v>50</v>
      </c>
      <c r="J16" s="347">
        <v>46</v>
      </c>
      <c r="K16" s="347">
        <v>45</v>
      </c>
      <c r="L16" s="347">
        <v>43</v>
      </c>
      <c r="M16" s="347">
        <v>44</v>
      </c>
      <c r="N16" s="347">
        <v>47</v>
      </c>
      <c r="O16" s="347">
        <v>50</v>
      </c>
      <c r="P16" s="347">
        <v>43</v>
      </c>
      <c r="Q16" s="347">
        <v>38</v>
      </c>
      <c r="R16" s="347">
        <v>34</v>
      </c>
    </row>
    <row r="17" spans="1:18" ht="13.5" customHeight="1" x14ac:dyDescent="0.3">
      <c r="A17" s="349" t="s">
        <v>1053</v>
      </c>
      <c r="B17" s="347">
        <v>16</v>
      </c>
      <c r="C17" s="347">
        <v>9</v>
      </c>
      <c r="D17" s="347">
        <v>10</v>
      </c>
      <c r="E17" s="347">
        <v>17</v>
      </c>
      <c r="F17" s="347">
        <v>29</v>
      </c>
      <c r="G17" s="347">
        <v>4</v>
      </c>
      <c r="H17" s="347">
        <v>7</v>
      </c>
      <c r="I17" s="347">
        <v>10</v>
      </c>
      <c r="J17" s="347">
        <v>9</v>
      </c>
      <c r="K17" s="347">
        <v>21</v>
      </c>
      <c r="L17" s="347">
        <v>28</v>
      </c>
      <c r="M17" s="347">
        <v>46</v>
      </c>
      <c r="N17" s="347">
        <v>72</v>
      </c>
      <c r="O17" s="347">
        <v>76</v>
      </c>
      <c r="P17" s="347">
        <v>80</v>
      </c>
      <c r="Q17" s="347">
        <v>94</v>
      </c>
      <c r="R17" s="347">
        <v>23</v>
      </c>
    </row>
    <row r="18" spans="1:18" ht="13.5" customHeight="1" x14ac:dyDescent="0.3">
      <c r="A18" s="345" t="s">
        <v>618</v>
      </c>
      <c r="B18" s="347"/>
      <c r="C18" s="347"/>
      <c r="D18" s="347"/>
      <c r="E18" s="347"/>
      <c r="F18" s="347"/>
      <c r="G18" s="347"/>
      <c r="H18" s="347"/>
      <c r="I18" s="347"/>
      <c r="J18" s="347"/>
      <c r="K18" s="347"/>
      <c r="L18" s="347"/>
      <c r="M18" s="347"/>
      <c r="N18" s="347"/>
      <c r="O18" s="347"/>
      <c r="P18" s="347"/>
      <c r="Q18" s="347"/>
      <c r="R18" s="347"/>
    </row>
    <row r="19" spans="1:18" ht="16.5" x14ac:dyDescent="0.3">
      <c r="A19" s="349" t="s">
        <v>619</v>
      </c>
      <c r="B19" s="347">
        <v>35</v>
      </c>
      <c r="C19" s="347">
        <v>33</v>
      </c>
      <c r="D19" s="347">
        <v>34</v>
      </c>
      <c r="E19" s="347">
        <v>31</v>
      </c>
      <c r="F19" s="347">
        <v>32</v>
      </c>
      <c r="G19" s="347">
        <v>22</v>
      </c>
      <c r="H19" s="347">
        <v>19</v>
      </c>
      <c r="I19" s="347">
        <v>19</v>
      </c>
      <c r="J19" s="347">
        <v>21</v>
      </c>
      <c r="K19" s="347">
        <v>20</v>
      </c>
      <c r="L19" s="347">
        <v>17</v>
      </c>
      <c r="M19" s="347">
        <v>13</v>
      </c>
      <c r="N19" s="347">
        <v>13</v>
      </c>
      <c r="O19" s="347">
        <v>12</v>
      </c>
      <c r="P19" s="347">
        <v>11</v>
      </c>
      <c r="Q19" s="348">
        <v>7</v>
      </c>
      <c r="R19" s="348" t="s">
        <v>1720</v>
      </c>
    </row>
    <row r="20" spans="1:18" ht="13.5" customHeight="1" x14ac:dyDescent="0.3">
      <c r="A20" s="349" t="s">
        <v>620</v>
      </c>
      <c r="B20" s="347">
        <v>74</v>
      </c>
      <c r="C20" s="347">
        <v>65</v>
      </c>
      <c r="D20" s="347">
        <v>57</v>
      </c>
      <c r="E20" s="347">
        <v>74</v>
      </c>
      <c r="F20" s="347">
        <v>79</v>
      </c>
      <c r="G20" s="347">
        <v>56</v>
      </c>
      <c r="H20" s="347">
        <v>71</v>
      </c>
      <c r="I20" s="347">
        <v>72</v>
      </c>
      <c r="J20" s="347">
        <v>65</v>
      </c>
      <c r="K20" s="347">
        <v>54</v>
      </c>
      <c r="L20" s="347">
        <v>52</v>
      </c>
      <c r="M20" s="347">
        <v>50</v>
      </c>
      <c r="N20" s="347">
        <v>43</v>
      </c>
      <c r="O20" s="347">
        <v>41</v>
      </c>
      <c r="P20" s="347">
        <v>27</v>
      </c>
      <c r="Q20" s="347">
        <v>24</v>
      </c>
      <c r="R20" s="347">
        <v>19</v>
      </c>
    </row>
    <row r="21" spans="1:18" ht="13.5" customHeight="1" x14ac:dyDescent="0.3">
      <c r="A21" s="345" t="s">
        <v>621</v>
      </c>
      <c r="B21" s="347"/>
      <c r="C21" s="347"/>
      <c r="D21" s="347"/>
      <c r="E21" s="347"/>
      <c r="F21" s="347"/>
      <c r="G21" s="347"/>
      <c r="H21" s="347"/>
      <c r="I21" s="347"/>
      <c r="J21" s="347"/>
      <c r="K21" s="347"/>
      <c r="L21" s="347"/>
      <c r="M21" s="347"/>
      <c r="N21" s="347"/>
      <c r="O21" s="347"/>
      <c r="P21" s="347"/>
      <c r="Q21" s="347"/>
      <c r="R21" s="347"/>
    </row>
    <row r="22" spans="1:18" ht="13.5" customHeight="1" x14ac:dyDescent="0.3">
      <c r="A22" s="349" t="s">
        <v>11</v>
      </c>
      <c r="B22" s="347">
        <v>47</v>
      </c>
      <c r="C22" s="347">
        <v>50</v>
      </c>
      <c r="D22" s="347">
        <v>49</v>
      </c>
      <c r="E22" s="347">
        <v>47</v>
      </c>
      <c r="F22" s="347">
        <v>41</v>
      </c>
      <c r="G22" s="347">
        <v>42</v>
      </c>
      <c r="H22" s="347">
        <v>39</v>
      </c>
      <c r="I22" s="347">
        <v>34</v>
      </c>
      <c r="J22" s="347">
        <v>30</v>
      </c>
      <c r="K22" s="347">
        <v>29</v>
      </c>
      <c r="L22" s="347">
        <v>30</v>
      </c>
      <c r="M22" s="347">
        <v>18</v>
      </c>
      <c r="N22" s="347">
        <v>9</v>
      </c>
      <c r="O22" s="347">
        <v>8</v>
      </c>
      <c r="P22" s="347">
        <v>7</v>
      </c>
      <c r="Q22" s="347">
        <v>0</v>
      </c>
      <c r="R22" s="347">
        <v>57</v>
      </c>
    </row>
    <row r="23" spans="1:18" ht="13.5" customHeight="1" x14ac:dyDescent="0.3">
      <c r="A23" s="350" t="s">
        <v>15</v>
      </c>
      <c r="B23" s="353">
        <v>622</v>
      </c>
      <c r="C23" s="353">
        <v>628</v>
      </c>
      <c r="D23" s="353">
        <v>629</v>
      </c>
      <c r="E23" s="353">
        <v>630</v>
      </c>
      <c r="F23" s="353">
        <v>628</v>
      </c>
      <c r="G23" s="353">
        <v>623</v>
      </c>
      <c r="H23" s="353">
        <v>612</v>
      </c>
      <c r="I23" s="353">
        <v>609</v>
      </c>
      <c r="J23" s="353">
        <v>608</v>
      </c>
      <c r="K23" s="353">
        <v>629</v>
      </c>
      <c r="L23" s="353">
        <v>627</v>
      </c>
      <c r="M23" s="353">
        <v>627</v>
      </c>
      <c r="N23" s="353">
        <v>629</v>
      </c>
      <c r="O23" s="353">
        <v>630</v>
      </c>
      <c r="P23" s="353">
        <v>615</v>
      </c>
      <c r="Q23" s="353">
        <v>621</v>
      </c>
      <c r="R23" s="353">
        <v>626</v>
      </c>
    </row>
    <row r="24" spans="1:18" ht="5.25" customHeight="1" x14ac:dyDescent="0.3">
      <c r="A24" s="355"/>
      <c r="B24" s="355"/>
      <c r="C24" s="355"/>
      <c r="D24" s="355"/>
      <c r="E24" s="355"/>
      <c r="F24" s="355"/>
      <c r="G24" s="355"/>
      <c r="H24" s="355"/>
      <c r="I24" s="355"/>
      <c r="J24" s="355"/>
      <c r="K24" s="355"/>
      <c r="L24" s="355"/>
      <c r="M24" s="355"/>
      <c r="N24" s="355"/>
      <c r="O24" s="355"/>
      <c r="P24" s="355"/>
      <c r="Q24" s="355"/>
      <c r="R24" s="355"/>
    </row>
    <row r="26" spans="1:18" x14ac:dyDescent="0.3">
      <c r="A26" s="350" t="s">
        <v>12</v>
      </c>
    </row>
    <row r="27" spans="1:18" x14ac:dyDescent="0.3">
      <c r="A27" s="355"/>
      <c r="B27" s="355"/>
      <c r="C27" s="355"/>
      <c r="D27" s="355"/>
      <c r="E27" s="355"/>
      <c r="F27" s="355"/>
      <c r="G27" s="355"/>
      <c r="H27" s="356" t="s">
        <v>30</v>
      </c>
      <c r="I27" s="356" t="s">
        <v>31</v>
      </c>
      <c r="J27" s="355"/>
      <c r="K27" s="355"/>
      <c r="L27" s="355"/>
      <c r="M27" s="355"/>
      <c r="N27" s="355"/>
      <c r="O27" s="355"/>
      <c r="P27" s="355"/>
      <c r="Q27" s="355"/>
      <c r="R27" s="355"/>
    </row>
    <row r="28" spans="1:18" x14ac:dyDescent="0.3">
      <c r="A28" s="355"/>
      <c r="B28" s="355">
        <v>51</v>
      </c>
      <c r="C28" s="355">
        <v>55</v>
      </c>
      <c r="D28" s="355">
        <v>59</v>
      </c>
      <c r="E28" s="355">
        <v>64</v>
      </c>
      <c r="F28" s="355">
        <v>66</v>
      </c>
      <c r="G28" s="355">
        <v>70</v>
      </c>
      <c r="H28" s="356">
        <v>74</v>
      </c>
      <c r="I28" s="356">
        <v>74</v>
      </c>
      <c r="J28" s="355">
        <v>79</v>
      </c>
      <c r="K28" s="355">
        <v>83</v>
      </c>
      <c r="L28" s="355">
        <v>87</v>
      </c>
      <c r="M28" s="355">
        <v>92</v>
      </c>
      <c r="N28" s="355">
        <v>97</v>
      </c>
      <c r="O28" s="357" t="s">
        <v>99</v>
      </c>
      <c r="P28" s="357" t="s">
        <v>624</v>
      </c>
      <c r="Q28" s="357" t="s">
        <v>832</v>
      </c>
      <c r="R28" s="357" t="s">
        <v>1177</v>
      </c>
    </row>
    <row r="29" spans="1:18" ht="13.5" customHeight="1" x14ac:dyDescent="0.3">
      <c r="A29" s="346" t="s">
        <v>610</v>
      </c>
      <c r="B29" s="347"/>
      <c r="C29" s="347"/>
      <c r="D29" s="347"/>
      <c r="E29" s="347"/>
      <c r="F29" s="347"/>
      <c r="G29" s="347"/>
      <c r="H29" s="348"/>
      <c r="I29" s="348"/>
      <c r="J29" s="347"/>
      <c r="K29" s="347"/>
      <c r="L29" s="347"/>
      <c r="M29" s="347"/>
      <c r="N29" s="347"/>
      <c r="O29" s="348"/>
      <c r="Q29" s="348"/>
    </row>
    <row r="30" spans="1:18" ht="13.5" customHeight="1" x14ac:dyDescent="0.3">
      <c r="A30" s="343" t="s">
        <v>608</v>
      </c>
      <c r="B30" s="347">
        <v>61</v>
      </c>
      <c r="C30" s="347">
        <v>66</v>
      </c>
      <c r="D30" s="347">
        <v>72</v>
      </c>
      <c r="E30" s="347">
        <v>65</v>
      </c>
      <c r="F30" s="347">
        <v>55</v>
      </c>
      <c r="G30" s="347">
        <v>60</v>
      </c>
      <c r="H30" s="348">
        <v>59</v>
      </c>
      <c r="I30" s="348">
        <v>55</v>
      </c>
      <c r="J30" s="347">
        <v>51</v>
      </c>
      <c r="K30" s="347">
        <v>56</v>
      </c>
      <c r="L30" s="347">
        <v>43</v>
      </c>
      <c r="M30" s="347">
        <v>39</v>
      </c>
      <c r="N30" s="343">
        <v>20</v>
      </c>
      <c r="O30" s="347">
        <v>18</v>
      </c>
      <c r="P30" s="343">
        <v>22</v>
      </c>
      <c r="Q30" s="347">
        <v>27</v>
      </c>
      <c r="R30" s="347">
        <v>28</v>
      </c>
    </row>
    <row r="31" spans="1:18" ht="13.5" customHeight="1" x14ac:dyDescent="0.3">
      <c r="A31" s="343" t="s">
        <v>609</v>
      </c>
      <c r="B31" s="347">
        <v>11</v>
      </c>
      <c r="C31" s="347">
        <v>11</v>
      </c>
      <c r="D31" s="347">
        <v>14</v>
      </c>
      <c r="E31" s="347">
        <v>14</v>
      </c>
      <c r="F31" s="347">
        <v>15</v>
      </c>
      <c r="G31" s="347">
        <v>14</v>
      </c>
      <c r="H31" s="348">
        <v>13</v>
      </c>
      <c r="I31" s="348">
        <v>12</v>
      </c>
      <c r="J31" s="347">
        <v>19</v>
      </c>
      <c r="K31" s="347">
        <v>26</v>
      </c>
      <c r="L31" s="347">
        <v>21</v>
      </c>
      <c r="M31" s="347">
        <v>21</v>
      </c>
      <c r="N31" s="343">
        <v>9</v>
      </c>
      <c r="O31" s="347">
        <v>13</v>
      </c>
      <c r="P31" s="343">
        <v>18</v>
      </c>
      <c r="Q31" s="347">
        <v>29</v>
      </c>
      <c r="R31" s="347">
        <v>28</v>
      </c>
    </row>
    <row r="32" spans="1:18" ht="13.5" customHeight="1" x14ac:dyDescent="0.3">
      <c r="A32" s="343" t="s">
        <v>1051</v>
      </c>
      <c r="B32" s="347">
        <v>9</v>
      </c>
      <c r="C32" s="347">
        <v>12</v>
      </c>
      <c r="D32" s="347">
        <v>14</v>
      </c>
      <c r="E32" s="347">
        <v>18</v>
      </c>
      <c r="F32" s="347">
        <v>13</v>
      </c>
      <c r="G32" s="347">
        <v>12</v>
      </c>
      <c r="H32" s="348">
        <v>8</v>
      </c>
      <c r="I32" s="348">
        <v>7</v>
      </c>
      <c r="J32" s="347">
        <v>14</v>
      </c>
      <c r="K32" s="347">
        <v>16</v>
      </c>
      <c r="L32" s="347">
        <v>13</v>
      </c>
      <c r="M32" s="347">
        <v>3</v>
      </c>
      <c r="N32" s="343">
        <v>5</v>
      </c>
      <c r="O32" s="347">
        <v>2</v>
      </c>
      <c r="P32" s="343">
        <v>3</v>
      </c>
      <c r="Q32" s="347">
        <v>2</v>
      </c>
      <c r="R32" s="347">
        <v>2</v>
      </c>
    </row>
    <row r="33" spans="1:18" ht="13.5" customHeight="1" x14ac:dyDescent="0.3">
      <c r="A33" s="343" t="s">
        <v>611</v>
      </c>
      <c r="B33" s="347">
        <v>5</v>
      </c>
      <c r="C33" s="347">
        <v>4</v>
      </c>
      <c r="D33" s="347">
        <v>5</v>
      </c>
      <c r="E33" s="347">
        <v>5</v>
      </c>
      <c r="F33" s="347">
        <v>4</v>
      </c>
      <c r="G33" s="347">
        <v>9</v>
      </c>
      <c r="H33" s="348">
        <v>10</v>
      </c>
      <c r="I33" s="348">
        <v>12</v>
      </c>
      <c r="J33" s="347">
        <v>18</v>
      </c>
      <c r="K33" s="347">
        <v>20</v>
      </c>
      <c r="L33" s="347">
        <v>25</v>
      </c>
      <c r="M33" s="347">
        <v>22</v>
      </c>
      <c r="N33" s="343">
        <v>8</v>
      </c>
      <c r="O33" s="347">
        <v>7</v>
      </c>
      <c r="P33" s="343">
        <v>6</v>
      </c>
      <c r="Q33" s="347">
        <v>4</v>
      </c>
      <c r="R33" s="347">
        <v>6</v>
      </c>
    </row>
    <row r="34" spans="1:18" ht="13.5" customHeight="1" x14ac:dyDescent="0.3">
      <c r="A34" s="349" t="s">
        <v>612</v>
      </c>
      <c r="B34" s="347">
        <v>32</v>
      </c>
      <c r="C34" s="347">
        <v>47</v>
      </c>
      <c r="D34" s="347">
        <v>37</v>
      </c>
      <c r="E34" s="347">
        <v>28</v>
      </c>
      <c r="F34" s="347">
        <v>19</v>
      </c>
      <c r="G34" s="347">
        <v>24</v>
      </c>
      <c r="H34" s="348">
        <v>9</v>
      </c>
      <c r="I34" s="348">
        <v>8</v>
      </c>
      <c r="J34" s="347">
        <v>20</v>
      </c>
      <c r="K34" s="347">
        <v>18</v>
      </c>
      <c r="L34" s="347">
        <v>15</v>
      </c>
      <c r="M34" s="347">
        <v>14</v>
      </c>
      <c r="N34" s="343">
        <v>9</v>
      </c>
      <c r="O34" s="347">
        <v>11</v>
      </c>
      <c r="P34" s="343">
        <v>13</v>
      </c>
      <c r="Q34" s="347">
        <v>15</v>
      </c>
      <c r="R34" s="347">
        <v>12</v>
      </c>
    </row>
    <row r="35" spans="1:18" ht="13.5" customHeight="1" x14ac:dyDescent="0.3">
      <c r="A35" s="349" t="s">
        <v>613</v>
      </c>
      <c r="B35" s="347">
        <v>14</v>
      </c>
      <c r="C35" s="347">
        <v>19</v>
      </c>
      <c r="D35" s="347">
        <v>25</v>
      </c>
      <c r="E35" s="347">
        <v>17</v>
      </c>
      <c r="F35" s="347">
        <v>11</v>
      </c>
      <c r="G35" s="347">
        <v>30</v>
      </c>
      <c r="H35" s="348">
        <v>34</v>
      </c>
      <c r="I35" s="348">
        <v>33</v>
      </c>
      <c r="J35" s="347">
        <v>32</v>
      </c>
      <c r="K35" s="347">
        <v>41</v>
      </c>
      <c r="L35" s="347">
        <v>39</v>
      </c>
      <c r="M35" s="347">
        <v>32</v>
      </c>
      <c r="N35" s="343">
        <v>10</v>
      </c>
      <c r="O35" s="347">
        <v>13</v>
      </c>
      <c r="P35" s="343">
        <v>14</v>
      </c>
      <c r="Q35" s="347">
        <v>30</v>
      </c>
      <c r="R35" s="347">
        <v>31</v>
      </c>
    </row>
    <row r="36" spans="1:18" ht="13.5" customHeight="1" x14ac:dyDescent="0.3">
      <c r="A36" s="345" t="s">
        <v>100</v>
      </c>
      <c r="B36" s="347"/>
      <c r="C36" s="347"/>
      <c r="D36" s="347"/>
      <c r="E36" s="347"/>
      <c r="F36" s="347"/>
      <c r="G36" s="347"/>
      <c r="H36" s="348"/>
      <c r="I36" s="348"/>
      <c r="J36" s="347"/>
      <c r="K36" s="347"/>
      <c r="L36" s="347"/>
      <c r="M36" s="347"/>
      <c r="N36" s="347"/>
      <c r="O36" s="347"/>
      <c r="Q36" s="347"/>
      <c r="R36" s="347"/>
    </row>
    <row r="37" spans="1:18" ht="13.5" customHeight="1" x14ac:dyDescent="0.3">
      <c r="A37" s="349" t="s">
        <v>614</v>
      </c>
      <c r="B37" s="347">
        <v>76</v>
      </c>
      <c r="C37" s="347">
        <v>62</v>
      </c>
      <c r="D37" s="347">
        <v>88</v>
      </c>
      <c r="E37" s="347">
        <v>58</v>
      </c>
      <c r="F37" s="347">
        <v>52</v>
      </c>
      <c r="G37" s="347">
        <v>94</v>
      </c>
      <c r="H37" s="348">
        <v>62</v>
      </c>
      <c r="I37" s="348">
        <v>61</v>
      </c>
      <c r="J37" s="347">
        <v>59</v>
      </c>
      <c r="K37" s="347">
        <v>100</v>
      </c>
      <c r="L37" s="347">
        <v>114</v>
      </c>
      <c r="M37" s="347">
        <v>112</v>
      </c>
      <c r="N37" s="347">
        <v>53</v>
      </c>
      <c r="O37" s="347">
        <v>49</v>
      </c>
      <c r="P37" s="343">
        <v>64</v>
      </c>
      <c r="Q37" s="347">
        <v>100</v>
      </c>
      <c r="R37" s="347">
        <v>111</v>
      </c>
    </row>
    <row r="38" spans="1:18" ht="13.5" customHeight="1" x14ac:dyDescent="0.3">
      <c r="A38" s="349" t="s">
        <v>615</v>
      </c>
      <c r="B38" s="347">
        <v>41</v>
      </c>
      <c r="C38" s="347">
        <v>39</v>
      </c>
      <c r="D38" s="347">
        <v>25</v>
      </c>
      <c r="E38" s="347">
        <v>22</v>
      </c>
      <c r="F38" s="347">
        <v>23</v>
      </c>
      <c r="G38" s="347">
        <v>7</v>
      </c>
      <c r="H38" s="348">
        <v>33</v>
      </c>
      <c r="I38" s="348">
        <v>30</v>
      </c>
      <c r="J38" s="347">
        <v>56</v>
      </c>
      <c r="K38" s="347">
        <v>42</v>
      </c>
      <c r="L38" s="347">
        <v>25</v>
      </c>
      <c r="M38" s="347">
        <v>16</v>
      </c>
      <c r="N38" s="347">
        <v>12</v>
      </c>
      <c r="O38" s="347">
        <v>11</v>
      </c>
      <c r="P38" s="343">
        <v>11</v>
      </c>
      <c r="Q38" s="347">
        <v>25</v>
      </c>
      <c r="R38" s="347">
        <v>34</v>
      </c>
    </row>
    <row r="39" spans="1:18" ht="13.5" customHeight="1" x14ac:dyDescent="0.3">
      <c r="A39" s="345" t="s">
        <v>616</v>
      </c>
      <c r="B39" s="347"/>
      <c r="C39" s="347"/>
      <c r="D39" s="347"/>
      <c r="E39" s="347"/>
      <c r="F39" s="347"/>
      <c r="G39" s="347"/>
      <c r="H39" s="348"/>
      <c r="I39" s="348"/>
      <c r="J39" s="347"/>
      <c r="K39" s="347"/>
      <c r="L39" s="347"/>
      <c r="M39" s="347"/>
      <c r="N39" s="347"/>
      <c r="O39" s="347"/>
      <c r="Q39" s="347"/>
      <c r="R39" s="347"/>
    </row>
    <row r="40" spans="1:18" ht="13.5" customHeight="1" x14ac:dyDescent="0.3">
      <c r="A40" s="349" t="s">
        <v>1050</v>
      </c>
      <c r="B40" s="347">
        <v>12</v>
      </c>
      <c r="C40" s="347">
        <v>17</v>
      </c>
      <c r="D40" s="347">
        <v>11</v>
      </c>
      <c r="E40" s="347">
        <v>11</v>
      </c>
      <c r="F40" s="347">
        <v>2</v>
      </c>
      <c r="G40" s="347">
        <v>10</v>
      </c>
      <c r="H40" s="348">
        <v>5</v>
      </c>
      <c r="I40" s="348">
        <v>4</v>
      </c>
      <c r="J40" s="347">
        <v>8</v>
      </c>
      <c r="K40" s="347">
        <v>12</v>
      </c>
      <c r="L40" s="347">
        <v>21</v>
      </c>
      <c r="M40" s="347">
        <v>20</v>
      </c>
      <c r="N40" s="347">
        <v>15</v>
      </c>
      <c r="O40" s="347">
        <v>18</v>
      </c>
      <c r="P40" s="343">
        <v>20</v>
      </c>
      <c r="Q40" s="347">
        <v>31</v>
      </c>
      <c r="R40" s="347">
        <v>40</v>
      </c>
    </row>
    <row r="41" spans="1:18" ht="13.5" customHeight="1" x14ac:dyDescent="0.3">
      <c r="A41" s="349" t="s">
        <v>617</v>
      </c>
      <c r="B41" s="347">
        <v>13</v>
      </c>
      <c r="C41" s="347">
        <v>19</v>
      </c>
      <c r="D41" s="347">
        <v>26</v>
      </c>
      <c r="E41" s="347">
        <v>20</v>
      </c>
      <c r="F41" s="347">
        <v>17</v>
      </c>
      <c r="G41" s="347">
        <v>30</v>
      </c>
      <c r="H41" s="348">
        <v>32</v>
      </c>
      <c r="I41" s="348">
        <v>27</v>
      </c>
      <c r="J41" s="347">
        <v>31</v>
      </c>
      <c r="K41" s="347">
        <v>31</v>
      </c>
      <c r="L41" s="347">
        <v>26</v>
      </c>
      <c r="M41" s="347">
        <v>28</v>
      </c>
      <c r="N41" s="347">
        <v>14</v>
      </c>
      <c r="O41" s="347">
        <v>14</v>
      </c>
      <c r="P41" s="343">
        <v>14</v>
      </c>
      <c r="Q41" s="347">
        <v>18</v>
      </c>
      <c r="R41" s="347">
        <v>16</v>
      </c>
    </row>
    <row r="42" spans="1:18" ht="13.5" customHeight="1" x14ac:dyDescent="0.3">
      <c r="A42" s="349" t="s">
        <v>1053</v>
      </c>
      <c r="B42" s="347">
        <v>4</v>
      </c>
      <c r="C42" s="347">
        <v>4</v>
      </c>
      <c r="D42" s="347">
        <v>4</v>
      </c>
      <c r="E42" s="347">
        <v>5</v>
      </c>
      <c r="F42" s="347">
        <v>7</v>
      </c>
      <c r="G42" s="347">
        <v>1</v>
      </c>
      <c r="H42" s="348">
        <v>0</v>
      </c>
      <c r="I42" s="348">
        <v>0</v>
      </c>
      <c r="J42" s="347">
        <v>4</v>
      </c>
      <c r="K42" s="347">
        <v>6</v>
      </c>
      <c r="L42" s="347">
        <v>8</v>
      </c>
      <c r="M42" s="347">
        <v>9</v>
      </c>
      <c r="N42" s="347">
        <v>2</v>
      </c>
      <c r="O42" s="347">
        <v>2</v>
      </c>
      <c r="P42" s="343">
        <v>4</v>
      </c>
      <c r="Q42" s="347">
        <v>23</v>
      </c>
      <c r="R42" s="347">
        <v>4</v>
      </c>
    </row>
    <row r="43" spans="1:18" ht="13.5" customHeight="1" x14ac:dyDescent="0.3">
      <c r="A43" s="345" t="s">
        <v>618</v>
      </c>
      <c r="B43" s="347"/>
      <c r="C43" s="347"/>
      <c r="D43" s="347"/>
      <c r="E43" s="347"/>
      <c r="F43" s="347"/>
      <c r="G43" s="347"/>
      <c r="H43" s="348"/>
      <c r="I43" s="348"/>
      <c r="J43" s="347"/>
      <c r="K43" s="347"/>
      <c r="L43" s="347"/>
      <c r="M43" s="347"/>
      <c r="N43" s="347"/>
      <c r="O43" s="347"/>
      <c r="Q43" s="347"/>
      <c r="R43" s="347"/>
    </row>
    <row r="44" spans="1:18" ht="16.5" x14ac:dyDescent="0.3">
      <c r="A44" s="349" t="s">
        <v>619</v>
      </c>
      <c r="B44" s="347">
        <v>0</v>
      </c>
      <c r="C44" s="347">
        <v>0</v>
      </c>
      <c r="D44" s="347">
        <v>0</v>
      </c>
      <c r="E44" s="347">
        <v>0</v>
      </c>
      <c r="F44" s="347">
        <v>0</v>
      </c>
      <c r="G44" s="347">
        <v>0</v>
      </c>
      <c r="H44" s="348">
        <v>0</v>
      </c>
      <c r="I44" s="348">
        <v>0</v>
      </c>
      <c r="J44" s="347">
        <v>0</v>
      </c>
      <c r="K44" s="347">
        <v>0</v>
      </c>
      <c r="L44" s="347">
        <v>1</v>
      </c>
      <c r="M44" s="347">
        <v>1</v>
      </c>
      <c r="N44" s="347">
        <v>1</v>
      </c>
      <c r="O44" s="347">
        <v>1</v>
      </c>
      <c r="P44" s="343">
        <v>1</v>
      </c>
      <c r="Q44" s="348">
        <v>1</v>
      </c>
      <c r="R44" s="348" t="s">
        <v>1717</v>
      </c>
    </row>
    <row r="45" spans="1:18" ht="13.5" customHeight="1" x14ac:dyDescent="0.3">
      <c r="A45" s="349" t="s">
        <v>620</v>
      </c>
      <c r="B45" s="347">
        <v>1</v>
      </c>
      <c r="C45" s="347">
        <v>1</v>
      </c>
      <c r="D45" s="347">
        <v>1</v>
      </c>
      <c r="E45" s="347">
        <v>2</v>
      </c>
      <c r="F45" s="347">
        <v>2</v>
      </c>
      <c r="G45" s="347">
        <v>2</v>
      </c>
      <c r="H45" s="348">
        <v>1</v>
      </c>
      <c r="I45" s="348">
        <v>2</v>
      </c>
      <c r="J45" s="347">
        <v>3</v>
      </c>
      <c r="K45" s="347">
        <v>4</v>
      </c>
      <c r="L45" s="347">
        <v>2</v>
      </c>
      <c r="M45" s="347">
        <v>3</v>
      </c>
      <c r="N45" s="347">
        <v>0</v>
      </c>
      <c r="O45" s="347">
        <v>0</v>
      </c>
      <c r="P45" s="343">
        <v>1</v>
      </c>
      <c r="Q45" s="347">
        <v>1</v>
      </c>
      <c r="R45" s="347">
        <v>3</v>
      </c>
    </row>
    <row r="46" spans="1:18" ht="13.5" customHeight="1" x14ac:dyDescent="0.3">
      <c r="A46" s="345" t="s">
        <v>621</v>
      </c>
      <c r="B46" s="347"/>
      <c r="C46" s="347"/>
      <c r="D46" s="347"/>
      <c r="E46" s="347"/>
      <c r="F46" s="347"/>
      <c r="G46" s="347"/>
      <c r="H46" s="348"/>
      <c r="I46" s="348"/>
      <c r="J46" s="347"/>
      <c r="K46" s="347"/>
      <c r="L46" s="347"/>
      <c r="M46" s="347"/>
      <c r="N46" s="347"/>
      <c r="O46" s="347"/>
      <c r="Q46" s="347"/>
    </row>
    <row r="47" spans="1:18" ht="13.5" customHeight="1" x14ac:dyDescent="0.3">
      <c r="A47" s="349" t="s">
        <v>11</v>
      </c>
      <c r="B47" s="347">
        <v>42</v>
      </c>
      <c r="C47" s="347">
        <v>43</v>
      </c>
      <c r="D47" s="347">
        <v>43</v>
      </c>
      <c r="E47" s="347">
        <v>39</v>
      </c>
      <c r="F47" s="347">
        <v>33</v>
      </c>
      <c r="G47" s="347">
        <v>37</v>
      </c>
      <c r="H47" s="348">
        <v>31</v>
      </c>
      <c r="I47" s="348">
        <v>26</v>
      </c>
      <c r="J47" s="347">
        <v>24</v>
      </c>
      <c r="K47" s="347">
        <v>25</v>
      </c>
      <c r="L47" s="347">
        <v>23</v>
      </c>
      <c r="M47" s="347">
        <v>16</v>
      </c>
      <c r="N47" s="347">
        <v>7</v>
      </c>
      <c r="O47" s="347">
        <v>7</v>
      </c>
      <c r="P47" s="343">
        <v>7</v>
      </c>
      <c r="Q47" s="347">
        <v>0</v>
      </c>
      <c r="R47" s="343">
        <v>15</v>
      </c>
    </row>
    <row r="48" spans="1:18" ht="13.5" customHeight="1" x14ac:dyDescent="0.3">
      <c r="A48" s="351" t="s">
        <v>15</v>
      </c>
      <c r="B48" s="350">
        <v>321</v>
      </c>
      <c r="C48" s="350">
        <v>344</v>
      </c>
      <c r="D48" s="350">
        <v>365</v>
      </c>
      <c r="E48" s="350">
        <v>304</v>
      </c>
      <c r="F48" s="350">
        <v>253</v>
      </c>
      <c r="G48" s="350">
        <v>330</v>
      </c>
      <c r="H48" s="352">
        <v>297</v>
      </c>
      <c r="I48" s="352">
        <v>277</v>
      </c>
      <c r="J48" s="350">
        <v>339</v>
      </c>
      <c r="K48" s="350">
        <v>397</v>
      </c>
      <c r="L48" s="350">
        <v>376</v>
      </c>
      <c r="M48" s="350">
        <v>336</v>
      </c>
      <c r="N48" s="350">
        <v>165</v>
      </c>
      <c r="O48" s="350">
        <v>166</v>
      </c>
      <c r="P48" s="350">
        <v>198</v>
      </c>
      <c r="Q48" s="350">
        <v>306</v>
      </c>
      <c r="R48" s="350">
        <v>330</v>
      </c>
    </row>
    <row r="49" spans="1:18" ht="1.1499999999999999" customHeight="1" x14ac:dyDescent="0.3">
      <c r="A49" s="355"/>
      <c r="B49" s="355"/>
      <c r="C49" s="355"/>
      <c r="D49" s="355"/>
      <c r="E49" s="355"/>
      <c r="F49" s="355"/>
      <c r="G49" s="355"/>
      <c r="H49" s="356"/>
      <c r="I49" s="356"/>
      <c r="J49" s="355"/>
      <c r="K49" s="355"/>
      <c r="L49" s="355"/>
      <c r="M49" s="355"/>
      <c r="N49" s="355"/>
      <c r="O49" s="355"/>
      <c r="P49" s="355"/>
      <c r="Q49" s="355"/>
      <c r="R49" s="355"/>
    </row>
    <row r="50" spans="1:18" x14ac:dyDescent="0.3">
      <c r="A50" s="349"/>
    </row>
    <row r="51" spans="1:18" ht="21" x14ac:dyDescent="0.4">
      <c r="A51" s="103" t="s">
        <v>1911</v>
      </c>
      <c r="B51" s="358"/>
      <c r="C51" s="358"/>
      <c r="D51" s="358"/>
      <c r="E51" s="358"/>
      <c r="F51" s="358"/>
      <c r="G51" s="358"/>
      <c r="H51" s="359"/>
      <c r="I51" s="359"/>
      <c r="J51" s="358"/>
      <c r="K51" s="358"/>
      <c r="L51" s="358"/>
      <c r="M51" s="358"/>
      <c r="N51" s="358"/>
      <c r="O51" s="358"/>
      <c r="P51" s="358"/>
      <c r="Q51" s="358"/>
      <c r="R51" s="358"/>
    </row>
    <row r="52" spans="1:18" x14ac:dyDescent="0.3">
      <c r="A52" s="350" t="s">
        <v>13</v>
      </c>
    </row>
    <row r="53" spans="1:18" x14ac:dyDescent="0.3">
      <c r="A53" s="355"/>
      <c r="B53" s="355"/>
      <c r="C53" s="355"/>
      <c r="D53" s="355"/>
      <c r="E53" s="355"/>
      <c r="F53" s="355"/>
      <c r="G53" s="355"/>
      <c r="H53" s="356" t="s">
        <v>30</v>
      </c>
      <c r="I53" s="356" t="s">
        <v>31</v>
      </c>
      <c r="J53" s="355"/>
      <c r="K53" s="355"/>
      <c r="L53" s="355"/>
      <c r="M53" s="355"/>
      <c r="N53" s="355"/>
      <c r="O53" s="355"/>
      <c r="P53" s="355"/>
      <c r="Q53" s="355"/>
      <c r="R53" s="355"/>
    </row>
    <row r="54" spans="1:18" x14ac:dyDescent="0.3">
      <c r="A54" s="355"/>
      <c r="B54" s="355">
        <v>51</v>
      </c>
      <c r="C54" s="355">
        <v>55</v>
      </c>
      <c r="D54" s="355">
        <v>59</v>
      </c>
      <c r="E54" s="355">
        <v>64</v>
      </c>
      <c r="F54" s="355">
        <v>66</v>
      </c>
      <c r="G54" s="355">
        <v>70</v>
      </c>
      <c r="H54" s="356">
        <v>74</v>
      </c>
      <c r="I54" s="356">
        <v>74</v>
      </c>
      <c r="J54" s="355">
        <v>79</v>
      </c>
      <c r="K54" s="355">
        <v>83</v>
      </c>
      <c r="L54" s="355">
        <v>87</v>
      </c>
      <c r="M54" s="355">
        <v>92</v>
      </c>
      <c r="N54" s="355">
        <v>97</v>
      </c>
      <c r="O54" s="357" t="s">
        <v>99</v>
      </c>
      <c r="P54" s="360">
        <v>5</v>
      </c>
      <c r="Q54" s="360">
        <v>10</v>
      </c>
      <c r="R54" s="360">
        <v>15</v>
      </c>
    </row>
    <row r="55" spans="1:18" ht="13.5" customHeight="1" x14ac:dyDescent="0.3">
      <c r="A55" s="346" t="s">
        <v>610</v>
      </c>
      <c r="B55" s="347"/>
      <c r="C55" s="347"/>
      <c r="D55" s="347"/>
      <c r="E55" s="347"/>
      <c r="F55" s="347"/>
      <c r="G55" s="347"/>
      <c r="H55" s="348"/>
      <c r="I55" s="348"/>
      <c r="J55" s="347"/>
      <c r="K55" s="347"/>
      <c r="L55" s="347"/>
      <c r="M55" s="347"/>
      <c r="N55" s="347"/>
      <c r="O55" s="348"/>
      <c r="Q55" s="348"/>
    </row>
    <row r="56" spans="1:18" ht="13.5" customHeight="1" x14ac:dyDescent="0.3">
      <c r="A56" s="343" t="s">
        <v>608</v>
      </c>
      <c r="B56" s="347">
        <v>28</v>
      </c>
      <c r="C56" s="347">
        <v>27</v>
      </c>
      <c r="D56" s="347">
        <v>27</v>
      </c>
      <c r="E56" s="347">
        <v>31</v>
      </c>
      <c r="F56" s="347">
        <v>36</v>
      </c>
      <c r="G56" s="347">
        <v>34</v>
      </c>
      <c r="H56" s="348">
        <v>31</v>
      </c>
      <c r="I56" s="348">
        <v>32</v>
      </c>
      <c r="J56" s="347">
        <v>15</v>
      </c>
      <c r="K56" s="347">
        <v>9</v>
      </c>
      <c r="L56" s="347">
        <v>9</v>
      </c>
      <c r="M56" s="347">
        <v>9</v>
      </c>
      <c r="N56" s="347">
        <v>12</v>
      </c>
      <c r="O56" s="347">
        <v>13</v>
      </c>
      <c r="P56" s="343">
        <v>10</v>
      </c>
      <c r="Q56" s="347">
        <v>9</v>
      </c>
      <c r="R56" s="343">
        <v>9</v>
      </c>
    </row>
    <row r="57" spans="1:18" ht="13.5" customHeight="1" x14ac:dyDescent="0.3">
      <c r="A57" s="343" t="s">
        <v>609</v>
      </c>
      <c r="B57" s="347">
        <v>12</v>
      </c>
      <c r="C57" s="347">
        <v>9</v>
      </c>
      <c r="D57" s="347">
        <v>10</v>
      </c>
      <c r="E57" s="347">
        <v>15</v>
      </c>
      <c r="F57" s="347">
        <v>18</v>
      </c>
      <c r="G57" s="347">
        <v>13</v>
      </c>
      <c r="H57" s="348">
        <v>9</v>
      </c>
      <c r="I57" s="348">
        <v>9</v>
      </c>
      <c r="J57" s="347">
        <v>10</v>
      </c>
      <c r="K57" s="347">
        <v>8</v>
      </c>
      <c r="L57" s="347">
        <v>9</v>
      </c>
      <c r="M57" s="347">
        <v>8</v>
      </c>
      <c r="N57" s="347">
        <v>17</v>
      </c>
      <c r="O57" s="347">
        <v>18</v>
      </c>
      <c r="P57" s="343">
        <v>18</v>
      </c>
      <c r="Q57" s="347">
        <v>17</v>
      </c>
      <c r="R57" s="343">
        <v>17</v>
      </c>
    </row>
    <row r="58" spans="1:18" ht="13.5" customHeight="1" x14ac:dyDescent="0.3">
      <c r="A58" s="343" t="s">
        <v>1051</v>
      </c>
      <c r="B58" s="347">
        <v>9</v>
      </c>
      <c r="C58" s="347">
        <v>9</v>
      </c>
      <c r="D58" s="347">
        <v>8</v>
      </c>
      <c r="E58" s="347">
        <v>7</v>
      </c>
      <c r="F58" s="347">
        <v>9</v>
      </c>
      <c r="G58" s="347">
        <v>3</v>
      </c>
      <c r="H58" s="348">
        <v>5</v>
      </c>
      <c r="I58" s="348">
        <v>7</v>
      </c>
      <c r="J58" s="347">
        <v>16</v>
      </c>
      <c r="K58" s="347">
        <v>10</v>
      </c>
      <c r="L58" s="347">
        <v>8</v>
      </c>
      <c r="M58" s="347">
        <v>16</v>
      </c>
      <c r="N58" s="347">
        <v>30</v>
      </c>
      <c r="O58" s="347">
        <v>30</v>
      </c>
      <c r="P58" s="343">
        <v>22</v>
      </c>
      <c r="Q58" s="347">
        <v>13</v>
      </c>
      <c r="R58" s="343">
        <v>10</v>
      </c>
    </row>
    <row r="59" spans="1:18" ht="13.5" customHeight="1" x14ac:dyDescent="0.3">
      <c r="A59" s="343" t="s">
        <v>611</v>
      </c>
      <c r="B59" s="347">
        <v>42</v>
      </c>
      <c r="C59" s="347">
        <v>39</v>
      </c>
      <c r="D59" s="347">
        <v>36</v>
      </c>
      <c r="E59" s="347">
        <v>51</v>
      </c>
      <c r="F59" s="347">
        <v>72</v>
      </c>
      <c r="G59" s="347">
        <v>56</v>
      </c>
      <c r="H59" s="348">
        <v>65</v>
      </c>
      <c r="I59" s="348">
        <v>78</v>
      </c>
      <c r="J59" s="347">
        <v>56</v>
      </c>
      <c r="K59" s="347">
        <v>52</v>
      </c>
      <c r="L59" s="347">
        <v>55</v>
      </c>
      <c r="M59" s="347">
        <v>76</v>
      </c>
      <c r="N59" s="347">
        <v>111</v>
      </c>
      <c r="O59" s="347">
        <v>98</v>
      </c>
      <c r="P59" s="343">
        <v>73</v>
      </c>
      <c r="Q59" s="347">
        <v>35</v>
      </c>
      <c r="R59" s="343">
        <v>19</v>
      </c>
    </row>
    <row r="60" spans="1:18" ht="13.5" customHeight="1" x14ac:dyDescent="0.3">
      <c r="A60" s="349" t="s">
        <v>612</v>
      </c>
      <c r="B60" s="347">
        <v>2</v>
      </c>
      <c r="C60" s="347">
        <v>3</v>
      </c>
      <c r="D60" s="347">
        <v>3</v>
      </c>
      <c r="E60" s="347">
        <v>2</v>
      </c>
      <c r="F60" s="347">
        <v>3</v>
      </c>
      <c r="G60" s="347">
        <v>0</v>
      </c>
      <c r="H60" s="348">
        <v>0</v>
      </c>
      <c r="I60" s="348">
        <v>0</v>
      </c>
      <c r="J60" s="347">
        <v>0</v>
      </c>
      <c r="K60" s="347">
        <v>0</v>
      </c>
      <c r="L60" s="347">
        <v>0</v>
      </c>
      <c r="M60" s="347">
        <v>0</v>
      </c>
      <c r="N60" s="347">
        <v>0</v>
      </c>
      <c r="O60" s="347">
        <v>1</v>
      </c>
      <c r="P60" s="343">
        <v>1</v>
      </c>
      <c r="Q60" s="347">
        <v>1</v>
      </c>
      <c r="R60" s="343">
        <v>1</v>
      </c>
    </row>
    <row r="61" spans="1:18" ht="13.5" customHeight="1" x14ac:dyDescent="0.3">
      <c r="A61" s="349" t="s">
        <v>613</v>
      </c>
      <c r="B61" s="347">
        <v>10</v>
      </c>
      <c r="C61" s="347">
        <v>13</v>
      </c>
      <c r="D61" s="347">
        <v>14</v>
      </c>
      <c r="E61" s="347">
        <v>22</v>
      </c>
      <c r="F61" s="347">
        <v>18</v>
      </c>
      <c r="G61" s="347">
        <v>31</v>
      </c>
      <c r="H61" s="348">
        <v>28</v>
      </c>
      <c r="I61" s="348">
        <v>30</v>
      </c>
      <c r="J61" s="347">
        <v>20</v>
      </c>
      <c r="K61" s="347">
        <v>8</v>
      </c>
      <c r="L61" s="347">
        <v>12</v>
      </c>
      <c r="M61" s="347">
        <v>6</v>
      </c>
      <c r="N61" s="347">
        <v>18</v>
      </c>
      <c r="O61" s="347">
        <v>19</v>
      </c>
      <c r="P61" s="343">
        <v>17</v>
      </c>
      <c r="Q61" s="347">
        <v>14</v>
      </c>
      <c r="R61" s="343">
        <v>8</v>
      </c>
    </row>
    <row r="62" spans="1:18" ht="13.5" customHeight="1" x14ac:dyDescent="0.3">
      <c r="A62" s="345" t="s">
        <v>100</v>
      </c>
      <c r="B62" s="347"/>
      <c r="C62" s="347"/>
      <c r="D62" s="347"/>
      <c r="E62" s="347"/>
      <c r="F62" s="347"/>
      <c r="G62" s="347"/>
      <c r="H62" s="348"/>
      <c r="I62" s="348"/>
      <c r="J62" s="347"/>
      <c r="K62" s="347"/>
      <c r="L62" s="347"/>
      <c r="M62" s="347"/>
      <c r="N62" s="347"/>
      <c r="O62" s="347"/>
      <c r="Q62" s="347"/>
    </row>
    <row r="63" spans="1:18" ht="13.5" customHeight="1" x14ac:dyDescent="0.3">
      <c r="A63" s="349" t="s">
        <v>614</v>
      </c>
      <c r="B63" s="347">
        <v>4</v>
      </c>
      <c r="C63" s="347">
        <v>2</v>
      </c>
      <c r="D63" s="347">
        <v>6</v>
      </c>
      <c r="E63" s="347">
        <v>6</v>
      </c>
      <c r="F63" s="347">
        <v>14</v>
      </c>
      <c r="G63" s="347">
        <v>14</v>
      </c>
      <c r="H63" s="348">
        <v>19</v>
      </c>
      <c r="I63" s="348">
        <v>17</v>
      </c>
      <c r="J63" s="347">
        <v>12</v>
      </c>
      <c r="K63" s="347">
        <v>5</v>
      </c>
      <c r="L63" s="347">
        <v>9</v>
      </c>
      <c r="M63" s="347">
        <v>9</v>
      </c>
      <c r="N63" s="347">
        <v>16</v>
      </c>
      <c r="O63" s="347">
        <v>15</v>
      </c>
      <c r="P63" s="343">
        <v>10</v>
      </c>
      <c r="Q63" s="347">
        <v>8</v>
      </c>
      <c r="R63" s="343">
        <v>14</v>
      </c>
    </row>
    <row r="64" spans="1:18" ht="13.5" customHeight="1" x14ac:dyDescent="0.3">
      <c r="A64" s="349" t="s">
        <v>615</v>
      </c>
      <c r="B64" s="347">
        <v>24</v>
      </c>
      <c r="C64" s="347">
        <v>33</v>
      </c>
      <c r="D64" s="347">
        <v>20</v>
      </c>
      <c r="E64" s="347">
        <v>28</v>
      </c>
      <c r="F64" s="347">
        <v>18</v>
      </c>
      <c r="G64" s="347">
        <v>14</v>
      </c>
      <c r="H64" s="348">
        <v>10</v>
      </c>
      <c r="I64" s="348">
        <v>10</v>
      </c>
      <c r="J64" s="347">
        <v>10</v>
      </c>
      <c r="K64" s="347">
        <v>14</v>
      </c>
      <c r="L64" s="347">
        <v>11</v>
      </c>
      <c r="M64" s="347">
        <v>13</v>
      </c>
      <c r="N64" s="347">
        <v>21</v>
      </c>
      <c r="O64" s="347">
        <v>18</v>
      </c>
      <c r="P64" s="343">
        <v>15</v>
      </c>
      <c r="Q64" s="347">
        <v>12</v>
      </c>
      <c r="R64" s="343">
        <v>12</v>
      </c>
    </row>
    <row r="65" spans="1:18" ht="13.5" customHeight="1" x14ac:dyDescent="0.3">
      <c r="A65" s="345" t="s">
        <v>616</v>
      </c>
      <c r="B65" s="347"/>
      <c r="C65" s="347"/>
      <c r="D65" s="347"/>
      <c r="E65" s="347"/>
      <c r="F65" s="347"/>
      <c r="G65" s="347"/>
      <c r="H65" s="348"/>
      <c r="I65" s="348"/>
      <c r="J65" s="347"/>
      <c r="K65" s="347"/>
      <c r="L65" s="347"/>
      <c r="M65" s="347"/>
      <c r="N65" s="347"/>
      <c r="O65" s="347"/>
      <c r="Q65" s="347"/>
    </row>
    <row r="66" spans="1:18" ht="13.5" customHeight="1" x14ac:dyDescent="0.3">
      <c r="A66" s="349" t="s">
        <v>1050</v>
      </c>
      <c r="B66" s="347">
        <v>6</v>
      </c>
      <c r="C66" s="347">
        <v>7</v>
      </c>
      <c r="D66" s="347">
        <v>7</v>
      </c>
      <c r="E66" s="347">
        <v>7</v>
      </c>
      <c r="F66" s="347">
        <v>9</v>
      </c>
      <c r="G66" s="347">
        <v>11</v>
      </c>
      <c r="H66" s="348">
        <v>8</v>
      </c>
      <c r="I66" s="348">
        <v>8</v>
      </c>
      <c r="J66" s="347">
        <v>13</v>
      </c>
      <c r="K66" s="347">
        <v>7</v>
      </c>
      <c r="L66" s="347">
        <v>12</v>
      </c>
      <c r="M66" s="347">
        <v>24</v>
      </c>
      <c r="N66" s="347">
        <v>40</v>
      </c>
      <c r="O66" s="347">
        <v>44</v>
      </c>
      <c r="P66" s="343">
        <v>60</v>
      </c>
      <c r="Q66" s="347">
        <v>52</v>
      </c>
      <c r="R66" s="343">
        <v>59</v>
      </c>
    </row>
    <row r="67" spans="1:18" ht="13.5" customHeight="1" x14ac:dyDescent="0.3">
      <c r="A67" s="349" t="s">
        <v>617</v>
      </c>
      <c r="B67" s="347">
        <v>33</v>
      </c>
      <c r="C67" s="347">
        <v>27</v>
      </c>
      <c r="D67" s="347">
        <v>25</v>
      </c>
      <c r="E67" s="347">
        <v>27</v>
      </c>
      <c r="F67" s="347">
        <v>29</v>
      </c>
      <c r="G67" s="347">
        <v>27</v>
      </c>
      <c r="H67" s="348">
        <v>23</v>
      </c>
      <c r="I67" s="348">
        <v>22</v>
      </c>
      <c r="J67" s="347">
        <v>13</v>
      </c>
      <c r="K67" s="347">
        <v>9</v>
      </c>
      <c r="L67" s="347">
        <v>14</v>
      </c>
      <c r="M67" s="347">
        <v>13</v>
      </c>
      <c r="N67" s="347">
        <v>29</v>
      </c>
      <c r="O67" s="347">
        <v>32</v>
      </c>
      <c r="P67" s="343">
        <v>24</v>
      </c>
      <c r="Q67" s="347">
        <v>15</v>
      </c>
      <c r="R67" s="343">
        <v>14</v>
      </c>
    </row>
    <row r="68" spans="1:18" ht="13.5" customHeight="1" x14ac:dyDescent="0.3">
      <c r="A68" s="349" t="s">
        <v>1053</v>
      </c>
      <c r="B68" s="347">
        <v>12</v>
      </c>
      <c r="C68" s="347">
        <v>5</v>
      </c>
      <c r="D68" s="347">
        <v>6</v>
      </c>
      <c r="E68" s="347">
        <v>11</v>
      </c>
      <c r="F68" s="347">
        <v>22</v>
      </c>
      <c r="G68" s="347">
        <v>3</v>
      </c>
      <c r="H68" s="348">
        <v>7</v>
      </c>
      <c r="I68" s="348">
        <v>10</v>
      </c>
      <c r="J68" s="347">
        <v>5</v>
      </c>
      <c r="K68" s="347">
        <v>14</v>
      </c>
      <c r="L68" s="347">
        <v>18</v>
      </c>
      <c r="M68" s="347">
        <v>36</v>
      </c>
      <c r="N68" s="347">
        <v>69</v>
      </c>
      <c r="O68" s="347">
        <v>73</v>
      </c>
      <c r="P68" s="343">
        <v>70</v>
      </c>
      <c r="Q68" s="347">
        <v>60</v>
      </c>
      <c r="R68" s="343">
        <v>18</v>
      </c>
    </row>
    <row r="69" spans="1:18" ht="13.5" customHeight="1" x14ac:dyDescent="0.3">
      <c r="A69" s="345" t="s">
        <v>618</v>
      </c>
      <c r="B69" s="347"/>
      <c r="C69" s="347"/>
      <c r="D69" s="347"/>
      <c r="E69" s="347"/>
      <c r="F69" s="347"/>
      <c r="G69" s="347"/>
      <c r="H69" s="348"/>
      <c r="I69" s="348"/>
      <c r="J69" s="347"/>
      <c r="K69" s="347"/>
      <c r="L69" s="347"/>
      <c r="M69" s="347"/>
      <c r="N69" s="347"/>
      <c r="O69" s="347"/>
      <c r="Q69" s="347"/>
    </row>
    <row r="70" spans="1:18" ht="16.5" x14ac:dyDescent="0.3">
      <c r="A70" s="349" t="s">
        <v>619</v>
      </c>
      <c r="B70" s="347">
        <v>35</v>
      </c>
      <c r="C70" s="347">
        <v>33</v>
      </c>
      <c r="D70" s="347">
        <v>34</v>
      </c>
      <c r="E70" s="347">
        <v>31</v>
      </c>
      <c r="F70" s="347">
        <v>32</v>
      </c>
      <c r="G70" s="347">
        <v>22</v>
      </c>
      <c r="H70" s="348">
        <v>19</v>
      </c>
      <c r="I70" s="348">
        <v>19</v>
      </c>
      <c r="J70" s="347">
        <v>21</v>
      </c>
      <c r="K70" s="347">
        <v>20</v>
      </c>
      <c r="L70" s="347">
        <v>16</v>
      </c>
      <c r="M70" s="347">
        <v>12</v>
      </c>
      <c r="N70" s="347">
        <v>12</v>
      </c>
      <c r="O70" s="347">
        <v>11</v>
      </c>
      <c r="P70" s="343">
        <v>10</v>
      </c>
      <c r="Q70" s="348">
        <v>6</v>
      </c>
      <c r="R70" s="344" t="s">
        <v>1718</v>
      </c>
    </row>
    <row r="71" spans="1:18" ht="13.5" customHeight="1" x14ac:dyDescent="0.3">
      <c r="A71" s="349" t="s">
        <v>620</v>
      </c>
      <c r="B71" s="347">
        <v>73</v>
      </c>
      <c r="C71" s="347">
        <v>64</v>
      </c>
      <c r="D71" s="347">
        <v>56</v>
      </c>
      <c r="E71" s="347">
        <v>72</v>
      </c>
      <c r="F71" s="347">
        <v>77</v>
      </c>
      <c r="G71" s="347">
        <v>54</v>
      </c>
      <c r="H71" s="348">
        <v>70</v>
      </c>
      <c r="I71" s="348">
        <v>70</v>
      </c>
      <c r="J71" s="347">
        <v>62</v>
      </c>
      <c r="K71" s="347">
        <v>50</v>
      </c>
      <c r="L71" s="347">
        <v>50</v>
      </c>
      <c r="M71" s="347">
        <v>47</v>
      </c>
      <c r="N71" s="347">
        <v>42</v>
      </c>
      <c r="O71" s="347">
        <v>40</v>
      </c>
      <c r="P71" s="343">
        <v>25</v>
      </c>
      <c r="Q71" s="347">
        <v>22</v>
      </c>
      <c r="R71" s="343">
        <v>16</v>
      </c>
    </row>
    <row r="72" spans="1:18" ht="13.5" customHeight="1" x14ac:dyDescent="0.3">
      <c r="A72" s="345" t="s">
        <v>621</v>
      </c>
      <c r="B72" s="347"/>
      <c r="C72" s="347"/>
      <c r="D72" s="347"/>
      <c r="E72" s="347"/>
      <c r="F72" s="347"/>
      <c r="G72" s="347"/>
      <c r="H72" s="348"/>
      <c r="I72" s="348"/>
      <c r="J72" s="347"/>
      <c r="K72" s="347"/>
      <c r="L72" s="347"/>
      <c r="M72" s="347"/>
      <c r="N72" s="347"/>
      <c r="O72" s="347"/>
      <c r="Q72" s="347"/>
    </row>
    <row r="73" spans="1:18" ht="13.5" customHeight="1" x14ac:dyDescent="0.3">
      <c r="A73" s="349" t="s">
        <v>11</v>
      </c>
      <c r="B73" s="347">
        <v>5</v>
      </c>
      <c r="C73" s="347">
        <v>7</v>
      </c>
      <c r="D73" s="347">
        <v>6</v>
      </c>
      <c r="E73" s="347">
        <v>7</v>
      </c>
      <c r="F73" s="347">
        <v>6</v>
      </c>
      <c r="G73" s="347">
        <v>5</v>
      </c>
      <c r="H73" s="348">
        <v>7</v>
      </c>
      <c r="I73" s="348">
        <v>7</v>
      </c>
      <c r="J73" s="347">
        <v>5</v>
      </c>
      <c r="K73" s="347">
        <v>3</v>
      </c>
      <c r="L73" s="347">
        <v>6</v>
      </c>
      <c r="M73" s="347">
        <v>2</v>
      </c>
      <c r="N73" s="347">
        <v>1</v>
      </c>
      <c r="O73" s="347">
        <v>0</v>
      </c>
      <c r="P73" s="343">
        <v>0</v>
      </c>
      <c r="Q73" s="347">
        <v>0</v>
      </c>
      <c r="R73" s="343">
        <v>35</v>
      </c>
    </row>
    <row r="74" spans="1:18" ht="13.5" customHeight="1" x14ac:dyDescent="0.3">
      <c r="A74" s="350" t="s">
        <v>15</v>
      </c>
      <c r="B74" s="350">
        <v>295</v>
      </c>
      <c r="C74" s="350">
        <v>278</v>
      </c>
      <c r="D74" s="350">
        <v>258</v>
      </c>
      <c r="E74" s="350">
        <v>317</v>
      </c>
      <c r="F74" s="350">
        <v>363</v>
      </c>
      <c r="G74" s="350">
        <v>287</v>
      </c>
      <c r="H74" s="352">
        <v>301</v>
      </c>
      <c r="I74" s="352">
        <v>319</v>
      </c>
      <c r="J74" s="350">
        <v>258</v>
      </c>
      <c r="K74" s="350">
        <v>209</v>
      </c>
      <c r="L74" s="350">
        <v>229</v>
      </c>
      <c r="M74" s="350">
        <v>271</v>
      </c>
      <c r="N74" s="350">
        <v>418</v>
      </c>
      <c r="O74" s="350">
        <v>412</v>
      </c>
      <c r="P74" s="350">
        <v>355</v>
      </c>
      <c r="Q74" s="350">
        <v>258</v>
      </c>
      <c r="R74" s="350">
        <v>232</v>
      </c>
    </row>
    <row r="75" spans="1:18" ht="3.95" customHeight="1" x14ac:dyDescent="0.3">
      <c r="A75" s="355"/>
      <c r="B75" s="355"/>
      <c r="C75" s="355"/>
      <c r="D75" s="355"/>
      <c r="E75" s="355"/>
      <c r="F75" s="355"/>
      <c r="G75" s="355"/>
      <c r="H75" s="356"/>
      <c r="I75" s="356"/>
      <c r="J75" s="355"/>
      <c r="K75" s="355"/>
      <c r="L75" s="355"/>
      <c r="M75" s="355"/>
      <c r="N75" s="355"/>
      <c r="O75" s="355"/>
      <c r="P75" s="355"/>
      <c r="Q75" s="355"/>
      <c r="R75" s="355"/>
    </row>
    <row r="76" spans="1:18" ht="6" customHeight="1" x14ac:dyDescent="0.3"/>
    <row r="77" spans="1:18" hidden="1" x14ac:dyDescent="0.3"/>
    <row r="78" spans="1:18" x14ac:dyDescent="0.3">
      <c r="A78" s="351" t="s">
        <v>1052</v>
      </c>
    </row>
    <row r="79" spans="1:18" x14ac:dyDescent="0.3">
      <c r="A79" s="355"/>
      <c r="B79" s="355"/>
      <c r="C79" s="355"/>
      <c r="D79" s="355"/>
      <c r="E79" s="355"/>
      <c r="F79" s="355"/>
      <c r="G79" s="355"/>
      <c r="H79" s="356" t="s">
        <v>30</v>
      </c>
      <c r="I79" s="356" t="s">
        <v>31</v>
      </c>
      <c r="J79" s="355"/>
      <c r="K79" s="355"/>
      <c r="L79" s="355"/>
      <c r="M79" s="355"/>
      <c r="N79" s="355"/>
      <c r="O79" s="355"/>
      <c r="P79" s="355"/>
      <c r="Q79" s="355"/>
      <c r="R79" s="355"/>
    </row>
    <row r="80" spans="1:18" x14ac:dyDescent="0.3">
      <c r="A80" s="355"/>
      <c r="B80" s="355">
        <v>51</v>
      </c>
      <c r="C80" s="355">
        <v>55</v>
      </c>
      <c r="D80" s="355">
        <v>59</v>
      </c>
      <c r="E80" s="355">
        <v>64</v>
      </c>
      <c r="F80" s="355">
        <v>66</v>
      </c>
      <c r="G80" s="355">
        <v>70</v>
      </c>
      <c r="H80" s="356">
        <v>74</v>
      </c>
      <c r="I80" s="356">
        <v>74</v>
      </c>
      <c r="J80" s="355">
        <v>79</v>
      </c>
      <c r="K80" s="355">
        <v>83</v>
      </c>
      <c r="L80" s="355">
        <v>87</v>
      </c>
      <c r="M80" s="355">
        <v>92</v>
      </c>
      <c r="N80" s="355">
        <v>97</v>
      </c>
      <c r="O80" s="357" t="s">
        <v>99</v>
      </c>
      <c r="P80" s="360">
        <v>5</v>
      </c>
      <c r="Q80" s="360">
        <v>10</v>
      </c>
      <c r="R80" s="360">
        <v>15</v>
      </c>
    </row>
    <row r="81" spans="1:18" ht="13.5" customHeight="1" x14ac:dyDescent="0.3">
      <c r="A81" s="346" t="s">
        <v>610</v>
      </c>
      <c r="B81" s="347"/>
      <c r="C81" s="347"/>
      <c r="D81" s="347"/>
      <c r="E81" s="347"/>
      <c r="F81" s="347"/>
      <c r="G81" s="347"/>
      <c r="H81" s="348"/>
      <c r="I81" s="348"/>
      <c r="J81" s="347"/>
      <c r="K81" s="347"/>
      <c r="L81" s="347"/>
      <c r="M81" s="347"/>
      <c r="N81" s="347"/>
      <c r="O81" s="348"/>
      <c r="Q81" s="348"/>
    </row>
    <row r="82" spans="1:18" ht="13.5" customHeight="1" x14ac:dyDescent="0.3">
      <c r="A82" s="343" t="s">
        <v>608</v>
      </c>
      <c r="B82" s="347">
        <v>4</v>
      </c>
      <c r="C82" s="347">
        <v>4</v>
      </c>
      <c r="D82" s="347">
        <v>4</v>
      </c>
      <c r="E82" s="347">
        <v>4</v>
      </c>
      <c r="F82" s="347">
        <v>3</v>
      </c>
      <c r="G82" s="347">
        <v>3</v>
      </c>
      <c r="H82" s="348">
        <v>3</v>
      </c>
      <c r="I82" s="348">
        <v>3</v>
      </c>
      <c r="J82" s="347">
        <v>1</v>
      </c>
      <c r="K82" s="347">
        <v>4</v>
      </c>
      <c r="L82" s="347">
        <v>5</v>
      </c>
      <c r="M82" s="347">
        <v>5</v>
      </c>
      <c r="N82" s="347">
        <v>4</v>
      </c>
      <c r="O82" s="347">
        <v>2</v>
      </c>
      <c r="P82" s="343">
        <v>2</v>
      </c>
      <c r="Q82" s="347">
        <v>2</v>
      </c>
      <c r="R82" s="343">
        <v>0</v>
      </c>
    </row>
    <row r="83" spans="1:18" ht="13.5" customHeight="1" x14ac:dyDescent="0.3">
      <c r="A83" s="343" t="s">
        <v>609</v>
      </c>
      <c r="B83" s="347">
        <v>1</v>
      </c>
      <c r="C83" s="347">
        <v>1</v>
      </c>
      <c r="D83" s="347">
        <v>1</v>
      </c>
      <c r="E83" s="347">
        <v>0</v>
      </c>
      <c r="F83" s="347">
        <v>0</v>
      </c>
      <c r="G83" s="347">
        <v>1</v>
      </c>
      <c r="H83" s="348">
        <v>1</v>
      </c>
      <c r="I83" s="348">
        <v>1</v>
      </c>
      <c r="J83" s="347">
        <v>0</v>
      </c>
      <c r="K83" s="347">
        <v>1</v>
      </c>
      <c r="L83" s="347">
        <v>1</v>
      </c>
      <c r="M83" s="347">
        <v>1</v>
      </c>
      <c r="N83" s="347">
        <v>2</v>
      </c>
      <c r="O83" s="347">
        <v>4</v>
      </c>
      <c r="P83" s="343">
        <v>2</v>
      </c>
      <c r="Q83" s="347">
        <v>2</v>
      </c>
      <c r="R83" s="343">
        <v>2</v>
      </c>
    </row>
    <row r="84" spans="1:18" ht="13.5" customHeight="1" x14ac:dyDescent="0.3">
      <c r="A84" s="343" t="s">
        <v>1051</v>
      </c>
      <c r="B84" s="347">
        <v>0</v>
      </c>
      <c r="C84" s="347">
        <v>0</v>
      </c>
      <c r="D84" s="347">
        <v>0</v>
      </c>
      <c r="E84" s="347">
        <v>0</v>
      </c>
      <c r="F84" s="347">
        <v>0</v>
      </c>
      <c r="G84" s="347">
        <v>0</v>
      </c>
      <c r="H84" s="348">
        <v>0</v>
      </c>
      <c r="I84" s="348">
        <v>0</v>
      </c>
      <c r="J84" s="347">
        <v>0</v>
      </c>
      <c r="K84" s="347">
        <v>1</v>
      </c>
      <c r="L84" s="347">
        <v>1</v>
      </c>
      <c r="M84" s="347">
        <v>0</v>
      </c>
      <c r="N84" s="347">
        <v>2</v>
      </c>
      <c r="O84" s="347">
        <v>3</v>
      </c>
      <c r="P84" s="343">
        <v>3</v>
      </c>
      <c r="Q84" s="347">
        <v>3</v>
      </c>
      <c r="R84" s="343">
        <v>2</v>
      </c>
    </row>
    <row r="85" spans="1:18" ht="13.5" customHeight="1" x14ac:dyDescent="0.3">
      <c r="A85" s="343" t="s">
        <v>611</v>
      </c>
      <c r="B85" s="347">
        <v>0</v>
      </c>
      <c r="C85" s="347">
        <v>0</v>
      </c>
      <c r="D85" s="347">
        <v>0</v>
      </c>
      <c r="E85" s="347">
        <v>1</v>
      </c>
      <c r="F85" s="347">
        <v>1</v>
      </c>
      <c r="G85" s="347">
        <v>1</v>
      </c>
      <c r="H85" s="348">
        <v>2</v>
      </c>
      <c r="I85" s="348">
        <v>2</v>
      </c>
      <c r="J85" s="347">
        <v>3</v>
      </c>
      <c r="K85" s="347">
        <v>3</v>
      </c>
      <c r="L85" s="347">
        <v>4</v>
      </c>
      <c r="M85" s="347">
        <v>4</v>
      </c>
      <c r="N85" s="347">
        <v>7</v>
      </c>
      <c r="O85" s="347">
        <v>12</v>
      </c>
      <c r="P85" s="343">
        <v>12</v>
      </c>
      <c r="Q85" s="347">
        <v>10</v>
      </c>
      <c r="R85" s="343">
        <v>2</v>
      </c>
    </row>
    <row r="86" spans="1:18" ht="13.5" customHeight="1" x14ac:dyDescent="0.3">
      <c r="A86" s="349" t="s">
        <v>612</v>
      </c>
      <c r="B86" s="347">
        <v>0</v>
      </c>
      <c r="C86" s="347">
        <v>0</v>
      </c>
      <c r="D86" s="347">
        <v>0</v>
      </c>
      <c r="E86" s="347">
        <v>0</v>
      </c>
      <c r="F86" s="347">
        <v>0</v>
      </c>
      <c r="G86" s="347">
        <v>0</v>
      </c>
      <c r="H86" s="348">
        <v>0</v>
      </c>
      <c r="I86" s="348">
        <v>0</v>
      </c>
      <c r="J86" s="347">
        <v>0</v>
      </c>
      <c r="K86" s="347">
        <v>1</v>
      </c>
      <c r="L86" s="347">
        <v>1</v>
      </c>
      <c r="M86" s="347">
        <v>1</v>
      </c>
      <c r="N86" s="347">
        <v>1</v>
      </c>
      <c r="O86" s="347">
        <v>0</v>
      </c>
      <c r="P86" s="343">
        <v>0</v>
      </c>
      <c r="Q86" s="347">
        <v>0</v>
      </c>
      <c r="R86" s="343">
        <v>0</v>
      </c>
    </row>
    <row r="87" spans="1:18" ht="13.5" customHeight="1" x14ac:dyDescent="0.3">
      <c r="A87" s="349" t="s">
        <v>613</v>
      </c>
      <c r="B87" s="347">
        <v>0</v>
      </c>
      <c r="C87" s="347">
        <v>0</v>
      </c>
      <c r="D87" s="347">
        <v>0</v>
      </c>
      <c r="E87" s="347">
        <v>0</v>
      </c>
      <c r="F87" s="347">
        <v>2</v>
      </c>
      <c r="G87" s="347">
        <v>0</v>
      </c>
      <c r="H87" s="348">
        <v>4</v>
      </c>
      <c r="I87" s="348">
        <v>3</v>
      </c>
      <c r="J87" s="347">
        <v>3</v>
      </c>
      <c r="K87" s="347">
        <v>4</v>
      </c>
      <c r="L87" s="347">
        <v>1</v>
      </c>
      <c r="M87" s="347">
        <v>1</v>
      </c>
      <c r="N87" s="347">
        <v>7</v>
      </c>
      <c r="O87" s="347">
        <v>6</v>
      </c>
      <c r="P87" s="343">
        <v>6</v>
      </c>
      <c r="Q87" s="347">
        <v>5</v>
      </c>
      <c r="R87" s="343">
        <v>0</v>
      </c>
    </row>
    <row r="88" spans="1:18" ht="13.5" customHeight="1" x14ac:dyDescent="0.3">
      <c r="A88" s="345" t="s">
        <v>100</v>
      </c>
      <c r="B88" s="347"/>
      <c r="C88" s="347"/>
      <c r="D88" s="347"/>
      <c r="E88" s="347"/>
      <c r="F88" s="347"/>
      <c r="G88" s="347"/>
      <c r="H88" s="348"/>
      <c r="I88" s="348"/>
      <c r="J88" s="347"/>
      <c r="K88" s="347"/>
      <c r="L88" s="347"/>
      <c r="M88" s="347"/>
      <c r="N88" s="347"/>
      <c r="O88" s="347"/>
      <c r="Q88" s="347"/>
    </row>
    <row r="89" spans="1:18" ht="13.5" customHeight="1" x14ac:dyDescent="0.3">
      <c r="A89" s="349" t="s">
        <v>614</v>
      </c>
      <c r="B89" s="347">
        <v>0</v>
      </c>
      <c r="C89" s="347">
        <v>0</v>
      </c>
      <c r="D89" s="347">
        <v>0</v>
      </c>
      <c r="E89" s="347">
        <v>2</v>
      </c>
      <c r="F89" s="347">
        <v>3</v>
      </c>
      <c r="G89" s="347">
        <v>0</v>
      </c>
      <c r="H89" s="348">
        <v>1</v>
      </c>
      <c r="I89" s="348">
        <v>1</v>
      </c>
      <c r="J89" s="347">
        <v>0</v>
      </c>
      <c r="K89" s="347">
        <v>0</v>
      </c>
      <c r="L89" s="347">
        <v>0</v>
      </c>
      <c r="M89" s="347">
        <v>2</v>
      </c>
      <c r="N89" s="347">
        <v>9</v>
      </c>
      <c r="O89" s="347">
        <v>13</v>
      </c>
      <c r="P89" s="343">
        <v>13</v>
      </c>
      <c r="Q89" s="347">
        <v>7</v>
      </c>
      <c r="R89" s="343">
        <v>2</v>
      </c>
    </row>
    <row r="90" spans="1:18" ht="13.5" customHeight="1" x14ac:dyDescent="0.3">
      <c r="A90" s="349" t="s">
        <v>615</v>
      </c>
      <c r="B90" s="347">
        <v>1</v>
      </c>
      <c r="C90" s="347">
        <v>1</v>
      </c>
      <c r="D90" s="347">
        <v>1</v>
      </c>
      <c r="E90" s="347">
        <v>0</v>
      </c>
      <c r="F90" s="347">
        <v>0</v>
      </c>
      <c r="G90" s="347">
        <v>0</v>
      </c>
      <c r="H90" s="348">
        <v>1</v>
      </c>
      <c r="I90" s="348">
        <v>1</v>
      </c>
      <c r="J90" s="347">
        <v>1</v>
      </c>
      <c r="K90" s="347">
        <v>1</v>
      </c>
      <c r="L90" s="347">
        <v>2</v>
      </c>
      <c r="M90" s="347">
        <v>0</v>
      </c>
      <c r="N90" s="347">
        <v>2</v>
      </c>
      <c r="O90" s="347">
        <v>1</v>
      </c>
      <c r="P90" s="343">
        <v>5</v>
      </c>
      <c r="Q90" s="347">
        <v>4</v>
      </c>
      <c r="R90" s="343">
        <v>0</v>
      </c>
    </row>
    <row r="91" spans="1:18" ht="13.5" customHeight="1" x14ac:dyDescent="0.3">
      <c r="A91" s="345" t="s">
        <v>616</v>
      </c>
      <c r="B91" s="347"/>
      <c r="C91" s="347"/>
      <c r="D91" s="347"/>
      <c r="E91" s="347"/>
      <c r="F91" s="347"/>
      <c r="G91" s="347"/>
      <c r="H91" s="348"/>
      <c r="I91" s="348"/>
      <c r="J91" s="347"/>
      <c r="K91" s="347"/>
      <c r="L91" s="347"/>
      <c r="M91" s="347"/>
      <c r="N91" s="347"/>
      <c r="O91" s="347"/>
      <c r="Q91" s="347"/>
    </row>
    <row r="92" spans="1:18" ht="13.5" customHeight="1" x14ac:dyDescent="0.3">
      <c r="A92" s="349" t="s">
        <v>1050</v>
      </c>
      <c r="B92" s="347">
        <v>0</v>
      </c>
      <c r="C92" s="347">
        <v>0</v>
      </c>
      <c r="D92" s="347">
        <v>0</v>
      </c>
      <c r="E92" s="347">
        <v>0</v>
      </c>
      <c r="F92" s="347">
        <v>1</v>
      </c>
      <c r="G92" s="347">
        <v>0</v>
      </c>
      <c r="H92" s="348">
        <v>0</v>
      </c>
      <c r="I92" s="348">
        <v>0</v>
      </c>
      <c r="J92" s="347">
        <v>0</v>
      </c>
      <c r="K92" s="347">
        <v>1</v>
      </c>
      <c r="L92" s="347">
        <v>1</v>
      </c>
      <c r="M92" s="347">
        <v>2</v>
      </c>
      <c r="N92" s="347">
        <v>5</v>
      </c>
      <c r="O92" s="347">
        <v>4</v>
      </c>
      <c r="P92" s="343">
        <v>7</v>
      </c>
      <c r="Q92" s="347">
        <v>7</v>
      </c>
      <c r="R92" s="343">
        <v>0</v>
      </c>
    </row>
    <row r="93" spans="1:18" ht="13.5" customHeight="1" x14ac:dyDescent="0.3">
      <c r="A93" s="349" t="s">
        <v>617</v>
      </c>
      <c r="B93" s="347">
        <v>0</v>
      </c>
      <c r="C93" s="347">
        <v>0</v>
      </c>
      <c r="D93" s="347">
        <v>0</v>
      </c>
      <c r="E93" s="347">
        <v>0</v>
      </c>
      <c r="F93" s="347">
        <v>0</v>
      </c>
      <c r="G93" s="347">
        <v>1</v>
      </c>
      <c r="H93" s="348">
        <v>1</v>
      </c>
      <c r="I93" s="348">
        <v>1</v>
      </c>
      <c r="J93" s="347">
        <v>2</v>
      </c>
      <c r="K93" s="347">
        <v>5</v>
      </c>
      <c r="L93" s="347">
        <v>3</v>
      </c>
      <c r="M93" s="347">
        <v>3</v>
      </c>
      <c r="N93" s="347">
        <v>4</v>
      </c>
      <c r="O93" s="347">
        <v>4</v>
      </c>
      <c r="P93" s="343">
        <v>5</v>
      </c>
      <c r="Q93" s="347">
        <v>5</v>
      </c>
      <c r="R93" s="343">
        <v>0</v>
      </c>
    </row>
    <row r="94" spans="1:18" ht="13.5" customHeight="1" x14ac:dyDescent="0.3">
      <c r="A94" s="349" t="s">
        <v>1053</v>
      </c>
      <c r="B94" s="347">
        <v>0</v>
      </c>
      <c r="C94" s="347">
        <v>0</v>
      </c>
      <c r="D94" s="347">
        <v>0</v>
      </c>
      <c r="E94" s="347">
        <v>1</v>
      </c>
      <c r="F94" s="347">
        <v>0</v>
      </c>
      <c r="G94" s="347">
        <v>0</v>
      </c>
      <c r="H94" s="348">
        <v>0</v>
      </c>
      <c r="I94" s="348">
        <v>0</v>
      </c>
      <c r="J94" s="347">
        <v>0</v>
      </c>
      <c r="K94" s="347">
        <v>1</v>
      </c>
      <c r="L94" s="347">
        <v>2</v>
      </c>
      <c r="M94" s="347">
        <v>1</v>
      </c>
      <c r="N94" s="347">
        <v>1</v>
      </c>
      <c r="O94" s="347">
        <v>1</v>
      </c>
      <c r="P94" s="343">
        <v>6</v>
      </c>
      <c r="Q94" s="347">
        <v>11</v>
      </c>
      <c r="R94" s="343">
        <v>0</v>
      </c>
    </row>
    <row r="95" spans="1:18" ht="13.5" customHeight="1" x14ac:dyDescent="0.3">
      <c r="A95" s="345" t="s">
        <v>618</v>
      </c>
      <c r="B95" s="347"/>
      <c r="C95" s="347"/>
      <c r="D95" s="347"/>
      <c r="E95" s="347"/>
      <c r="F95" s="347"/>
      <c r="G95" s="347"/>
      <c r="H95" s="348"/>
      <c r="I95" s="348"/>
      <c r="J95" s="347"/>
      <c r="K95" s="347"/>
      <c r="L95" s="347"/>
      <c r="M95" s="347"/>
      <c r="N95" s="347"/>
      <c r="O95" s="347"/>
      <c r="Q95" s="347"/>
    </row>
    <row r="96" spans="1:18" ht="13.5" customHeight="1" x14ac:dyDescent="0.3">
      <c r="A96" s="349" t="s">
        <v>619</v>
      </c>
      <c r="B96" s="347">
        <v>0</v>
      </c>
      <c r="C96" s="347">
        <v>0</v>
      </c>
      <c r="D96" s="347">
        <v>0</v>
      </c>
      <c r="E96" s="347">
        <v>0</v>
      </c>
      <c r="F96" s="347">
        <v>0</v>
      </c>
      <c r="G96" s="347">
        <v>0</v>
      </c>
      <c r="H96" s="348">
        <v>0</v>
      </c>
      <c r="I96" s="348">
        <v>0</v>
      </c>
      <c r="J96" s="347">
        <v>0</v>
      </c>
      <c r="K96" s="347">
        <v>0</v>
      </c>
      <c r="L96" s="347">
        <v>0</v>
      </c>
      <c r="M96" s="347">
        <v>0</v>
      </c>
      <c r="N96" s="347">
        <v>0</v>
      </c>
      <c r="O96" s="347">
        <v>0</v>
      </c>
      <c r="P96" s="343">
        <v>0</v>
      </c>
      <c r="Q96" s="348">
        <v>0</v>
      </c>
      <c r="R96" s="343">
        <v>0</v>
      </c>
    </row>
    <row r="97" spans="1:18" ht="13.5" customHeight="1" x14ac:dyDescent="0.3">
      <c r="A97" s="349" t="s">
        <v>620</v>
      </c>
      <c r="B97" s="347">
        <v>0</v>
      </c>
      <c r="C97" s="347">
        <v>0</v>
      </c>
      <c r="D97" s="347">
        <v>0</v>
      </c>
      <c r="E97" s="347">
        <v>0</v>
      </c>
      <c r="F97" s="347">
        <v>0</v>
      </c>
      <c r="G97" s="347">
        <v>0</v>
      </c>
      <c r="H97" s="348">
        <v>0</v>
      </c>
      <c r="I97" s="348">
        <v>0</v>
      </c>
      <c r="J97" s="347">
        <v>0</v>
      </c>
      <c r="K97" s="347">
        <v>0</v>
      </c>
      <c r="L97" s="347">
        <v>0</v>
      </c>
      <c r="M97" s="347">
        <v>0</v>
      </c>
      <c r="N97" s="347">
        <v>1</v>
      </c>
      <c r="O97" s="347">
        <v>1</v>
      </c>
      <c r="P97" s="343">
        <v>1</v>
      </c>
      <c r="Q97" s="347">
        <v>1</v>
      </c>
      <c r="R97" s="343">
        <v>0</v>
      </c>
    </row>
    <row r="98" spans="1:18" ht="13.5" customHeight="1" x14ac:dyDescent="0.3">
      <c r="A98" s="345" t="s">
        <v>621</v>
      </c>
      <c r="B98" s="347"/>
      <c r="C98" s="347"/>
      <c r="D98" s="347"/>
      <c r="E98" s="347"/>
      <c r="F98" s="347"/>
      <c r="G98" s="347"/>
      <c r="H98" s="348" t="s">
        <v>141</v>
      </c>
      <c r="I98" s="348"/>
      <c r="J98" s="347"/>
      <c r="K98" s="347"/>
      <c r="L98" s="347"/>
      <c r="M98" s="347"/>
      <c r="N98" s="347"/>
      <c r="O98" s="347"/>
      <c r="Q98" s="347"/>
    </row>
    <row r="99" spans="1:18" ht="13.5" customHeight="1" x14ac:dyDescent="0.3">
      <c r="A99" s="349" t="s">
        <v>11</v>
      </c>
      <c r="B99" s="347">
        <v>0</v>
      </c>
      <c r="C99" s="347">
        <v>0</v>
      </c>
      <c r="D99" s="347">
        <v>0</v>
      </c>
      <c r="E99" s="347">
        <v>1</v>
      </c>
      <c r="F99" s="347">
        <v>2</v>
      </c>
      <c r="G99" s="347">
        <v>0</v>
      </c>
      <c r="H99" s="348">
        <v>1</v>
      </c>
      <c r="I99" s="348">
        <v>1</v>
      </c>
      <c r="J99" s="347">
        <v>1</v>
      </c>
      <c r="K99" s="347">
        <v>1</v>
      </c>
      <c r="L99" s="347">
        <v>1</v>
      </c>
      <c r="M99" s="347">
        <v>0</v>
      </c>
      <c r="N99" s="347">
        <v>1</v>
      </c>
      <c r="O99" s="347">
        <v>1</v>
      </c>
      <c r="P99" s="343">
        <v>0</v>
      </c>
      <c r="Q99" s="347">
        <v>0</v>
      </c>
      <c r="R99" s="343">
        <v>0</v>
      </c>
    </row>
    <row r="100" spans="1:18" ht="13.5" customHeight="1" x14ac:dyDescent="0.3">
      <c r="A100" s="350" t="s">
        <v>15</v>
      </c>
      <c r="B100" s="350">
        <v>6</v>
      </c>
      <c r="C100" s="350">
        <v>6</v>
      </c>
      <c r="D100" s="350">
        <v>6</v>
      </c>
      <c r="E100" s="350">
        <v>9</v>
      </c>
      <c r="F100" s="350">
        <v>12</v>
      </c>
      <c r="G100" s="350">
        <v>6</v>
      </c>
      <c r="H100" s="352">
        <v>14</v>
      </c>
      <c r="I100" s="352">
        <v>13</v>
      </c>
      <c r="J100" s="350">
        <v>11</v>
      </c>
      <c r="K100" s="350">
        <v>23</v>
      </c>
      <c r="L100" s="350">
        <v>22</v>
      </c>
      <c r="M100" s="350">
        <v>20</v>
      </c>
      <c r="N100" s="350">
        <v>46</v>
      </c>
      <c r="O100" s="350">
        <v>52</v>
      </c>
      <c r="P100" s="350">
        <v>62</v>
      </c>
      <c r="Q100" s="350">
        <v>57</v>
      </c>
      <c r="R100" s="350">
        <v>8</v>
      </c>
    </row>
    <row r="101" spans="1:18" ht="4.5" customHeight="1" x14ac:dyDescent="0.3">
      <c r="A101" s="361"/>
      <c r="B101" s="361"/>
      <c r="C101" s="361"/>
      <c r="D101" s="361"/>
      <c r="E101" s="361"/>
      <c r="F101" s="361"/>
      <c r="G101" s="361"/>
      <c r="H101" s="362"/>
      <c r="I101" s="362"/>
      <c r="J101" s="361"/>
      <c r="K101" s="361"/>
      <c r="L101" s="361"/>
      <c r="M101" s="361"/>
      <c r="N101" s="361"/>
      <c r="O101" s="361"/>
      <c r="P101" s="361"/>
      <c r="Q101" s="361"/>
      <c r="R101" s="361"/>
    </row>
    <row r="102" spans="1:18" s="349" customFormat="1" x14ac:dyDescent="0.3">
      <c r="A102" s="2073" t="s">
        <v>1948</v>
      </c>
      <c r="B102" s="2074"/>
      <c r="C102" s="2074"/>
      <c r="D102" s="2074"/>
      <c r="E102" s="2074"/>
      <c r="F102" s="2074"/>
      <c r="G102" s="2074"/>
      <c r="H102" s="2074"/>
      <c r="I102" s="2074"/>
      <c r="J102" s="2074"/>
      <c r="K102" s="2074"/>
      <c r="L102" s="2074"/>
      <c r="M102" s="2074"/>
      <c r="N102" s="2074"/>
      <c r="O102" s="2074"/>
      <c r="P102" s="2074"/>
      <c r="Q102" s="2074"/>
      <c r="R102" s="2074"/>
    </row>
    <row r="103" spans="1:18" s="349" customFormat="1" x14ac:dyDescent="0.3">
      <c r="A103" s="2075" t="s">
        <v>1949</v>
      </c>
      <c r="B103" s="2076"/>
      <c r="C103" s="2076"/>
      <c r="D103" s="2076"/>
      <c r="E103" s="2076"/>
      <c r="F103" s="2076"/>
      <c r="G103" s="2076"/>
      <c r="H103" s="2076"/>
      <c r="I103" s="2076"/>
      <c r="J103" s="2076"/>
      <c r="K103" s="2076"/>
      <c r="L103" s="2076"/>
      <c r="M103" s="2076"/>
      <c r="N103" s="2076"/>
      <c r="O103" s="2076"/>
      <c r="P103" s="2076"/>
      <c r="Q103" s="2076"/>
      <c r="R103" s="2076"/>
    </row>
    <row r="104" spans="1:18" s="349" customFormat="1" x14ac:dyDescent="0.3">
      <c r="A104" s="2075" t="s">
        <v>1950</v>
      </c>
      <c r="B104" s="2076"/>
      <c r="C104" s="2076"/>
      <c r="D104" s="2076"/>
      <c r="E104" s="2076"/>
      <c r="F104" s="2076"/>
      <c r="G104" s="2076"/>
      <c r="H104" s="2076"/>
      <c r="I104" s="2076"/>
      <c r="J104" s="2076"/>
      <c r="K104" s="2076"/>
      <c r="L104" s="2076"/>
      <c r="M104" s="2076"/>
      <c r="N104" s="2076"/>
      <c r="O104" s="2076"/>
      <c r="P104" s="2076"/>
      <c r="Q104" s="2076"/>
      <c r="R104" s="2076"/>
    </row>
    <row r="105" spans="1:18" s="349" customFormat="1" x14ac:dyDescent="0.3">
      <c r="A105" s="2073" t="s">
        <v>1951</v>
      </c>
      <c r="B105" s="2074"/>
      <c r="C105" s="2074"/>
      <c r="D105" s="2074"/>
      <c r="E105" s="2074"/>
      <c r="F105" s="2074"/>
      <c r="G105" s="2074"/>
      <c r="H105" s="2074"/>
      <c r="I105" s="2074"/>
      <c r="J105" s="2074"/>
      <c r="K105" s="2074"/>
      <c r="L105" s="2074"/>
      <c r="M105" s="2074"/>
      <c r="N105" s="2074"/>
      <c r="O105" s="2074"/>
      <c r="P105" s="2074"/>
      <c r="Q105" s="2074"/>
      <c r="R105" s="2074"/>
    </row>
    <row r="106" spans="1:18" s="349" customFormat="1" x14ac:dyDescent="0.3">
      <c r="A106" s="2075" t="s">
        <v>1952</v>
      </c>
      <c r="B106" s="2076"/>
      <c r="C106" s="2076"/>
      <c r="D106" s="2076"/>
      <c r="E106" s="2076"/>
      <c r="F106" s="2076"/>
      <c r="G106" s="2076"/>
      <c r="H106" s="2076"/>
      <c r="I106" s="2076"/>
      <c r="J106" s="2076"/>
      <c r="K106" s="2076"/>
      <c r="L106" s="2076"/>
      <c r="M106" s="2076"/>
      <c r="N106" s="2076"/>
      <c r="O106" s="2076"/>
      <c r="P106" s="2076"/>
      <c r="Q106" s="2076"/>
      <c r="R106" s="2076"/>
    </row>
    <row r="107" spans="1:18" s="349" customFormat="1" ht="16.5" customHeight="1" x14ac:dyDescent="0.3">
      <c r="A107" s="345"/>
      <c r="B107" s="354"/>
      <c r="C107" s="354"/>
      <c r="D107" s="354"/>
      <c r="E107" s="354"/>
      <c r="F107" s="354"/>
      <c r="G107" s="354"/>
      <c r="H107" s="1945"/>
      <c r="I107" s="1945"/>
      <c r="J107" s="354"/>
      <c r="K107" s="354"/>
      <c r="L107" s="354"/>
      <c r="M107" s="354"/>
      <c r="N107" s="354"/>
      <c r="O107" s="1945"/>
      <c r="Q107" s="1945"/>
    </row>
    <row r="108" spans="1:18" s="349" customFormat="1" x14ac:dyDescent="0.3">
      <c r="B108" s="354"/>
      <c r="C108" s="354"/>
      <c r="D108" s="354"/>
      <c r="E108" s="354"/>
      <c r="F108" s="354"/>
      <c r="G108" s="354"/>
      <c r="H108" s="1945"/>
      <c r="I108" s="1945"/>
      <c r="J108" s="354"/>
      <c r="K108" s="354"/>
      <c r="L108" s="354"/>
      <c r="M108" s="354"/>
      <c r="N108" s="354"/>
      <c r="O108" s="354"/>
      <c r="P108" s="354"/>
      <c r="Q108" s="354"/>
      <c r="R108" s="354"/>
    </row>
    <row r="109" spans="1:18" s="349" customFormat="1" x14ac:dyDescent="0.3">
      <c r="B109" s="354"/>
      <c r="C109" s="354"/>
      <c r="D109" s="354"/>
      <c r="E109" s="354"/>
      <c r="F109" s="354"/>
      <c r="G109" s="354"/>
      <c r="H109" s="1945"/>
      <c r="I109" s="1945"/>
      <c r="J109" s="354"/>
      <c r="K109" s="354"/>
      <c r="L109" s="354"/>
      <c r="M109" s="354"/>
      <c r="N109" s="354"/>
      <c r="O109" s="354"/>
      <c r="P109" s="354"/>
      <c r="Q109" s="354"/>
      <c r="R109" s="354"/>
    </row>
    <row r="110" spans="1:18" s="349" customFormat="1" x14ac:dyDescent="0.3">
      <c r="B110" s="354"/>
      <c r="C110" s="354"/>
      <c r="D110" s="354"/>
      <c r="E110" s="354"/>
      <c r="F110" s="354"/>
      <c r="G110" s="354"/>
      <c r="H110" s="1945"/>
      <c r="I110" s="1945"/>
      <c r="J110" s="354"/>
      <c r="K110" s="354"/>
      <c r="L110" s="354"/>
      <c r="M110" s="354"/>
      <c r="N110" s="354"/>
      <c r="O110" s="354"/>
      <c r="P110" s="354"/>
      <c r="Q110" s="354"/>
      <c r="R110" s="354"/>
    </row>
    <row r="111" spans="1:18" s="349" customFormat="1" x14ac:dyDescent="0.3">
      <c r="B111" s="354"/>
      <c r="C111" s="354"/>
      <c r="D111" s="354"/>
      <c r="E111" s="354"/>
      <c r="F111" s="354"/>
      <c r="G111" s="354"/>
      <c r="H111" s="1945"/>
      <c r="I111" s="1945"/>
      <c r="J111" s="354"/>
      <c r="K111" s="354"/>
      <c r="L111" s="354"/>
      <c r="M111" s="354"/>
      <c r="N111" s="354"/>
      <c r="O111" s="354"/>
      <c r="P111" s="354"/>
      <c r="Q111" s="354"/>
      <c r="R111" s="354"/>
    </row>
    <row r="112" spans="1:18" s="349" customFormat="1" x14ac:dyDescent="0.3">
      <c r="B112" s="354"/>
      <c r="C112" s="354"/>
      <c r="D112" s="354"/>
      <c r="E112" s="354"/>
      <c r="F112" s="354"/>
      <c r="G112" s="354"/>
      <c r="H112" s="1945"/>
      <c r="I112" s="1945"/>
      <c r="J112" s="354"/>
      <c r="K112" s="354"/>
      <c r="L112" s="354"/>
      <c r="M112" s="354"/>
      <c r="N112" s="354"/>
      <c r="O112" s="354"/>
      <c r="P112" s="354"/>
      <c r="Q112" s="354"/>
      <c r="R112" s="354"/>
    </row>
    <row r="113" spans="1:18" s="349" customFormat="1" x14ac:dyDescent="0.3">
      <c r="B113" s="354"/>
      <c r="C113" s="354"/>
      <c r="D113" s="354"/>
      <c r="E113" s="354"/>
      <c r="F113" s="354"/>
      <c r="G113" s="354"/>
      <c r="H113" s="1945"/>
      <c r="I113" s="1945"/>
      <c r="J113" s="354"/>
      <c r="K113" s="354"/>
      <c r="L113" s="354"/>
      <c r="M113" s="354"/>
      <c r="N113" s="354"/>
      <c r="O113" s="354"/>
      <c r="P113" s="354"/>
      <c r="Q113" s="354"/>
      <c r="R113" s="354"/>
    </row>
    <row r="114" spans="1:18" s="349" customFormat="1" ht="16.5" customHeight="1" x14ac:dyDescent="0.3">
      <c r="A114" s="345"/>
      <c r="B114" s="354"/>
      <c r="C114" s="354"/>
      <c r="D114" s="354"/>
      <c r="E114" s="354"/>
      <c r="F114" s="354"/>
      <c r="G114" s="354"/>
      <c r="H114" s="354"/>
      <c r="I114" s="354"/>
      <c r="J114" s="354"/>
      <c r="K114" s="354"/>
      <c r="L114" s="354"/>
      <c r="M114" s="354"/>
      <c r="N114" s="354"/>
      <c r="O114" s="354"/>
      <c r="P114" s="354"/>
      <c r="Q114" s="354"/>
      <c r="R114" s="354"/>
    </row>
    <row r="115" spans="1:18" s="349" customFormat="1" x14ac:dyDescent="0.3">
      <c r="B115" s="354"/>
      <c r="C115" s="354"/>
      <c r="D115" s="354"/>
      <c r="E115" s="354"/>
      <c r="F115" s="354"/>
      <c r="G115" s="354"/>
      <c r="H115" s="1945"/>
      <c r="I115" s="1945"/>
      <c r="J115" s="354"/>
      <c r="K115" s="354"/>
      <c r="L115" s="354"/>
      <c r="M115" s="354"/>
      <c r="N115" s="354"/>
      <c r="O115" s="354"/>
      <c r="P115" s="354"/>
      <c r="Q115" s="354"/>
      <c r="R115" s="354"/>
    </row>
    <row r="116" spans="1:18" s="349" customFormat="1" x14ac:dyDescent="0.3">
      <c r="B116" s="354"/>
      <c r="C116" s="354"/>
      <c r="D116" s="354"/>
      <c r="E116" s="354"/>
      <c r="F116" s="354"/>
      <c r="G116" s="354"/>
      <c r="H116" s="1945"/>
      <c r="I116" s="1945"/>
      <c r="J116" s="354"/>
      <c r="K116" s="354"/>
      <c r="L116" s="354"/>
      <c r="M116" s="354"/>
      <c r="N116" s="354"/>
      <c r="O116" s="354"/>
      <c r="P116" s="354"/>
      <c r="Q116" s="354"/>
      <c r="R116" s="354"/>
    </row>
    <row r="117" spans="1:18" s="349" customFormat="1" ht="16.5" customHeight="1" x14ac:dyDescent="0.3">
      <c r="A117" s="345"/>
      <c r="B117" s="354"/>
      <c r="C117" s="354"/>
      <c r="D117" s="354"/>
      <c r="E117" s="354"/>
      <c r="F117" s="354"/>
      <c r="G117" s="354"/>
      <c r="H117" s="1945"/>
      <c r="I117" s="1945"/>
      <c r="J117" s="354"/>
      <c r="K117" s="354"/>
      <c r="L117" s="354"/>
      <c r="M117" s="354"/>
      <c r="N117" s="354"/>
      <c r="O117" s="354"/>
      <c r="P117" s="354"/>
      <c r="Q117" s="354"/>
      <c r="R117" s="354"/>
    </row>
    <row r="118" spans="1:18" s="349" customFormat="1" x14ac:dyDescent="0.3">
      <c r="B118" s="354"/>
      <c r="C118" s="354"/>
      <c r="D118" s="354"/>
      <c r="E118" s="354"/>
      <c r="F118" s="354"/>
      <c r="G118" s="354"/>
      <c r="H118" s="1945"/>
      <c r="I118" s="1945"/>
      <c r="J118" s="354"/>
      <c r="K118" s="354"/>
      <c r="L118" s="354"/>
      <c r="M118" s="354"/>
      <c r="N118" s="354"/>
      <c r="O118" s="354"/>
      <c r="P118" s="354"/>
      <c r="Q118" s="354"/>
      <c r="R118" s="354"/>
    </row>
    <row r="119" spans="1:18" s="349" customFormat="1" x14ac:dyDescent="0.3">
      <c r="B119" s="354"/>
      <c r="C119" s="354"/>
      <c r="D119" s="354"/>
      <c r="E119" s="354"/>
      <c r="F119" s="354"/>
      <c r="G119" s="354"/>
      <c r="H119" s="1945"/>
      <c r="I119" s="1945"/>
      <c r="J119" s="354"/>
      <c r="K119" s="354"/>
      <c r="L119" s="354"/>
      <c r="M119" s="354"/>
      <c r="N119" s="354"/>
      <c r="O119" s="354"/>
      <c r="P119" s="354"/>
      <c r="Q119" s="354"/>
      <c r="R119" s="354"/>
    </row>
    <row r="120" spans="1:18" s="349" customFormat="1" x14ac:dyDescent="0.3">
      <c r="B120" s="354"/>
      <c r="C120" s="354"/>
      <c r="D120" s="354"/>
      <c r="E120" s="354"/>
      <c r="F120" s="354"/>
      <c r="G120" s="354"/>
      <c r="H120" s="1945"/>
      <c r="I120" s="1945"/>
      <c r="J120" s="354"/>
      <c r="K120" s="354"/>
      <c r="L120" s="354"/>
      <c r="M120" s="354"/>
      <c r="N120" s="354"/>
      <c r="O120" s="354"/>
      <c r="P120" s="354"/>
      <c r="Q120" s="354"/>
      <c r="R120" s="354"/>
    </row>
    <row r="121" spans="1:18" s="349" customFormat="1" ht="16.5" customHeight="1" x14ac:dyDescent="0.3">
      <c r="A121" s="345"/>
      <c r="B121" s="354"/>
      <c r="C121" s="354"/>
      <c r="D121" s="354"/>
      <c r="E121" s="354"/>
      <c r="F121" s="354"/>
      <c r="G121" s="354"/>
      <c r="H121" s="1945"/>
      <c r="I121" s="1945"/>
      <c r="J121" s="354"/>
      <c r="K121" s="354"/>
      <c r="L121" s="354"/>
      <c r="M121" s="354"/>
      <c r="N121" s="354"/>
      <c r="O121" s="354"/>
      <c r="P121" s="354"/>
      <c r="Q121" s="354"/>
      <c r="R121" s="354"/>
    </row>
    <row r="122" spans="1:18" s="349" customFormat="1" x14ac:dyDescent="0.3">
      <c r="B122" s="354"/>
      <c r="C122" s="354"/>
      <c r="D122" s="354"/>
      <c r="E122" s="354"/>
      <c r="F122" s="354"/>
      <c r="G122" s="354"/>
      <c r="H122" s="1945"/>
      <c r="I122" s="1945"/>
      <c r="J122" s="354"/>
      <c r="K122" s="354"/>
      <c r="L122" s="354"/>
      <c r="M122" s="354"/>
      <c r="N122" s="354"/>
      <c r="O122" s="354"/>
      <c r="P122" s="354"/>
      <c r="Q122" s="354"/>
      <c r="R122" s="1945"/>
    </row>
    <row r="123" spans="1:18" s="349" customFormat="1" x14ac:dyDescent="0.3">
      <c r="B123" s="354"/>
      <c r="C123" s="354"/>
      <c r="D123" s="354"/>
      <c r="E123" s="354"/>
      <c r="F123" s="354"/>
      <c r="G123" s="354"/>
      <c r="H123" s="1945"/>
      <c r="I123" s="1945"/>
      <c r="J123" s="354"/>
      <c r="K123" s="354"/>
      <c r="L123" s="354"/>
      <c r="M123" s="354"/>
      <c r="N123" s="354"/>
      <c r="O123" s="354"/>
      <c r="P123" s="354"/>
      <c r="Q123" s="354"/>
      <c r="R123" s="354"/>
    </row>
    <row r="124" spans="1:18" s="349" customFormat="1" ht="16.5" customHeight="1" x14ac:dyDescent="0.3">
      <c r="A124" s="345"/>
      <c r="B124" s="354"/>
      <c r="C124" s="354"/>
      <c r="D124" s="354"/>
      <c r="E124" s="354"/>
      <c r="F124" s="354"/>
      <c r="G124" s="354"/>
      <c r="H124" s="1945"/>
      <c r="I124" s="1945"/>
      <c r="J124" s="354"/>
      <c r="K124" s="354"/>
      <c r="L124" s="354"/>
      <c r="M124" s="354"/>
      <c r="N124" s="354"/>
      <c r="O124" s="354"/>
      <c r="P124" s="354"/>
      <c r="Q124" s="354"/>
      <c r="R124" s="354"/>
    </row>
    <row r="125" spans="1:18" s="349" customFormat="1" x14ac:dyDescent="0.3">
      <c r="B125" s="354"/>
      <c r="C125" s="354"/>
      <c r="D125" s="354"/>
      <c r="E125" s="354"/>
      <c r="F125" s="354"/>
      <c r="G125" s="354"/>
      <c r="H125" s="1945"/>
      <c r="I125" s="1945"/>
      <c r="J125" s="354"/>
      <c r="K125" s="354"/>
      <c r="L125" s="354"/>
      <c r="M125" s="354"/>
      <c r="N125" s="354"/>
      <c r="O125" s="354"/>
      <c r="P125" s="354"/>
      <c r="Q125" s="354"/>
      <c r="R125" s="354"/>
    </row>
    <row r="126" spans="1:18" s="349" customFormat="1" ht="16.5" customHeight="1" x14ac:dyDescent="0.3">
      <c r="A126" s="351"/>
      <c r="B126" s="351"/>
      <c r="C126" s="351"/>
      <c r="D126" s="351"/>
      <c r="E126" s="351"/>
      <c r="F126" s="351"/>
      <c r="G126" s="351"/>
      <c r="H126" s="1943"/>
      <c r="I126" s="1943"/>
      <c r="J126" s="351"/>
      <c r="K126" s="351"/>
      <c r="L126" s="351"/>
      <c r="M126" s="351"/>
      <c r="N126" s="351"/>
      <c r="O126" s="351"/>
      <c r="P126" s="351"/>
      <c r="Q126" s="351"/>
      <c r="R126" s="351"/>
    </row>
    <row r="127" spans="1:18" s="349" customFormat="1" x14ac:dyDescent="0.3">
      <c r="H127" s="682"/>
      <c r="I127" s="682"/>
    </row>
    <row r="128" spans="1:18" s="349" customFormat="1" ht="13.5" customHeight="1" x14ac:dyDescent="0.3">
      <c r="A128" s="351"/>
      <c r="H128" s="682"/>
      <c r="I128" s="682"/>
    </row>
    <row r="129" spans="1:18" s="349" customFormat="1" ht="21" customHeight="1" x14ac:dyDescent="0.4">
      <c r="A129" s="1946"/>
      <c r="B129" s="1947"/>
      <c r="C129" s="1947"/>
      <c r="D129" s="1947"/>
      <c r="E129" s="1947"/>
      <c r="F129" s="1947"/>
      <c r="G129" s="1947"/>
      <c r="H129" s="1948"/>
      <c r="I129" s="1948"/>
      <c r="J129" s="1947"/>
      <c r="K129" s="1947"/>
      <c r="L129" s="1947"/>
      <c r="M129" s="1947"/>
      <c r="N129" s="1947"/>
      <c r="O129" s="1947"/>
      <c r="P129" s="1947"/>
      <c r="Q129" s="1947"/>
      <c r="R129" s="1947"/>
    </row>
    <row r="130" spans="1:18" s="349" customFormat="1" x14ac:dyDescent="0.3">
      <c r="H130" s="682"/>
      <c r="I130" s="682"/>
    </row>
    <row r="131" spans="1:18" s="349" customFormat="1" x14ac:dyDescent="0.3">
      <c r="H131" s="682"/>
      <c r="I131" s="682"/>
      <c r="O131" s="1944"/>
      <c r="P131" s="1944"/>
      <c r="Q131" s="1944"/>
      <c r="R131" s="1944"/>
    </row>
    <row r="132" spans="1:18" s="349" customFormat="1" ht="13.5" customHeight="1" x14ac:dyDescent="0.3">
      <c r="A132" s="345"/>
      <c r="B132" s="354"/>
      <c r="C132" s="354"/>
      <c r="D132" s="354"/>
      <c r="E132" s="354"/>
      <c r="F132" s="354"/>
      <c r="G132" s="354"/>
      <c r="H132" s="1945"/>
      <c r="I132" s="1945"/>
      <c r="J132" s="354"/>
      <c r="K132" s="354"/>
      <c r="L132" s="354"/>
      <c r="M132" s="354"/>
      <c r="N132" s="354"/>
      <c r="O132" s="1945"/>
      <c r="Q132" s="1945"/>
    </row>
    <row r="133" spans="1:18" s="349" customFormat="1" ht="13.5" customHeight="1" x14ac:dyDescent="0.3">
      <c r="B133" s="354"/>
      <c r="C133" s="354"/>
      <c r="D133" s="354"/>
      <c r="E133" s="354"/>
      <c r="F133" s="354"/>
      <c r="G133" s="354"/>
      <c r="H133" s="354"/>
      <c r="I133" s="354"/>
      <c r="J133" s="354"/>
      <c r="K133" s="354"/>
      <c r="L133" s="354"/>
      <c r="M133" s="354"/>
      <c r="N133" s="354"/>
      <c r="O133" s="354"/>
      <c r="P133" s="354"/>
      <c r="Q133" s="354"/>
      <c r="R133" s="354"/>
    </row>
    <row r="134" spans="1:18" s="349" customFormat="1" ht="13.5" customHeight="1" x14ac:dyDescent="0.3">
      <c r="B134" s="354"/>
      <c r="C134" s="354"/>
      <c r="D134" s="354"/>
      <c r="E134" s="354"/>
      <c r="F134" s="354"/>
      <c r="G134" s="354"/>
      <c r="H134" s="354"/>
      <c r="I134" s="354"/>
      <c r="J134" s="354"/>
      <c r="K134" s="354"/>
      <c r="L134" s="354"/>
      <c r="M134" s="354"/>
      <c r="N134" s="354"/>
      <c r="O134" s="354"/>
      <c r="P134" s="354"/>
      <c r="Q134" s="354"/>
      <c r="R134" s="354"/>
    </row>
    <row r="135" spans="1:18" s="349" customFormat="1" ht="13.5" customHeight="1" x14ac:dyDescent="0.3">
      <c r="B135" s="354"/>
      <c r="C135" s="354"/>
      <c r="D135" s="354"/>
      <c r="E135" s="354"/>
      <c r="F135" s="354"/>
      <c r="G135" s="354"/>
      <c r="H135" s="354"/>
      <c r="I135" s="354"/>
      <c r="J135" s="354"/>
      <c r="K135" s="354"/>
      <c r="L135" s="354"/>
      <c r="M135" s="354"/>
      <c r="N135" s="354"/>
      <c r="O135" s="354"/>
      <c r="P135" s="354"/>
      <c r="Q135" s="354"/>
      <c r="R135" s="354"/>
    </row>
    <row r="136" spans="1:18" s="349" customFormat="1" ht="13.5" customHeight="1" x14ac:dyDescent="0.3">
      <c r="B136" s="354"/>
      <c r="C136" s="354"/>
      <c r="D136" s="354"/>
      <c r="E136" s="354"/>
      <c r="F136" s="354"/>
      <c r="G136" s="354"/>
      <c r="H136" s="354"/>
      <c r="I136" s="354"/>
      <c r="J136" s="354"/>
      <c r="K136" s="354"/>
      <c r="L136" s="354"/>
      <c r="M136" s="354"/>
      <c r="N136" s="354"/>
      <c r="O136" s="354"/>
      <c r="P136" s="354"/>
      <c r="Q136" s="354"/>
      <c r="R136" s="354"/>
    </row>
    <row r="137" spans="1:18" s="349" customFormat="1" ht="13.5" customHeight="1" x14ac:dyDescent="0.3">
      <c r="B137" s="354"/>
      <c r="C137" s="354"/>
      <c r="D137" s="354"/>
      <c r="E137" s="354"/>
      <c r="F137" s="354"/>
      <c r="G137" s="354"/>
      <c r="H137" s="354"/>
      <c r="I137" s="354"/>
      <c r="J137" s="354"/>
      <c r="K137" s="354"/>
      <c r="L137" s="354"/>
      <c r="M137" s="354"/>
      <c r="N137" s="354"/>
      <c r="O137" s="354"/>
      <c r="P137" s="354"/>
      <c r="Q137" s="354"/>
      <c r="R137" s="354"/>
    </row>
    <row r="138" spans="1:18" s="349" customFormat="1" ht="13.5" customHeight="1" x14ac:dyDescent="0.3">
      <c r="B138" s="354"/>
      <c r="C138" s="354"/>
      <c r="D138" s="354"/>
      <c r="E138" s="354"/>
      <c r="F138" s="354"/>
      <c r="G138" s="354"/>
      <c r="H138" s="354"/>
      <c r="I138" s="354"/>
      <c r="J138" s="354"/>
      <c r="K138" s="354"/>
      <c r="L138" s="354"/>
      <c r="M138" s="354"/>
      <c r="N138" s="354"/>
      <c r="O138" s="354"/>
      <c r="P138" s="354"/>
      <c r="Q138" s="354"/>
      <c r="R138" s="354"/>
    </row>
    <row r="139" spans="1:18" s="349" customFormat="1" ht="13.5" customHeight="1" x14ac:dyDescent="0.3">
      <c r="A139" s="345"/>
      <c r="B139" s="354"/>
      <c r="C139" s="354"/>
      <c r="D139" s="354"/>
      <c r="E139" s="354"/>
      <c r="F139" s="354"/>
      <c r="G139" s="354"/>
      <c r="H139" s="354"/>
      <c r="I139" s="354"/>
      <c r="J139" s="354"/>
      <c r="K139" s="354"/>
      <c r="L139" s="354"/>
      <c r="M139" s="354"/>
      <c r="N139" s="354"/>
      <c r="O139" s="354"/>
      <c r="P139" s="354"/>
      <c r="Q139" s="354"/>
      <c r="R139" s="354"/>
    </row>
    <row r="140" spans="1:18" s="349" customFormat="1" ht="13.5" customHeight="1" x14ac:dyDescent="0.3">
      <c r="B140" s="354"/>
      <c r="C140" s="354"/>
      <c r="D140" s="354"/>
      <c r="E140" s="354"/>
      <c r="F140" s="354"/>
      <c r="G140" s="354"/>
      <c r="H140" s="354"/>
      <c r="I140" s="354"/>
      <c r="J140" s="354"/>
      <c r="K140" s="354"/>
      <c r="L140" s="354"/>
      <c r="M140" s="354"/>
      <c r="N140" s="354"/>
      <c r="O140" s="354"/>
      <c r="P140" s="354"/>
      <c r="Q140" s="354"/>
      <c r="R140" s="354"/>
    </row>
    <row r="141" spans="1:18" s="349" customFormat="1" ht="13.5" customHeight="1" x14ac:dyDescent="0.3">
      <c r="B141" s="354"/>
      <c r="C141" s="354"/>
      <c r="D141" s="354"/>
      <c r="E141" s="354"/>
      <c r="F141" s="354"/>
      <c r="G141" s="354"/>
      <c r="H141" s="354"/>
      <c r="I141" s="354"/>
      <c r="J141" s="354"/>
      <c r="K141" s="354"/>
      <c r="L141" s="354"/>
      <c r="M141" s="354"/>
      <c r="N141" s="354"/>
      <c r="O141" s="354"/>
      <c r="P141" s="354"/>
      <c r="Q141" s="354"/>
      <c r="R141" s="354"/>
    </row>
    <row r="142" spans="1:18" s="349" customFormat="1" ht="13.5" customHeight="1" x14ac:dyDescent="0.3">
      <c r="A142" s="345"/>
      <c r="B142" s="354"/>
      <c r="C142" s="354"/>
      <c r="D142" s="354"/>
      <c r="E142" s="354"/>
      <c r="F142" s="354"/>
      <c r="G142" s="354"/>
      <c r="H142" s="354"/>
      <c r="I142" s="354"/>
      <c r="J142" s="354"/>
      <c r="K142" s="354"/>
      <c r="L142" s="354"/>
      <c r="M142" s="354"/>
      <c r="N142" s="354"/>
      <c r="O142" s="354"/>
      <c r="P142" s="354"/>
      <c r="Q142" s="354"/>
      <c r="R142" s="354"/>
    </row>
    <row r="143" spans="1:18" s="349" customFormat="1" ht="13.5" customHeight="1" x14ac:dyDescent="0.3">
      <c r="B143" s="354"/>
      <c r="C143" s="354"/>
      <c r="D143" s="354"/>
      <c r="E143" s="354"/>
      <c r="F143" s="354"/>
      <c r="G143" s="354"/>
      <c r="H143" s="354"/>
      <c r="I143" s="354"/>
      <c r="J143" s="354"/>
      <c r="K143" s="354"/>
      <c r="L143" s="354"/>
      <c r="M143" s="354"/>
      <c r="N143" s="354"/>
      <c r="O143" s="354"/>
      <c r="P143" s="354"/>
      <c r="Q143" s="354"/>
      <c r="R143" s="354"/>
    </row>
    <row r="144" spans="1:18" s="349" customFormat="1" ht="13.5" customHeight="1" x14ac:dyDescent="0.3">
      <c r="B144" s="354"/>
      <c r="C144" s="354"/>
      <c r="D144" s="354"/>
      <c r="E144" s="354"/>
      <c r="F144" s="354"/>
      <c r="G144" s="354"/>
      <c r="H144" s="354"/>
      <c r="I144" s="354"/>
      <c r="J144" s="354"/>
      <c r="K144" s="354"/>
      <c r="L144" s="354"/>
      <c r="M144" s="354"/>
      <c r="N144" s="354"/>
      <c r="O144" s="354"/>
      <c r="P144" s="354"/>
      <c r="Q144" s="354"/>
      <c r="R144" s="354"/>
    </row>
    <row r="145" spans="1:18" s="349" customFormat="1" ht="13.5" customHeight="1" x14ac:dyDescent="0.3">
      <c r="B145" s="354"/>
      <c r="C145" s="354"/>
      <c r="D145" s="354"/>
      <c r="E145" s="354"/>
      <c r="F145" s="354"/>
      <c r="G145" s="354"/>
      <c r="H145" s="354"/>
      <c r="I145" s="354"/>
      <c r="J145" s="354"/>
      <c r="K145" s="354"/>
      <c r="L145" s="354"/>
      <c r="M145" s="354"/>
      <c r="N145" s="354"/>
      <c r="O145" s="354"/>
      <c r="P145" s="354"/>
      <c r="Q145" s="354"/>
      <c r="R145" s="354"/>
    </row>
    <row r="146" spans="1:18" s="349" customFormat="1" ht="13.5" customHeight="1" x14ac:dyDescent="0.3">
      <c r="A146" s="345"/>
      <c r="B146" s="354"/>
      <c r="C146" s="354"/>
      <c r="D146" s="354"/>
      <c r="E146" s="354"/>
      <c r="F146" s="354"/>
      <c r="G146" s="354"/>
      <c r="H146" s="354"/>
      <c r="I146" s="354"/>
      <c r="J146" s="354"/>
      <c r="K146" s="354"/>
      <c r="L146" s="354"/>
      <c r="M146" s="354"/>
      <c r="N146" s="354"/>
      <c r="O146" s="354"/>
      <c r="P146" s="354"/>
      <c r="Q146" s="354"/>
      <c r="R146" s="354"/>
    </row>
    <row r="147" spans="1:18" s="349" customFormat="1" x14ac:dyDescent="0.3">
      <c r="B147" s="354"/>
      <c r="C147" s="354"/>
      <c r="D147" s="354"/>
      <c r="E147" s="354"/>
      <c r="F147" s="354"/>
      <c r="G147" s="354"/>
      <c r="H147" s="354"/>
      <c r="I147" s="354"/>
      <c r="J147" s="354"/>
      <c r="K147" s="354"/>
      <c r="L147" s="354"/>
      <c r="M147" s="354"/>
      <c r="N147" s="354"/>
      <c r="O147" s="354"/>
      <c r="P147" s="354"/>
      <c r="Q147" s="1945"/>
      <c r="R147" s="1945"/>
    </row>
    <row r="148" spans="1:18" s="349" customFormat="1" ht="13.5" customHeight="1" x14ac:dyDescent="0.3">
      <c r="B148" s="354"/>
      <c r="C148" s="354"/>
      <c r="D148" s="354"/>
      <c r="E148" s="354"/>
      <c r="F148" s="354"/>
      <c r="G148" s="354"/>
      <c r="H148" s="354"/>
      <c r="I148" s="354"/>
      <c r="J148" s="354"/>
      <c r="K148" s="354"/>
      <c r="L148" s="354"/>
      <c r="M148" s="354"/>
      <c r="N148" s="354"/>
      <c r="O148" s="354"/>
      <c r="P148" s="354"/>
      <c r="Q148" s="354"/>
      <c r="R148" s="354"/>
    </row>
    <row r="149" spans="1:18" s="349" customFormat="1" ht="13.5" customHeight="1" x14ac:dyDescent="0.3">
      <c r="A149" s="345"/>
      <c r="B149" s="354"/>
      <c r="C149" s="354"/>
      <c r="D149" s="354"/>
      <c r="E149" s="354"/>
      <c r="F149" s="354"/>
      <c r="G149" s="354"/>
      <c r="H149" s="354"/>
      <c r="I149" s="354"/>
      <c r="J149" s="354"/>
      <c r="K149" s="354"/>
      <c r="L149" s="354"/>
      <c r="M149" s="354"/>
      <c r="N149" s="354"/>
      <c r="O149" s="354"/>
      <c r="P149" s="354"/>
      <c r="Q149" s="354"/>
      <c r="R149" s="354"/>
    </row>
    <row r="150" spans="1:18" s="349" customFormat="1" ht="13.5" customHeight="1" x14ac:dyDescent="0.3">
      <c r="B150" s="354"/>
      <c r="C150" s="354"/>
      <c r="D150" s="354"/>
      <c r="E150" s="354"/>
      <c r="F150" s="354"/>
      <c r="G150" s="354"/>
      <c r="H150" s="354"/>
      <c r="I150" s="354"/>
      <c r="J150" s="354"/>
      <c r="K150" s="354"/>
      <c r="L150" s="354"/>
      <c r="M150" s="354"/>
      <c r="N150" s="354"/>
      <c r="O150" s="354"/>
      <c r="P150" s="354"/>
      <c r="Q150" s="354"/>
      <c r="R150" s="354"/>
    </row>
    <row r="151" spans="1:18" s="349" customFormat="1" ht="13.5" customHeight="1" x14ac:dyDescent="0.3">
      <c r="A151" s="351"/>
      <c r="B151" s="1949"/>
      <c r="C151" s="1949"/>
      <c r="D151" s="1949"/>
      <c r="E151" s="1949"/>
      <c r="F151" s="1949"/>
      <c r="G151" s="1949"/>
      <c r="H151" s="1949"/>
      <c r="I151" s="1949"/>
      <c r="J151" s="1949"/>
      <c r="K151" s="1949"/>
      <c r="L151" s="1949"/>
      <c r="M151" s="1949"/>
      <c r="N151" s="1949"/>
      <c r="O151" s="1949"/>
      <c r="P151" s="1949"/>
      <c r="Q151" s="1949"/>
      <c r="R151" s="1949"/>
    </row>
    <row r="152" spans="1:18" s="349" customFormat="1" ht="5.25" customHeight="1" x14ac:dyDescent="0.3"/>
    <row r="153" spans="1:18" s="349" customFormat="1" x14ac:dyDescent="0.3">
      <c r="H153" s="682"/>
      <c r="I153" s="682"/>
    </row>
    <row r="154" spans="1:18" s="349" customFormat="1" x14ac:dyDescent="0.3">
      <c r="H154" s="682"/>
      <c r="I154" s="682"/>
      <c r="O154" s="1950"/>
      <c r="P154" s="1950"/>
      <c r="Q154" s="1950"/>
      <c r="R154" s="1950"/>
    </row>
    <row r="155" spans="1:18" s="349" customFormat="1" x14ac:dyDescent="0.3">
      <c r="H155" s="682"/>
      <c r="I155" s="682"/>
    </row>
    <row r="156" spans="1:18" s="349" customFormat="1" x14ac:dyDescent="0.3">
      <c r="B156" s="354"/>
      <c r="C156" s="354"/>
      <c r="D156" s="354"/>
      <c r="E156" s="354"/>
      <c r="F156" s="354"/>
      <c r="G156" s="354"/>
      <c r="H156" s="1945"/>
      <c r="I156" s="1945"/>
      <c r="J156" s="354"/>
      <c r="K156" s="354"/>
      <c r="L156" s="354"/>
      <c r="M156" s="354"/>
      <c r="O156" s="354"/>
      <c r="Q156" s="354"/>
    </row>
    <row r="157" spans="1:18" s="349" customFormat="1" x14ac:dyDescent="0.3">
      <c r="B157" s="354"/>
      <c r="C157" s="354"/>
      <c r="D157" s="354"/>
      <c r="E157" s="354"/>
      <c r="F157" s="354"/>
      <c r="G157" s="354"/>
      <c r="H157" s="1945"/>
      <c r="I157" s="1945"/>
      <c r="J157" s="354"/>
      <c r="K157" s="354"/>
      <c r="L157" s="354"/>
      <c r="M157" s="354"/>
      <c r="N157" s="354"/>
      <c r="O157" s="354"/>
      <c r="Q157" s="354"/>
    </row>
    <row r="158" spans="1:18" s="349" customFormat="1" x14ac:dyDescent="0.3">
      <c r="B158" s="354"/>
      <c r="C158" s="354"/>
      <c r="D158" s="354"/>
      <c r="E158" s="354"/>
      <c r="F158" s="354"/>
      <c r="G158" s="354"/>
      <c r="H158" s="1945"/>
      <c r="I158" s="1945"/>
      <c r="J158" s="354"/>
      <c r="K158" s="354"/>
      <c r="L158" s="354"/>
      <c r="M158" s="354"/>
      <c r="N158" s="354"/>
      <c r="O158" s="354"/>
      <c r="Q158" s="354"/>
    </row>
    <row r="159" spans="1:18" s="349" customFormat="1" x14ac:dyDescent="0.3">
      <c r="H159" s="682"/>
      <c r="I159" s="682"/>
    </row>
    <row r="160" spans="1:18" s="349" customFormat="1" x14ac:dyDescent="0.3">
      <c r="B160" s="354"/>
      <c r="C160" s="354"/>
      <c r="D160" s="354"/>
      <c r="E160" s="354"/>
      <c r="F160" s="354"/>
      <c r="G160" s="354"/>
      <c r="H160" s="1945"/>
      <c r="I160" s="1945"/>
      <c r="J160" s="354"/>
      <c r="K160" s="354"/>
      <c r="L160" s="354"/>
      <c r="M160" s="354"/>
      <c r="O160" s="354"/>
      <c r="Q160" s="354"/>
    </row>
    <row r="161" spans="2:18" s="349" customFormat="1" x14ac:dyDescent="0.3">
      <c r="B161" s="354"/>
      <c r="C161" s="354"/>
      <c r="D161" s="354"/>
      <c r="E161" s="354"/>
      <c r="F161" s="354"/>
      <c r="G161" s="354"/>
      <c r="H161" s="1945"/>
      <c r="I161" s="1945"/>
      <c r="J161" s="354"/>
      <c r="K161" s="354"/>
      <c r="L161" s="354"/>
      <c r="M161" s="354"/>
      <c r="N161" s="354"/>
      <c r="O161" s="354"/>
      <c r="Q161" s="354"/>
    </row>
    <row r="162" spans="2:18" s="349" customFormat="1" x14ac:dyDescent="0.3">
      <c r="B162" s="354"/>
      <c r="C162" s="354"/>
      <c r="D162" s="354"/>
      <c r="E162" s="354"/>
      <c r="F162" s="354"/>
      <c r="G162" s="354"/>
      <c r="H162" s="1945"/>
      <c r="I162" s="1945"/>
      <c r="J162" s="354"/>
      <c r="K162" s="354"/>
      <c r="L162" s="354"/>
      <c r="M162" s="354"/>
      <c r="N162" s="354"/>
      <c r="O162" s="354"/>
      <c r="Q162" s="354"/>
    </row>
    <row r="163" spans="2:18" s="349" customFormat="1" x14ac:dyDescent="0.3">
      <c r="H163" s="682"/>
      <c r="I163" s="682"/>
    </row>
    <row r="164" spans="2:18" s="349" customFormat="1" x14ac:dyDescent="0.3">
      <c r="B164" s="354"/>
      <c r="C164" s="354"/>
      <c r="D164" s="354"/>
      <c r="E164" s="354"/>
      <c r="F164" s="354"/>
      <c r="G164" s="354"/>
      <c r="H164" s="1945"/>
      <c r="I164" s="1945"/>
      <c r="J164" s="354"/>
      <c r="K164" s="354"/>
      <c r="L164" s="354"/>
      <c r="M164" s="354"/>
      <c r="N164" s="354"/>
      <c r="O164" s="354"/>
      <c r="Q164" s="354"/>
      <c r="R164" s="354"/>
    </row>
    <row r="165" spans="2:18" s="349" customFormat="1" x14ac:dyDescent="0.3">
      <c r="B165" s="354"/>
      <c r="C165" s="354"/>
      <c r="D165" s="354"/>
      <c r="E165" s="354"/>
      <c r="F165" s="354"/>
      <c r="G165" s="354"/>
      <c r="H165" s="1945"/>
      <c r="I165" s="1945"/>
      <c r="J165" s="354"/>
      <c r="K165" s="354"/>
      <c r="L165" s="354"/>
      <c r="M165" s="354"/>
      <c r="N165" s="354"/>
      <c r="O165" s="354"/>
      <c r="Q165" s="354"/>
    </row>
    <row r="166" spans="2:18" s="349" customFormat="1" x14ac:dyDescent="0.3">
      <c r="B166" s="354"/>
      <c r="C166" s="354"/>
      <c r="D166" s="354"/>
      <c r="E166" s="354"/>
      <c r="F166" s="354"/>
      <c r="G166" s="354"/>
      <c r="H166" s="1945"/>
      <c r="I166" s="1945"/>
      <c r="J166" s="354"/>
      <c r="K166" s="354"/>
      <c r="L166" s="354"/>
      <c r="M166" s="354"/>
      <c r="N166" s="354"/>
      <c r="O166" s="354"/>
      <c r="Q166" s="354"/>
    </row>
    <row r="167" spans="2:18" s="349" customFormat="1" x14ac:dyDescent="0.3">
      <c r="H167" s="682"/>
      <c r="I167" s="682"/>
    </row>
    <row r="168" spans="2:18" s="349" customFormat="1" x14ac:dyDescent="0.3">
      <c r="B168" s="354"/>
      <c r="C168" s="354"/>
      <c r="D168" s="354"/>
      <c r="E168" s="354"/>
      <c r="F168" s="354"/>
      <c r="G168" s="354"/>
      <c r="H168" s="1945"/>
      <c r="I168" s="1945"/>
      <c r="J168" s="354"/>
      <c r="K168" s="354"/>
      <c r="L168" s="354"/>
      <c r="M168" s="354"/>
      <c r="N168" s="354"/>
      <c r="O168" s="354"/>
      <c r="Q168" s="1945"/>
      <c r="R168" s="682"/>
    </row>
    <row r="169" spans="2:18" s="349" customFormat="1" x14ac:dyDescent="0.3">
      <c r="B169" s="354"/>
      <c r="C169" s="354"/>
      <c r="D169" s="354"/>
      <c r="E169" s="354"/>
      <c r="F169" s="354"/>
      <c r="G169" s="354"/>
      <c r="H169" s="1945"/>
      <c r="I169" s="1945"/>
      <c r="J169" s="354"/>
      <c r="K169" s="354"/>
      <c r="L169" s="354"/>
      <c r="M169" s="354"/>
      <c r="N169" s="354"/>
      <c r="O169" s="354"/>
      <c r="Q169" s="1945"/>
      <c r="R169" s="682"/>
    </row>
    <row r="170" spans="2:18" s="349" customFormat="1" x14ac:dyDescent="0.3">
      <c r="B170" s="354"/>
      <c r="C170" s="354"/>
      <c r="D170" s="354"/>
      <c r="E170" s="354"/>
      <c r="F170" s="354"/>
      <c r="G170" s="354"/>
      <c r="H170" s="1945"/>
      <c r="I170" s="1945"/>
      <c r="J170" s="354"/>
      <c r="K170" s="354"/>
      <c r="L170" s="354"/>
      <c r="M170" s="354"/>
      <c r="N170" s="354"/>
      <c r="O170" s="354"/>
      <c r="Q170" s="1945"/>
      <c r="R170" s="682"/>
    </row>
    <row r="171" spans="2:18" s="349" customFormat="1" x14ac:dyDescent="0.3">
      <c r="H171" s="682"/>
      <c r="I171" s="682"/>
    </row>
    <row r="172" spans="2:18" s="349" customFormat="1" x14ac:dyDescent="0.3">
      <c r="H172" s="682"/>
      <c r="I172" s="682"/>
    </row>
    <row r="173" spans="2:18" s="349" customFormat="1" x14ac:dyDescent="0.3">
      <c r="H173" s="682"/>
      <c r="I173" s="682"/>
    </row>
    <row r="174" spans="2:18" s="349" customFormat="1" x14ac:dyDescent="0.3">
      <c r="H174" s="682"/>
      <c r="I174" s="682"/>
    </row>
    <row r="175" spans="2:18" s="349" customFormat="1" x14ac:dyDescent="0.3">
      <c r="H175" s="682"/>
      <c r="I175" s="682"/>
    </row>
    <row r="176" spans="2:18" s="349" customFormat="1" x14ac:dyDescent="0.3"/>
    <row r="177" spans="2:18" s="349" customFormat="1" x14ac:dyDescent="0.3"/>
    <row r="178" spans="2:18" s="349" customFormat="1" x14ac:dyDescent="0.3"/>
    <row r="179" spans="2:18" s="349" customFormat="1" x14ac:dyDescent="0.3">
      <c r="H179" s="682"/>
      <c r="I179" s="682"/>
    </row>
    <row r="180" spans="2:18" s="349" customFormat="1" x14ac:dyDescent="0.3">
      <c r="B180" s="354"/>
      <c r="C180" s="354"/>
      <c r="D180" s="354"/>
      <c r="E180" s="354"/>
      <c r="F180" s="354"/>
      <c r="G180" s="354"/>
      <c r="H180" s="1945"/>
      <c r="I180" s="1945"/>
      <c r="J180" s="354"/>
      <c r="K180" s="354"/>
      <c r="L180" s="354"/>
      <c r="M180" s="354"/>
      <c r="O180" s="354"/>
      <c r="Q180" s="354"/>
    </row>
    <row r="181" spans="2:18" s="349" customFormat="1" x14ac:dyDescent="0.3">
      <c r="B181" s="354"/>
      <c r="C181" s="354"/>
      <c r="D181" s="354"/>
      <c r="E181" s="354"/>
      <c r="F181" s="354"/>
      <c r="G181" s="354"/>
      <c r="H181" s="1945"/>
      <c r="I181" s="1945"/>
      <c r="J181" s="354"/>
      <c r="K181" s="354"/>
      <c r="L181" s="354"/>
      <c r="M181" s="354"/>
      <c r="N181" s="354"/>
      <c r="O181" s="354"/>
      <c r="Q181" s="354"/>
    </row>
    <row r="182" spans="2:18" s="349" customFormat="1" x14ac:dyDescent="0.3">
      <c r="B182" s="354"/>
      <c r="C182" s="354"/>
      <c r="D182" s="354"/>
      <c r="E182" s="354"/>
      <c r="F182" s="354"/>
      <c r="G182" s="354"/>
      <c r="H182" s="1945"/>
      <c r="I182" s="1945"/>
      <c r="J182" s="354"/>
      <c r="K182" s="354"/>
      <c r="L182" s="354"/>
      <c r="M182" s="354"/>
      <c r="N182" s="354"/>
      <c r="O182" s="354"/>
      <c r="Q182" s="354"/>
    </row>
    <row r="183" spans="2:18" s="349" customFormat="1" x14ac:dyDescent="0.3">
      <c r="H183" s="682"/>
      <c r="I183" s="682"/>
    </row>
    <row r="184" spans="2:18" s="349" customFormat="1" x14ac:dyDescent="0.3">
      <c r="B184" s="354"/>
      <c r="C184" s="354"/>
      <c r="D184" s="354"/>
      <c r="E184" s="354"/>
      <c r="F184" s="354"/>
      <c r="G184" s="354"/>
      <c r="H184" s="1945"/>
      <c r="I184" s="1945"/>
      <c r="J184" s="354"/>
      <c r="K184" s="354"/>
      <c r="L184" s="354"/>
      <c r="M184" s="354"/>
      <c r="N184" s="354"/>
      <c r="O184" s="354"/>
      <c r="Q184" s="354"/>
      <c r="R184" s="354"/>
    </row>
    <row r="185" spans="2:18" s="349" customFormat="1" x14ac:dyDescent="0.3">
      <c r="B185" s="354"/>
      <c r="C185" s="354"/>
      <c r="D185" s="354"/>
      <c r="E185" s="354"/>
      <c r="F185" s="354"/>
      <c r="G185" s="354"/>
      <c r="H185" s="1945"/>
      <c r="I185" s="1945"/>
      <c r="J185" s="354"/>
      <c r="K185" s="354"/>
      <c r="L185" s="354"/>
      <c r="M185" s="354"/>
      <c r="N185" s="354"/>
      <c r="O185" s="354"/>
      <c r="Q185" s="354"/>
    </row>
    <row r="186" spans="2:18" s="349" customFormat="1" x14ac:dyDescent="0.3">
      <c r="B186" s="354"/>
      <c r="C186" s="354"/>
      <c r="D186" s="354"/>
      <c r="E186" s="354"/>
      <c r="F186" s="354"/>
      <c r="G186" s="354"/>
      <c r="H186" s="1945"/>
      <c r="I186" s="1945"/>
      <c r="J186" s="354"/>
      <c r="K186" s="354"/>
      <c r="L186" s="354"/>
      <c r="M186" s="354"/>
      <c r="N186" s="354"/>
      <c r="O186" s="354"/>
      <c r="Q186" s="354"/>
    </row>
    <row r="187" spans="2:18" s="349" customFormat="1" x14ac:dyDescent="0.3">
      <c r="B187" s="354"/>
      <c r="C187" s="354"/>
      <c r="D187" s="354"/>
      <c r="E187" s="354"/>
      <c r="F187" s="354"/>
      <c r="G187" s="354"/>
      <c r="H187" s="1945"/>
      <c r="I187" s="1945"/>
      <c r="J187" s="354"/>
      <c r="K187" s="354"/>
      <c r="L187" s="354"/>
      <c r="M187" s="354"/>
      <c r="N187" s="354"/>
      <c r="O187" s="354"/>
      <c r="Q187" s="354"/>
    </row>
    <row r="188" spans="2:18" s="349" customFormat="1" x14ac:dyDescent="0.3">
      <c r="B188" s="354"/>
      <c r="C188" s="354"/>
      <c r="D188" s="354"/>
      <c r="E188" s="354"/>
      <c r="F188" s="354"/>
      <c r="G188" s="354"/>
      <c r="H188" s="1945"/>
      <c r="I188" s="1945"/>
      <c r="J188" s="354"/>
      <c r="K188" s="354"/>
      <c r="L188" s="354"/>
      <c r="M188" s="354"/>
      <c r="N188" s="354"/>
      <c r="O188" s="354"/>
      <c r="Q188" s="354"/>
      <c r="R188" s="354"/>
    </row>
    <row r="189" spans="2:18" s="349" customFormat="1" x14ac:dyDescent="0.3">
      <c r="B189" s="354"/>
      <c r="C189" s="354"/>
      <c r="D189" s="354"/>
      <c r="E189" s="354"/>
      <c r="F189" s="354"/>
      <c r="G189" s="354"/>
      <c r="H189" s="1945"/>
      <c r="I189" s="1945"/>
      <c r="J189" s="354"/>
      <c r="K189" s="354"/>
      <c r="L189" s="354"/>
      <c r="M189" s="354"/>
      <c r="N189" s="354"/>
      <c r="O189" s="354"/>
      <c r="Q189" s="354"/>
    </row>
    <row r="190" spans="2:18" s="349" customFormat="1" x14ac:dyDescent="0.3">
      <c r="B190" s="354"/>
      <c r="C190" s="354"/>
      <c r="D190" s="354"/>
      <c r="E190" s="354"/>
      <c r="F190" s="354"/>
      <c r="G190" s="354"/>
      <c r="H190" s="1945"/>
      <c r="I190" s="1945"/>
      <c r="J190" s="354"/>
      <c r="K190" s="354"/>
      <c r="L190" s="354"/>
      <c r="M190" s="354"/>
      <c r="N190" s="354"/>
      <c r="O190" s="354"/>
      <c r="Q190" s="354"/>
    </row>
    <row r="191" spans="2:18" s="349" customFormat="1" x14ac:dyDescent="0.3">
      <c r="B191" s="354"/>
      <c r="C191" s="354"/>
      <c r="D191" s="354"/>
      <c r="E191" s="354"/>
      <c r="F191" s="354"/>
      <c r="G191" s="1945"/>
      <c r="H191" s="1945"/>
      <c r="I191" s="354"/>
      <c r="J191" s="354"/>
      <c r="K191" s="354"/>
      <c r="L191" s="354"/>
      <c r="M191" s="354"/>
      <c r="N191" s="354"/>
      <c r="P191" s="354"/>
    </row>
    <row r="192" spans="2:18" s="349" customFormat="1" x14ac:dyDescent="0.3">
      <c r="B192" s="354"/>
      <c r="C192" s="354"/>
      <c r="D192" s="354"/>
      <c r="E192" s="354"/>
      <c r="F192" s="354"/>
      <c r="G192" s="354"/>
      <c r="H192" s="1945"/>
      <c r="I192" s="1945"/>
      <c r="J192" s="354"/>
      <c r="K192" s="354"/>
      <c r="L192" s="354"/>
      <c r="M192" s="354"/>
      <c r="N192" s="354"/>
      <c r="O192" s="354"/>
      <c r="Q192" s="354"/>
      <c r="R192" s="354"/>
    </row>
    <row r="193" spans="2:17" s="349" customFormat="1" x14ac:dyDescent="0.3">
      <c r="B193" s="354"/>
      <c r="C193" s="354"/>
      <c r="D193" s="354"/>
      <c r="E193" s="354"/>
      <c r="F193" s="354"/>
      <c r="G193" s="354"/>
      <c r="H193" s="1945"/>
      <c r="I193" s="1945"/>
      <c r="J193" s="354"/>
      <c r="K193" s="354"/>
      <c r="L193" s="354"/>
      <c r="M193" s="354"/>
      <c r="N193" s="354"/>
      <c r="O193" s="354"/>
      <c r="Q193" s="354"/>
    </row>
    <row r="194" spans="2:17" s="349" customFormat="1" x14ac:dyDescent="0.3">
      <c r="B194" s="354"/>
      <c r="C194" s="354"/>
      <c r="D194" s="354"/>
      <c r="E194" s="354"/>
      <c r="F194" s="354"/>
      <c r="G194" s="354"/>
      <c r="H194" s="1945"/>
      <c r="I194" s="1945"/>
      <c r="J194" s="354"/>
      <c r="K194" s="354"/>
      <c r="L194" s="354"/>
      <c r="M194" s="354"/>
      <c r="N194" s="354"/>
      <c r="O194" s="354"/>
      <c r="Q194" s="354"/>
    </row>
    <row r="195" spans="2:17" s="349" customFormat="1" x14ac:dyDescent="0.3">
      <c r="H195" s="682"/>
      <c r="I195" s="682"/>
    </row>
    <row r="196" spans="2:17" s="349" customFormat="1" x14ac:dyDescent="0.3">
      <c r="H196" s="682"/>
      <c r="I196" s="682"/>
    </row>
    <row r="197" spans="2:17" s="349" customFormat="1" x14ac:dyDescent="0.3">
      <c r="H197" s="682"/>
      <c r="I197" s="682"/>
    </row>
  </sheetData>
  <mergeCells count="5">
    <mergeCell ref="A102:R102"/>
    <mergeCell ref="A103:R103"/>
    <mergeCell ref="A104:R104"/>
    <mergeCell ref="A105:R105"/>
    <mergeCell ref="A106:R106"/>
  </mergeCell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3"/>
  <dimension ref="A1:C3"/>
  <sheetViews>
    <sheetView workbookViewId="0"/>
  </sheetViews>
  <sheetFormatPr defaultRowHeight="12.75" x14ac:dyDescent="0.2"/>
  <sheetData>
    <row r="1" spans="1:3" x14ac:dyDescent="0.2">
      <c r="A1" t="s">
        <v>1610</v>
      </c>
    </row>
    <row r="2" spans="1:3" ht="409.5" x14ac:dyDescent="0.2">
      <c r="B2" t="s">
        <v>1611</v>
      </c>
      <c r="C2" s="34" t="s">
        <v>1612</v>
      </c>
    </row>
    <row r="3" spans="1:3" x14ac:dyDescent="0.2">
      <c r="B3" t="s">
        <v>1613</v>
      </c>
      <c r="C3" t="s">
        <v>1617</v>
      </c>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4"/>
  </sheetPr>
  <dimension ref="A1:Z10"/>
  <sheetViews>
    <sheetView showGridLines="0" zoomScaleNormal="100" workbookViewId="0">
      <selection activeCell="G14" sqref="G14"/>
    </sheetView>
  </sheetViews>
  <sheetFormatPr defaultColWidth="9.33203125" defaultRowHeight="15" x14ac:dyDescent="0.3"/>
  <cols>
    <col min="1" max="1" width="32.6640625" style="36" bestFit="1" customWidth="1"/>
    <col min="2" max="2" width="6.83203125" style="36" customWidth="1"/>
    <col min="3" max="3" width="1.83203125" style="36" customWidth="1"/>
    <col min="4" max="4" width="30.83203125" style="36" bestFit="1" customWidth="1"/>
    <col min="5" max="5" width="6.83203125" style="36" customWidth="1"/>
    <col min="6" max="6" width="1.83203125" style="36" customWidth="1"/>
    <col min="7" max="7" width="19.6640625" style="36" bestFit="1" customWidth="1"/>
    <col min="8" max="8" width="6.83203125" style="36" customWidth="1"/>
    <col min="9" max="9" width="9.33203125" style="36"/>
    <col min="10" max="10" width="13.83203125" style="36" bestFit="1" customWidth="1"/>
    <col min="11" max="11" width="10.1640625" style="36" customWidth="1"/>
    <col min="12" max="12" width="9.33203125" style="36"/>
    <col min="13" max="13" width="6.6640625" style="36" customWidth="1"/>
    <col min="14" max="14" width="9.33203125" style="36"/>
    <col min="15" max="15" width="10.83203125" style="36" bestFit="1" customWidth="1"/>
    <col min="16" max="16384" width="9.33203125" style="36"/>
  </cols>
  <sheetData>
    <row r="1" spans="1:26" x14ac:dyDescent="0.3">
      <c r="B1" s="343"/>
    </row>
    <row r="2" spans="1:26" ht="15.75" customHeight="1" x14ac:dyDescent="0.3">
      <c r="A2" s="350" t="s">
        <v>1229</v>
      </c>
      <c r="B2" s="343"/>
    </row>
    <row r="3" spans="1:26" x14ac:dyDescent="0.3">
      <c r="A3" s="363" t="s">
        <v>610</v>
      </c>
      <c r="B3" s="364"/>
      <c r="C3" s="55"/>
      <c r="D3" s="363" t="s">
        <v>100</v>
      </c>
      <c r="E3" s="364"/>
      <c r="F3" s="355"/>
      <c r="G3" s="363" t="s">
        <v>618</v>
      </c>
      <c r="H3" s="364"/>
      <c r="I3" s="347"/>
      <c r="J3" s="347"/>
      <c r="K3" s="347"/>
      <c r="L3" s="347"/>
      <c r="M3" s="347"/>
      <c r="N3" s="347"/>
      <c r="O3" s="347"/>
      <c r="P3" s="347"/>
      <c r="Q3" s="347"/>
      <c r="R3" s="347"/>
      <c r="S3" s="347"/>
      <c r="T3" s="347"/>
      <c r="U3" s="347"/>
      <c r="V3" s="347" t="s">
        <v>155</v>
      </c>
      <c r="W3" s="347">
        <v>0</v>
      </c>
      <c r="X3" s="347"/>
      <c r="Y3" s="347">
        <v>20</v>
      </c>
      <c r="Z3" s="350">
        <v>20</v>
      </c>
    </row>
    <row r="4" spans="1:26" x14ac:dyDescent="0.3">
      <c r="A4" s="343" t="s">
        <v>608</v>
      </c>
      <c r="B4" s="347">
        <v>1</v>
      </c>
      <c r="D4" s="349" t="s">
        <v>614</v>
      </c>
      <c r="E4" s="347">
        <v>8</v>
      </c>
      <c r="G4" s="349" t="s">
        <v>619</v>
      </c>
      <c r="H4" s="348" t="s">
        <v>155</v>
      </c>
    </row>
    <row r="5" spans="1:26" x14ac:dyDescent="0.3">
      <c r="A5" s="343" t="s">
        <v>609</v>
      </c>
      <c r="B5" s="347">
        <v>4</v>
      </c>
      <c r="D5" s="349" t="s">
        <v>615</v>
      </c>
      <c r="E5" s="347">
        <v>11</v>
      </c>
      <c r="G5" s="349" t="s">
        <v>620</v>
      </c>
      <c r="H5" s="347">
        <v>0</v>
      </c>
    </row>
    <row r="6" spans="1:26" x14ac:dyDescent="0.3">
      <c r="A6" s="343" t="s">
        <v>1051</v>
      </c>
      <c r="B6" s="347">
        <v>1</v>
      </c>
      <c r="D6" s="363" t="s">
        <v>616</v>
      </c>
      <c r="E6" s="364"/>
      <c r="F6" s="55"/>
      <c r="G6" s="363" t="s">
        <v>621</v>
      </c>
      <c r="H6" s="364"/>
    </row>
    <row r="7" spans="1:26" x14ac:dyDescent="0.3">
      <c r="A7" s="343" t="s">
        <v>611</v>
      </c>
      <c r="B7" s="347">
        <v>5</v>
      </c>
      <c r="D7" s="349" t="s">
        <v>1050</v>
      </c>
      <c r="E7" s="347">
        <v>8</v>
      </c>
      <c r="G7" s="349" t="s">
        <v>11</v>
      </c>
      <c r="H7" s="347">
        <v>7</v>
      </c>
    </row>
    <row r="8" spans="1:26" x14ac:dyDescent="0.3">
      <c r="A8" s="349" t="s">
        <v>612</v>
      </c>
      <c r="B8" s="347">
        <v>0</v>
      </c>
      <c r="D8" s="349" t="s">
        <v>617</v>
      </c>
      <c r="E8" s="347">
        <v>4</v>
      </c>
    </row>
    <row r="9" spans="1:26" x14ac:dyDescent="0.3">
      <c r="A9" s="349" t="s">
        <v>613</v>
      </c>
      <c r="B9" s="347">
        <v>6</v>
      </c>
      <c r="D9" s="349" t="s">
        <v>1053</v>
      </c>
      <c r="E9" s="347">
        <v>1</v>
      </c>
      <c r="G9" s="352" t="s">
        <v>15</v>
      </c>
      <c r="H9" s="350">
        <v>56</v>
      </c>
    </row>
    <row r="10" spans="1:26" ht="3.95" customHeight="1" x14ac:dyDescent="0.3">
      <c r="A10" s="55"/>
      <c r="B10" s="55"/>
      <c r="C10" s="55"/>
      <c r="D10" s="55"/>
      <c r="E10" s="55"/>
      <c r="F10" s="55"/>
      <c r="G10" s="55"/>
      <c r="H10" s="55"/>
    </row>
  </sheetData>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4"/>
  </sheetPr>
  <dimension ref="A1:J38"/>
  <sheetViews>
    <sheetView showGridLines="0" workbookViewId="0">
      <selection activeCell="G1" activeCellId="1" sqref="B1:E1048576 G1:J1048576"/>
    </sheetView>
  </sheetViews>
  <sheetFormatPr defaultColWidth="10.6640625" defaultRowHeight="15" x14ac:dyDescent="0.3"/>
  <cols>
    <col min="1" max="1" width="36.5" style="65" customWidth="1"/>
    <col min="2" max="5" width="10.83203125" style="65" customWidth="1"/>
    <col min="6" max="6" width="2" style="65" customWidth="1"/>
    <col min="7" max="10" width="10.83203125" style="65" customWidth="1"/>
    <col min="11" max="16384" width="10.6640625" style="65"/>
  </cols>
  <sheetData>
    <row r="1" spans="1:10" ht="21" x14ac:dyDescent="0.35">
      <c r="A1" s="80" t="s">
        <v>1891</v>
      </c>
      <c r="B1" s="81"/>
      <c r="C1" s="81"/>
      <c r="D1" s="81"/>
      <c r="E1" s="81"/>
      <c r="F1" s="81"/>
      <c r="G1" s="81"/>
      <c r="H1" s="81"/>
      <c r="I1" s="81"/>
      <c r="J1" s="81"/>
    </row>
    <row r="2" spans="1:10" s="82" customFormat="1" ht="3" customHeight="1" x14ac:dyDescent="0.35">
      <c r="A2" s="83"/>
      <c r="B2" s="84"/>
      <c r="C2" s="84"/>
      <c r="D2" s="84"/>
      <c r="E2" s="84"/>
      <c r="F2" s="84"/>
      <c r="G2" s="84"/>
      <c r="H2" s="84"/>
      <c r="I2" s="84"/>
      <c r="J2" s="84"/>
    </row>
    <row r="3" spans="1:10" x14ac:dyDescent="0.3">
      <c r="A3" s="85"/>
      <c r="B3" s="1214" t="s">
        <v>578</v>
      </c>
      <c r="C3" s="1215" t="s">
        <v>579</v>
      </c>
      <c r="D3" s="86" t="s">
        <v>46</v>
      </c>
      <c r="E3" s="1216" t="s">
        <v>692</v>
      </c>
      <c r="F3" s="85"/>
      <c r="G3" s="1214" t="s">
        <v>578</v>
      </c>
      <c r="H3" s="1215" t="s">
        <v>579</v>
      </c>
      <c r="I3" s="86" t="s">
        <v>46</v>
      </c>
      <c r="J3" s="1216" t="s">
        <v>692</v>
      </c>
    </row>
    <row r="4" spans="1:10" ht="2.25" customHeight="1" x14ac:dyDescent="0.3">
      <c r="A4" s="85"/>
      <c r="B4" s="87"/>
      <c r="C4" s="87"/>
      <c r="D4" s="88"/>
      <c r="E4" s="87"/>
      <c r="F4" s="85"/>
      <c r="G4" s="87"/>
      <c r="H4" s="87"/>
      <c r="I4" s="88"/>
      <c r="J4" s="87"/>
    </row>
    <row r="5" spans="1:10" s="64" customFormat="1" ht="16.5" x14ac:dyDescent="0.3">
      <c r="A5" s="89" t="s">
        <v>1628</v>
      </c>
      <c r="B5" s="64">
        <v>55</v>
      </c>
      <c r="C5" s="64">
        <v>50</v>
      </c>
      <c r="D5" s="64">
        <v>7</v>
      </c>
      <c r="E5" s="64">
        <v>4</v>
      </c>
      <c r="G5" s="90">
        <v>0.17350157728706625</v>
      </c>
      <c r="H5" s="90">
        <v>0.19083969465648856</v>
      </c>
      <c r="I5" s="90">
        <v>0.2</v>
      </c>
      <c r="J5" s="90">
        <v>0.33333333333333331</v>
      </c>
    </row>
    <row r="6" spans="1:10" ht="16.5" x14ac:dyDescent="0.3">
      <c r="A6" s="91" t="s">
        <v>1629</v>
      </c>
      <c r="B6" s="65">
        <v>38</v>
      </c>
      <c r="C6" s="65">
        <v>25</v>
      </c>
      <c r="D6" s="65">
        <v>1</v>
      </c>
      <c r="E6" s="65">
        <v>2</v>
      </c>
      <c r="G6" s="92">
        <v>0.11987381703470032</v>
      </c>
      <c r="H6" s="92">
        <v>9.5419847328244281E-2</v>
      </c>
      <c r="I6" s="92">
        <v>2.8571428571428571E-2</v>
      </c>
      <c r="J6" s="92">
        <v>0.16666666666666666</v>
      </c>
    </row>
    <row r="7" spans="1:10" ht="16.5" x14ac:dyDescent="0.3">
      <c r="A7" s="91" t="s">
        <v>1630</v>
      </c>
      <c r="B7" s="65">
        <v>6</v>
      </c>
      <c r="C7" s="65">
        <v>20</v>
      </c>
      <c r="D7" s="65">
        <v>3</v>
      </c>
      <c r="E7" s="65">
        <v>2</v>
      </c>
      <c r="G7" s="92">
        <v>1.8927444794952682E-2</v>
      </c>
      <c r="H7" s="92">
        <v>7.6335877862595422E-2</v>
      </c>
      <c r="I7" s="92">
        <v>8.5714285714285715E-2</v>
      </c>
      <c r="J7" s="92">
        <v>0.16666666666666666</v>
      </c>
    </row>
    <row r="8" spans="1:10" ht="16.5" x14ac:dyDescent="0.3">
      <c r="A8" s="91" t="s">
        <v>1631</v>
      </c>
      <c r="B8" s="65">
        <v>7</v>
      </c>
      <c r="C8" s="65">
        <v>3</v>
      </c>
      <c r="D8" s="65">
        <v>2</v>
      </c>
      <c r="G8" s="92">
        <v>2.2082018927444796E-2</v>
      </c>
      <c r="H8" s="92">
        <v>1.1450381679389313E-2</v>
      </c>
      <c r="I8" s="92">
        <v>5.7142857142857141E-2</v>
      </c>
      <c r="J8" s="92"/>
    </row>
    <row r="9" spans="1:10" ht="16.5" x14ac:dyDescent="0.3">
      <c r="A9" s="91" t="s">
        <v>1632</v>
      </c>
      <c r="B9" s="65">
        <v>4</v>
      </c>
      <c r="C9" s="65">
        <v>2</v>
      </c>
      <c r="D9" s="65">
        <v>1</v>
      </c>
      <c r="G9" s="92">
        <v>1.2618296529968454E-2</v>
      </c>
      <c r="H9" s="92">
        <v>7.6335877862595417E-3</v>
      </c>
      <c r="I9" s="92">
        <v>2.8571428571428571E-2</v>
      </c>
      <c r="J9" s="92"/>
    </row>
    <row r="10" spans="1:10" ht="6.75" customHeight="1" x14ac:dyDescent="0.3">
      <c r="A10" s="91"/>
      <c r="G10" s="90"/>
      <c r="H10" s="90"/>
      <c r="I10" s="90"/>
      <c r="J10" s="90"/>
    </row>
    <row r="11" spans="1:10" s="64" customFormat="1" ht="16.5" x14ac:dyDescent="0.3">
      <c r="A11" s="89" t="s">
        <v>1633</v>
      </c>
      <c r="B11" s="64">
        <v>101</v>
      </c>
      <c r="C11" s="64">
        <v>129</v>
      </c>
      <c r="D11" s="64">
        <v>13</v>
      </c>
      <c r="E11" s="64">
        <v>3</v>
      </c>
      <c r="G11" s="90">
        <v>0.31861198738170349</v>
      </c>
      <c r="H11" s="90">
        <v>0.49236641221374045</v>
      </c>
      <c r="I11" s="90">
        <v>0.37142857142857144</v>
      </c>
      <c r="J11" s="90">
        <v>0.25</v>
      </c>
    </row>
    <row r="12" spans="1:10" ht="16.5" x14ac:dyDescent="0.3">
      <c r="A12" s="91" t="s">
        <v>1634</v>
      </c>
      <c r="B12" s="65">
        <v>28</v>
      </c>
      <c r="C12" s="65">
        <v>47</v>
      </c>
      <c r="D12" s="65">
        <v>5</v>
      </c>
      <c r="E12" s="65">
        <v>2</v>
      </c>
      <c r="G12" s="92">
        <v>8.8328075709779186E-2</v>
      </c>
      <c r="H12" s="92">
        <v>0.17938931297709923</v>
      </c>
      <c r="I12" s="92">
        <v>0.14285714285714285</v>
      </c>
      <c r="J12" s="92">
        <v>0.16666666666666666</v>
      </c>
    </row>
    <row r="13" spans="1:10" ht="16.5" x14ac:dyDescent="0.3">
      <c r="A13" s="91" t="s">
        <v>1635</v>
      </c>
      <c r="B13" s="65">
        <v>30</v>
      </c>
      <c r="C13" s="65">
        <v>27</v>
      </c>
      <c r="D13" s="65">
        <v>5</v>
      </c>
      <c r="G13" s="92">
        <v>9.4637223974763401E-2</v>
      </c>
      <c r="H13" s="92">
        <v>0.10305343511450382</v>
      </c>
      <c r="I13" s="92">
        <v>0.14285714285714285</v>
      </c>
      <c r="J13" s="92"/>
    </row>
    <row r="14" spans="1:10" ht="16.5" x14ac:dyDescent="0.3">
      <c r="A14" s="91" t="s">
        <v>1636</v>
      </c>
      <c r="B14" s="65">
        <v>14</v>
      </c>
      <c r="C14" s="65">
        <v>14</v>
      </c>
      <c r="D14" s="65">
        <v>2</v>
      </c>
      <c r="G14" s="92">
        <v>4.4164037854889593E-2</v>
      </c>
      <c r="H14" s="92">
        <v>5.3435114503816793E-2</v>
      </c>
      <c r="I14" s="92">
        <v>5.7142857142857141E-2</v>
      </c>
      <c r="J14" s="92"/>
    </row>
    <row r="15" spans="1:10" ht="16.5" x14ac:dyDescent="0.3">
      <c r="A15" s="91" t="s">
        <v>1637</v>
      </c>
      <c r="B15" s="65">
        <v>10</v>
      </c>
      <c r="C15" s="65">
        <v>6</v>
      </c>
      <c r="D15" s="65">
        <v>1</v>
      </c>
      <c r="E15" s="65">
        <v>1</v>
      </c>
      <c r="G15" s="92">
        <v>3.1545741324921134E-2</v>
      </c>
      <c r="H15" s="92">
        <v>2.2900763358778626E-2</v>
      </c>
      <c r="I15" s="92">
        <v>2.8571428571428571E-2</v>
      </c>
      <c r="J15" s="92">
        <v>8.3333333333333329E-2</v>
      </c>
    </row>
    <row r="16" spans="1:10" ht="16.5" x14ac:dyDescent="0.3">
      <c r="A16" s="91" t="s">
        <v>1638</v>
      </c>
      <c r="C16" s="65">
        <v>30</v>
      </c>
      <c r="G16" s="92"/>
      <c r="H16" s="92">
        <v>0.11450381679389313</v>
      </c>
      <c r="I16" s="92"/>
      <c r="J16" s="92"/>
    </row>
    <row r="17" spans="1:10" ht="16.5" x14ac:dyDescent="0.3">
      <c r="A17" s="91" t="s">
        <v>1639</v>
      </c>
      <c r="B17" s="65">
        <v>19</v>
      </c>
      <c r="C17" s="65">
        <v>5</v>
      </c>
      <c r="G17" s="92">
        <v>5.993690851735016E-2</v>
      </c>
      <c r="H17" s="92">
        <v>1.9083969465648856E-2</v>
      </c>
      <c r="I17" s="92"/>
      <c r="J17" s="92"/>
    </row>
    <row r="18" spans="1:10" ht="6.75" customHeight="1" x14ac:dyDescent="0.3">
      <c r="A18" s="91"/>
      <c r="G18" s="90"/>
      <c r="H18" s="90"/>
      <c r="I18" s="90"/>
      <c r="J18" s="90"/>
    </row>
    <row r="19" spans="1:10" s="64" customFormat="1" ht="16.5" x14ac:dyDescent="0.3">
      <c r="A19" s="89" t="s">
        <v>1640</v>
      </c>
      <c r="B19" s="64">
        <v>130</v>
      </c>
      <c r="C19" s="64">
        <v>15</v>
      </c>
      <c r="D19" s="64">
        <v>6</v>
      </c>
      <c r="E19" s="64">
        <v>4</v>
      </c>
      <c r="G19" s="90">
        <v>0.41009463722397477</v>
      </c>
      <c r="H19" s="90">
        <v>5.7251908396946563E-2</v>
      </c>
      <c r="I19" s="90">
        <v>0.17142857142857143</v>
      </c>
      <c r="J19" s="90">
        <v>0.33333333333333331</v>
      </c>
    </row>
    <row r="20" spans="1:10" ht="7.5" customHeight="1" x14ac:dyDescent="0.3">
      <c r="A20" s="91"/>
      <c r="G20" s="90"/>
      <c r="H20" s="90"/>
      <c r="I20" s="90"/>
      <c r="J20" s="90"/>
    </row>
    <row r="21" spans="1:10" s="64" customFormat="1" ht="16.5" x14ac:dyDescent="0.3">
      <c r="A21" s="89" t="s">
        <v>1472</v>
      </c>
      <c r="B21" s="64">
        <v>29</v>
      </c>
      <c r="C21" s="64">
        <v>64</v>
      </c>
      <c r="D21" s="64">
        <v>8</v>
      </c>
      <c r="E21" s="64">
        <v>1</v>
      </c>
      <c r="G21" s="90">
        <v>9.1482649842271294E-2</v>
      </c>
      <c r="H21" s="90">
        <v>0.24427480916030533</v>
      </c>
      <c r="I21" s="90">
        <v>0.22857142857142856</v>
      </c>
      <c r="J21" s="90">
        <v>8.3333333333333329E-2</v>
      </c>
    </row>
    <row r="22" spans="1:10" ht="16.5" x14ac:dyDescent="0.3">
      <c r="A22" s="91" t="s">
        <v>1641</v>
      </c>
      <c r="B22" s="65">
        <v>6</v>
      </c>
      <c r="G22" s="92">
        <v>1.8927444794952682E-2</v>
      </c>
      <c r="H22" s="92"/>
      <c r="I22" s="92"/>
      <c r="J22" s="92"/>
    </row>
    <row r="23" spans="1:10" ht="16.5" x14ac:dyDescent="0.3">
      <c r="A23" s="91" t="s">
        <v>1642</v>
      </c>
      <c r="B23" s="65">
        <v>2</v>
      </c>
      <c r="C23" s="65">
        <v>2</v>
      </c>
      <c r="G23" s="92">
        <v>6.3091482649842269E-3</v>
      </c>
      <c r="H23" s="92">
        <v>7.6335877862595417E-3</v>
      </c>
      <c r="I23" s="92"/>
      <c r="J23" s="92"/>
    </row>
    <row r="24" spans="1:10" ht="16.5" x14ac:dyDescent="0.3">
      <c r="A24" s="91" t="s">
        <v>1643</v>
      </c>
      <c r="B24" s="65">
        <v>5</v>
      </c>
      <c r="C24" s="65">
        <v>3</v>
      </c>
      <c r="D24" s="65">
        <v>1</v>
      </c>
      <c r="G24" s="92">
        <v>1.5772870662460567E-2</v>
      </c>
      <c r="H24" s="92">
        <v>1.1450381679389313E-2</v>
      </c>
      <c r="I24" s="92">
        <v>2.8571428571428571E-2</v>
      </c>
      <c r="J24" s="92"/>
    </row>
    <row r="25" spans="1:10" ht="16.5" x14ac:dyDescent="0.3">
      <c r="A25" s="91" t="s">
        <v>1644</v>
      </c>
      <c r="C25" s="65">
        <v>1</v>
      </c>
      <c r="G25" s="92"/>
      <c r="H25" s="92">
        <v>3.8167938931297708E-3</v>
      </c>
      <c r="I25" s="92"/>
      <c r="J25" s="92"/>
    </row>
    <row r="26" spans="1:10" ht="16.5" x14ac:dyDescent="0.3">
      <c r="A26" s="91" t="s">
        <v>1645</v>
      </c>
      <c r="B26" s="65">
        <v>2</v>
      </c>
      <c r="C26" s="65">
        <v>7</v>
      </c>
      <c r="G26" s="92">
        <v>6.3091482649842269E-3</v>
      </c>
      <c r="H26" s="92">
        <v>2.6717557251908396E-2</v>
      </c>
      <c r="I26" s="92"/>
      <c r="J26" s="92"/>
    </row>
    <row r="27" spans="1:10" ht="16.5" x14ac:dyDescent="0.3">
      <c r="A27" s="91" t="s">
        <v>11</v>
      </c>
      <c r="C27" s="65">
        <v>4</v>
      </c>
      <c r="D27" s="65">
        <v>2</v>
      </c>
      <c r="E27" s="65">
        <v>1</v>
      </c>
      <c r="G27" s="92"/>
      <c r="H27" s="92">
        <v>1.5267175572519083E-2</v>
      </c>
      <c r="I27" s="92">
        <v>5.7142857142857141E-2</v>
      </c>
      <c r="J27" s="92">
        <v>8.3333333333333329E-2</v>
      </c>
    </row>
    <row r="28" spans="1:10" ht="16.5" x14ac:dyDescent="0.3">
      <c r="A28" s="91" t="s">
        <v>1646</v>
      </c>
      <c r="B28" s="65">
        <v>6</v>
      </c>
      <c r="C28" s="65">
        <v>8</v>
      </c>
      <c r="D28" s="65">
        <v>2</v>
      </c>
      <c r="G28" s="92">
        <v>1.8927444794952682E-2</v>
      </c>
      <c r="H28" s="92">
        <v>3.0534351145038167E-2</v>
      </c>
      <c r="I28" s="92">
        <v>5.7142857142857141E-2</v>
      </c>
      <c r="J28" s="92"/>
    </row>
    <row r="29" spans="1:10" ht="16.5" x14ac:dyDescent="0.3">
      <c r="A29" s="91" t="s">
        <v>1647</v>
      </c>
      <c r="B29" s="65">
        <v>2</v>
      </c>
      <c r="D29" s="65">
        <v>1</v>
      </c>
      <c r="G29" s="92">
        <v>6.3091482649842269E-3</v>
      </c>
      <c r="H29" s="92"/>
      <c r="I29" s="92">
        <v>2.8571428571428571E-2</v>
      </c>
      <c r="J29" s="92"/>
    </row>
    <row r="30" spans="1:10" ht="16.5" x14ac:dyDescent="0.3">
      <c r="A30" s="91" t="s">
        <v>1648</v>
      </c>
      <c r="C30" s="65">
        <v>5</v>
      </c>
      <c r="G30" s="92"/>
      <c r="H30" s="92">
        <v>1.9083969465648856E-2</v>
      </c>
      <c r="I30" s="92"/>
      <c r="J30" s="92"/>
    </row>
    <row r="31" spans="1:10" ht="16.5" x14ac:dyDescent="0.3">
      <c r="A31" s="91" t="s">
        <v>1649</v>
      </c>
      <c r="B31" s="65">
        <v>5</v>
      </c>
      <c r="C31" s="65">
        <v>32</v>
      </c>
      <c r="D31" s="65">
        <v>2</v>
      </c>
      <c r="G31" s="92">
        <v>1.5772870662460567E-2</v>
      </c>
      <c r="H31" s="92">
        <v>0.12213740458015267</v>
      </c>
      <c r="I31" s="92">
        <v>5.7142857142857141E-2</v>
      </c>
      <c r="J31" s="92"/>
    </row>
    <row r="32" spans="1:10" ht="16.5" x14ac:dyDescent="0.3">
      <c r="A32" s="91" t="s">
        <v>1650</v>
      </c>
      <c r="B32" s="65">
        <v>1</v>
      </c>
      <c r="C32" s="65">
        <v>2</v>
      </c>
      <c r="G32" s="92">
        <v>3.1545741324921135E-3</v>
      </c>
      <c r="H32" s="92">
        <v>7.6335877862595417E-3</v>
      </c>
      <c r="I32" s="92"/>
      <c r="J32" s="92"/>
    </row>
    <row r="33" spans="1:10" ht="5.25" customHeight="1" x14ac:dyDescent="0.3">
      <c r="A33" s="91"/>
      <c r="G33" s="92"/>
      <c r="H33" s="92"/>
      <c r="I33" s="92"/>
      <c r="J33" s="92"/>
    </row>
    <row r="34" spans="1:10" s="64" customFormat="1" ht="16.5" x14ac:dyDescent="0.3">
      <c r="A34" s="89" t="s">
        <v>1651</v>
      </c>
      <c r="B34" s="64">
        <v>2</v>
      </c>
      <c r="C34" s="64">
        <v>4</v>
      </c>
      <c r="D34" s="64">
        <v>1</v>
      </c>
      <c r="G34" s="92">
        <v>6.3091482649842269E-3</v>
      </c>
      <c r="H34" s="92">
        <v>1.5267175572519083E-2</v>
      </c>
      <c r="I34" s="92">
        <v>2.8571428571428571E-2</v>
      </c>
      <c r="J34" s="92"/>
    </row>
    <row r="35" spans="1:10" ht="3.75" customHeight="1" x14ac:dyDescent="0.3">
      <c r="G35" s="67"/>
      <c r="H35" s="67"/>
      <c r="I35" s="67"/>
      <c r="J35" s="67"/>
    </row>
    <row r="36" spans="1:10" s="64" customFormat="1" x14ac:dyDescent="0.3">
      <c r="A36" s="64" t="s">
        <v>15</v>
      </c>
      <c r="B36" s="64">
        <v>317</v>
      </c>
      <c r="C36" s="64">
        <v>262</v>
      </c>
      <c r="D36" s="64">
        <v>35</v>
      </c>
      <c r="E36" s="64">
        <v>12</v>
      </c>
      <c r="G36" s="73">
        <v>1</v>
      </c>
      <c r="H36" s="73">
        <v>1</v>
      </c>
      <c r="I36" s="73">
        <v>1</v>
      </c>
      <c r="J36" s="73">
        <v>1</v>
      </c>
    </row>
    <row r="37" spans="1:10" ht="3.75" customHeight="1" x14ac:dyDescent="0.3">
      <c r="A37" s="85"/>
      <c r="B37" s="85"/>
      <c r="C37" s="85"/>
      <c r="D37" s="85"/>
      <c r="E37" s="85"/>
      <c r="F37" s="85"/>
      <c r="G37" s="85"/>
      <c r="H37" s="85"/>
      <c r="I37" s="85"/>
      <c r="J37" s="85"/>
    </row>
    <row r="38" spans="1:10" x14ac:dyDescent="0.3">
      <c r="A38" s="70" t="s">
        <v>1652</v>
      </c>
    </row>
  </sheetData>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tabColor theme="4"/>
  </sheetPr>
  <dimension ref="A1:W30"/>
  <sheetViews>
    <sheetView showGridLines="0" zoomScaleNormal="100" workbookViewId="0">
      <selection activeCell="Y18" sqref="Y18"/>
    </sheetView>
  </sheetViews>
  <sheetFormatPr defaultColWidth="9.33203125" defaultRowHeight="14.25" x14ac:dyDescent="0.3"/>
  <cols>
    <col min="1" max="1" width="11.6640625" style="76" customWidth="1"/>
    <col min="2" max="2" width="5.83203125" style="76" customWidth="1"/>
    <col min="3" max="3" width="1" style="76" customWidth="1"/>
    <col min="4" max="6" width="7.6640625" style="76" customWidth="1"/>
    <col min="7" max="7" width="8.1640625" style="76" customWidth="1"/>
    <col min="8" max="8" width="7.6640625" style="76" customWidth="1"/>
    <col min="9" max="9" width="10.83203125" style="76" customWidth="1"/>
    <col min="10" max="10" width="1.33203125" style="76" customWidth="1"/>
    <col min="11" max="15" width="8.83203125" style="76" customWidth="1"/>
    <col min="16" max="16" width="1" style="76" customWidth="1"/>
    <col min="17" max="17" width="9.33203125" style="76" bestFit="1" customWidth="1"/>
    <col min="18" max="16384" width="9.33203125" style="76"/>
  </cols>
  <sheetData>
    <row r="1" spans="1:23" ht="21" customHeight="1" x14ac:dyDescent="0.4">
      <c r="A1" s="1221" t="s">
        <v>1892</v>
      </c>
      <c r="B1" s="273"/>
      <c r="C1" s="273"/>
      <c r="D1" s="273"/>
      <c r="E1" s="273"/>
      <c r="F1" s="273"/>
      <c r="G1" s="273"/>
      <c r="H1" s="273"/>
      <c r="I1" s="273"/>
      <c r="J1" s="273"/>
      <c r="K1" s="273"/>
      <c r="L1" s="273"/>
      <c r="M1" s="273"/>
      <c r="N1" s="273"/>
      <c r="O1" s="273"/>
      <c r="P1" s="273"/>
      <c r="Q1" s="273"/>
    </row>
    <row r="2" spans="1:23" ht="13.9" customHeight="1" thickBot="1" x14ac:dyDescent="0.35">
      <c r="A2" s="2078" t="s">
        <v>1653</v>
      </c>
      <c r="B2" s="2078"/>
      <c r="C2" s="1828"/>
      <c r="D2" s="2077" t="s">
        <v>572</v>
      </c>
      <c r="E2" s="2077"/>
      <c r="F2" s="2077"/>
      <c r="G2" s="2077"/>
      <c r="H2" s="2077"/>
      <c r="I2" s="2077"/>
      <c r="J2" s="1848"/>
      <c r="K2" s="2067" t="s">
        <v>625</v>
      </c>
      <c r="L2" s="2067"/>
      <c r="M2" s="2067"/>
      <c r="N2" s="2067"/>
      <c r="O2" s="2067"/>
      <c r="P2" s="1835"/>
      <c r="Q2" s="2068" t="s">
        <v>963</v>
      </c>
    </row>
    <row r="3" spans="1:23" ht="2.25" customHeight="1" x14ac:dyDescent="0.3">
      <c r="A3" s="2078"/>
      <c r="B3" s="2078"/>
      <c r="C3" s="1828"/>
      <c r="D3" s="1848"/>
      <c r="E3" s="1848"/>
      <c r="F3" s="1848"/>
      <c r="G3" s="1848"/>
      <c r="H3" s="1848"/>
      <c r="I3" s="1848"/>
      <c r="J3" s="1848"/>
      <c r="K3" s="1835"/>
      <c r="L3" s="1835"/>
      <c r="M3" s="1835"/>
      <c r="N3" s="1835"/>
      <c r="O3" s="1835"/>
      <c r="P3" s="1835"/>
      <c r="Q3" s="2068"/>
    </row>
    <row r="4" spans="1:23" x14ac:dyDescent="0.3">
      <c r="A4" s="2078"/>
      <c r="B4" s="2078"/>
      <c r="C4" s="149"/>
      <c r="D4" s="1217" t="s">
        <v>672</v>
      </c>
      <c r="E4" s="1218" t="s">
        <v>673</v>
      </c>
      <c r="F4" s="1219" t="s">
        <v>674</v>
      </c>
      <c r="G4" s="457" t="s">
        <v>40</v>
      </c>
      <c r="H4" s="1220" t="s">
        <v>11</v>
      </c>
      <c r="I4" s="149" t="s">
        <v>949</v>
      </c>
      <c r="J4" s="149"/>
      <c r="K4" s="1217" t="s">
        <v>672</v>
      </c>
      <c r="L4" s="1218" t="s">
        <v>673</v>
      </c>
      <c r="M4" s="1219" t="s">
        <v>674</v>
      </c>
      <c r="N4" s="457" t="s">
        <v>40</v>
      </c>
      <c r="O4" s="1220" t="s">
        <v>11</v>
      </c>
      <c r="P4" s="149"/>
      <c r="Q4" s="2068"/>
    </row>
    <row r="5" spans="1:23" ht="1.5" customHeight="1" x14ac:dyDescent="0.3">
      <c r="A5" s="1828"/>
      <c r="B5" s="1828"/>
      <c r="C5" s="1828"/>
      <c r="D5" s="1828"/>
      <c r="E5" s="1828"/>
      <c r="F5" s="1828"/>
      <c r="G5" s="1828"/>
      <c r="H5" s="1828"/>
      <c r="I5" s="1828"/>
      <c r="J5" s="1828"/>
      <c r="K5" s="1828"/>
      <c r="L5" s="1828"/>
      <c r="M5" s="1828"/>
      <c r="N5" s="1828"/>
      <c r="O5" s="1828"/>
      <c r="P5" s="1828"/>
      <c r="Q5" s="1835"/>
    </row>
    <row r="6" spans="1:23" x14ac:dyDescent="0.3">
      <c r="A6" s="365" t="s">
        <v>142</v>
      </c>
      <c r="B6" s="366">
        <v>50</v>
      </c>
      <c r="C6" s="366"/>
      <c r="D6" s="367">
        <v>4</v>
      </c>
      <c r="E6" s="367">
        <v>-1</v>
      </c>
      <c r="F6" s="153" t="s">
        <v>155</v>
      </c>
      <c r="G6" s="153" t="s">
        <v>155</v>
      </c>
      <c r="H6" s="367">
        <v>-3</v>
      </c>
      <c r="I6" s="151">
        <v>45</v>
      </c>
      <c r="J6" s="151"/>
      <c r="K6" s="368">
        <v>3.6647101319465629E-2</v>
      </c>
      <c r="L6" s="368">
        <v>-2.335555555555556E-2</v>
      </c>
      <c r="M6" s="368">
        <v>-1.1188189835281732E-2</v>
      </c>
      <c r="N6" s="368">
        <v>1.3911111111111108E-2</v>
      </c>
      <c r="O6" s="368">
        <v>-9.977571524417226E-3</v>
      </c>
      <c r="P6" s="368"/>
      <c r="Q6" s="368">
        <v>0.67331111111111108</v>
      </c>
      <c r="S6" s="267"/>
      <c r="T6" s="267"/>
      <c r="U6" s="267"/>
      <c r="V6" s="267"/>
      <c r="W6" s="267"/>
    </row>
    <row r="7" spans="1:23" x14ac:dyDescent="0.3">
      <c r="A7" s="365" t="s">
        <v>143</v>
      </c>
      <c r="B7" s="366">
        <v>14</v>
      </c>
      <c r="C7" s="366"/>
      <c r="D7" s="153" t="s">
        <v>155</v>
      </c>
      <c r="E7" s="153" t="s">
        <v>155</v>
      </c>
      <c r="F7" s="153" t="s">
        <v>155</v>
      </c>
      <c r="G7" s="153" t="s">
        <v>155</v>
      </c>
      <c r="H7" s="153" t="s">
        <v>155</v>
      </c>
      <c r="I7" s="151">
        <v>14</v>
      </c>
      <c r="J7" s="151"/>
      <c r="K7" s="370">
        <v>6.8071428571428574E-2</v>
      </c>
      <c r="L7" s="370">
        <v>-2.0285714285714289E-2</v>
      </c>
      <c r="M7" s="370">
        <v>-4.585714285714286E-2</v>
      </c>
      <c r="N7" s="370">
        <v>0</v>
      </c>
      <c r="O7" s="370">
        <v>-1.9285714285714286E-3</v>
      </c>
      <c r="P7" s="370"/>
      <c r="Q7" s="368">
        <v>0.68764285714285711</v>
      </c>
    </row>
    <row r="8" spans="1:23" x14ac:dyDescent="0.3">
      <c r="A8" s="365" t="s">
        <v>144</v>
      </c>
      <c r="B8" s="366">
        <v>44</v>
      </c>
      <c r="C8" s="366"/>
      <c r="D8" s="367">
        <v>1</v>
      </c>
      <c r="E8" s="367">
        <v>-1</v>
      </c>
      <c r="F8" s="153" t="s">
        <v>155</v>
      </c>
      <c r="G8" s="153" t="s">
        <v>155</v>
      </c>
      <c r="H8" s="153" t="s">
        <v>155</v>
      </c>
      <c r="I8" s="151">
        <v>43</v>
      </c>
      <c r="J8" s="151"/>
      <c r="K8" s="370">
        <v>-5.5000000000000005E-3</v>
      </c>
      <c r="L8" s="370">
        <v>3.1136363636363627E-3</v>
      </c>
      <c r="M8" s="370">
        <v>-6.0000000000000001E-3</v>
      </c>
      <c r="N8" s="370">
        <v>5.681818181818182E-3</v>
      </c>
      <c r="O8" s="370">
        <v>3.3863636363636361E-3</v>
      </c>
      <c r="P8" s="370"/>
      <c r="Q8" s="368">
        <v>0.58572727272727265</v>
      </c>
    </row>
    <row r="9" spans="1:23" x14ac:dyDescent="0.3">
      <c r="A9" s="365" t="s">
        <v>145</v>
      </c>
      <c r="B9" s="366">
        <v>49</v>
      </c>
      <c r="C9" s="366"/>
      <c r="D9" s="367">
        <v>-2</v>
      </c>
      <c r="E9" s="367">
        <v>4</v>
      </c>
      <c r="F9" s="153" t="s">
        <v>155</v>
      </c>
      <c r="G9" s="153" t="s">
        <v>155</v>
      </c>
      <c r="H9" s="367">
        <v>-2</v>
      </c>
      <c r="I9" s="151">
        <v>34</v>
      </c>
      <c r="J9" s="151"/>
      <c r="K9" s="370">
        <v>-8.6904081632653077E-2</v>
      </c>
      <c r="L9" s="370">
        <v>1.291836734693878E-2</v>
      </c>
      <c r="M9" s="370">
        <v>6.2367346938775513E-2</v>
      </c>
      <c r="N9" s="370">
        <v>2.795918367346939E-3</v>
      </c>
      <c r="O9" s="370">
        <v>8.6122448979591842E-3</v>
      </c>
      <c r="P9" s="370"/>
      <c r="Q9" s="368">
        <v>0.6348571428571429</v>
      </c>
    </row>
    <row r="10" spans="1:23" x14ac:dyDescent="0.3">
      <c r="A10" s="365" t="s">
        <v>146</v>
      </c>
      <c r="B10" s="366">
        <v>61</v>
      </c>
      <c r="C10" s="366"/>
      <c r="D10" s="367">
        <v>-5</v>
      </c>
      <c r="E10" s="367">
        <v>4</v>
      </c>
      <c r="F10" s="367">
        <v>1</v>
      </c>
      <c r="G10" s="153" t="s">
        <v>155</v>
      </c>
      <c r="H10" s="153" t="s">
        <v>155</v>
      </c>
      <c r="I10" s="151">
        <v>54</v>
      </c>
      <c r="J10" s="151"/>
      <c r="K10" s="370">
        <v>-0.14118032786885246</v>
      </c>
      <c r="L10" s="370">
        <v>-2.0721311475409843E-2</v>
      </c>
      <c r="M10" s="370">
        <v>0.13698360655737701</v>
      </c>
      <c r="N10" s="370">
        <v>1.1540983606557377E-2</v>
      </c>
      <c r="O10" s="370">
        <v>1.5213114754098363E-2</v>
      </c>
      <c r="P10" s="370"/>
      <c r="Q10" s="368">
        <v>0.62852459016393436</v>
      </c>
    </row>
    <row r="11" spans="1:23" x14ac:dyDescent="0.3">
      <c r="A11" s="365" t="s">
        <v>147</v>
      </c>
      <c r="B11" s="366">
        <v>13</v>
      </c>
      <c r="C11" s="366"/>
      <c r="D11" s="153" t="s">
        <v>155</v>
      </c>
      <c r="E11" s="367">
        <v>-1</v>
      </c>
      <c r="F11" s="367">
        <v>1</v>
      </c>
      <c r="G11" s="153" t="s">
        <v>155</v>
      </c>
      <c r="H11" s="153" t="s">
        <v>155</v>
      </c>
      <c r="I11" s="151">
        <v>11</v>
      </c>
      <c r="J11" s="151"/>
      <c r="K11" s="370">
        <v>1.3307692307692305E-2</v>
      </c>
      <c r="L11" s="370">
        <v>-1.8307692307692306E-2</v>
      </c>
      <c r="M11" s="370">
        <v>5.2307692307692333E-3</v>
      </c>
      <c r="N11" s="370">
        <v>3.2307692307692311E-3</v>
      </c>
      <c r="O11" s="370">
        <v>4.4615384615384621E-3</v>
      </c>
      <c r="P11" s="370"/>
      <c r="Q11" s="368">
        <v>0.5823076923076923</v>
      </c>
    </row>
    <row r="12" spans="1:23" x14ac:dyDescent="0.3">
      <c r="A12" s="365" t="s">
        <v>148</v>
      </c>
      <c r="B12" s="366">
        <v>37</v>
      </c>
      <c r="C12" s="366"/>
      <c r="D12" s="367">
        <v>11</v>
      </c>
      <c r="E12" s="367">
        <v>-15</v>
      </c>
      <c r="F12" s="367">
        <v>1</v>
      </c>
      <c r="G12" s="367">
        <v>2</v>
      </c>
      <c r="H12" s="367">
        <v>1</v>
      </c>
      <c r="I12" s="151">
        <v>22</v>
      </c>
      <c r="J12" s="151"/>
      <c r="K12" s="370">
        <v>6.8189189189189203E-2</v>
      </c>
      <c r="L12" s="370">
        <v>-0.17262162162162165</v>
      </c>
      <c r="M12" s="370">
        <v>3.2540540540540543E-2</v>
      </c>
      <c r="N12" s="370">
        <v>5.486486486486486E-2</v>
      </c>
      <c r="O12" s="370">
        <v>1.7027027027027034E-2</v>
      </c>
      <c r="P12" s="370"/>
      <c r="Q12" s="368">
        <v>0.62067567567567572</v>
      </c>
    </row>
    <row r="13" spans="1:23" x14ac:dyDescent="0.3">
      <c r="A13" s="365" t="s">
        <v>959</v>
      </c>
      <c r="B13" s="366">
        <v>30</v>
      </c>
      <c r="C13" s="366"/>
      <c r="D13" s="367">
        <v>-5</v>
      </c>
      <c r="E13" s="153" t="s">
        <v>155</v>
      </c>
      <c r="F13" s="367">
        <v>5</v>
      </c>
      <c r="G13" s="367">
        <v>1</v>
      </c>
      <c r="H13" s="367">
        <v>-1</v>
      </c>
      <c r="I13" s="151">
        <v>20</v>
      </c>
      <c r="J13" s="151"/>
      <c r="K13" s="370">
        <v>-0.10676666666666666</v>
      </c>
      <c r="L13" s="370">
        <v>-4.1499999999999988E-2</v>
      </c>
      <c r="M13" s="370">
        <v>8.9566666666666669E-2</v>
      </c>
      <c r="N13" s="370">
        <v>3.9766666666666665E-2</v>
      </c>
      <c r="O13" s="370">
        <v>1.8933333333333333E-2</v>
      </c>
      <c r="P13" s="370"/>
      <c r="Q13" s="368">
        <v>0.56536666666666668</v>
      </c>
    </row>
    <row r="14" spans="1:23" x14ac:dyDescent="0.3">
      <c r="A14" s="230">
        <v>1974</v>
      </c>
      <c r="B14" s="366">
        <v>1</v>
      </c>
      <c r="C14" s="366"/>
      <c r="D14" s="153" t="s">
        <v>155</v>
      </c>
      <c r="E14" s="153" t="s">
        <v>155</v>
      </c>
      <c r="F14" s="153" t="s">
        <v>155</v>
      </c>
      <c r="G14" s="153" t="s">
        <v>155</v>
      </c>
      <c r="H14" s="153" t="s">
        <v>155</v>
      </c>
      <c r="I14" s="151">
        <v>1</v>
      </c>
      <c r="J14" s="151"/>
      <c r="K14" s="370">
        <v>-1.0999999999999999E-2</v>
      </c>
      <c r="L14" s="370">
        <v>-3.4000000000000002E-2</v>
      </c>
      <c r="M14" s="370">
        <v>-2.3E-2</v>
      </c>
      <c r="N14" s="371" t="s">
        <v>293</v>
      </c>
      <c r="O14" s="370">
        <v>6.8000000000000005E-2</v>
      </c>
      <c r="P14" s="370"/>
      <c r="Q14" s="368">
        <v>0.25900000000000001</v>
      </c>
    </row>
    <row r="15" spans="1:23" x14ac:dyDescent="0.3">
      <c r="A15" s="365" t="s">
        <v>960</v>
      </c>
      <c r="B15" s="366">
        <v>30</v>
      </c>
      <c r="C15" s="366"/>
      <c r="D15" s="367">
        <v>6</v>
      </c>
      <c r="E15" s="367">
        <v>-6</v>
      </c>
      <c r="F15" s="367">
        <v>1</v>
      </c>
      <c r="G15" s="153" t="s">
        <v>155</v>
      </c>
      <c r="H15" s="367">
        <v>-1</v>
      </c>
      <c r="I15" s="151">
        <v>23</v>
      </c>
      <c r="J15" s="151"/>
      <c r="K15" s="370">
        <v>9.8733333333333353E-2</v>
      </c>
      <c r="L15" s="370">
        <v>-9.2700000000000032E-2</v>
      </c>
      <c r="M15" s="370">
        <v>-4.893333333333335E-2</v>
      </c>
      <c r="N15" s="370">
        <v>-2.7666666666666664E-3</v>
      </c>
      <c r="O15" s="370">
        <v>4.5666666666666661E-2</v>
      </c>
      <c r="P15" s="370"/>
      <c r="Q15" s="368">
        <v>0.57456666666666656</v>
      </c>
    </row>
    <row r="16" spans="1:23" x14ac:dyDescent="0.3">
      <c r="A16" s="365" t="s">
        <v>149</v>
      </c>
      <c r="B16" s="366">
        <v>17</v>
      </c>
      <c r="C16" s="366"/>
      <c r="D16" s="367">
        <v>-3</v>
      </c>
      <c r="E16" s="367">
        <v>1</v>
      </c>
      <c r="F16" s="367">
        <v>4</v>
      </c>
      <c r="G16" s="153" t="s">
        <v>155</v>
      </c>
      <c r="H16" s="367">
        <v>-2</v>
      </c>
      <c r="I16" s="151">
        <v>11</v>
      </c>
      <c r="J16" s="151"/>
      <c r="K16" s="370">
        <v>-0.11388235294117646</v>
      </c>
      <c r="L16" s="370">
        <v>-0.10188235294117648</v>
      </c>
      <c r="M16" s="370">
        <v>0.18594117647058825</v>
      </c>
      <c r="N16" s="370">
        <v>1.5941176470588233E-2</v>
      </c>
      <c r="O16" s="370">
        <v>1.3882352941176471E-2</v>
      </c>
      <c r="P16" s="370"/>
      <c r="Q16" s="368">
        <v>0.56735294117647062</v>
      </c>
    </row>
    <row r="17" spans="1:19" x14ac:dyDescent="0.3">
      <c r="A17" s="365" t="s">
        <v>150</v>
      </c>
      <c r="B17" s="366">
        <v>16</v>
      </c>
      <c r="C17" s="366"/>
      <c r="D17" s="367">
        <v>-4</v>
      </c>
      <c r="E17" s="153" t="s">
        <v>155</v>
      </c>
      <c r="F17" s="367">
        <v>4</v>
      </c>
      <c r="G17" s="153" t="s">
        <v>155</v>
      </c>
      <c r="H17" s="153" t="s">
        <v>155</v>
      </c>
      <c r="I17" s="151">
        <v>11</v>
      </c>
      <c r="J17" s="151"/>
      <c r="K17" s="370">
        <v>-0.13981249999999998</v>
      </c>
      <c r="L17" s="370">
        <v>3.7499999999999986E-3</v>
      </c>
      <c r="M17" s="370">
        <v>0.12343749999999999</v>
      </c>
      <c r="N17" s="370">
        <v>7.4999999999999991E-4</v>
      </c>
      <c r="O17" s="370">
        <v>1.1875000000000002E-2</v>
      </c>
      <c r="P17" s="370"/>
      <c r="Q17" s="368">
        <v>0.63512500000000016</v>
      </c>
    </row>
    <row r="18" spans="1:19" x14ac:dyDescent="0.3">
      <c r="A18" s="365" t="s">
        <v>151</v>
      </c>
      <c r="B18" s="366">
        <v>23</v>
      </c>
      <c r="C18" s="366"/>
      <c r="D18" s="367">
        <v>-7</v>
      </c>
      <c r="E18" s="367">
        <v>3</v>
      </c>
      <c r="F18" s="367">
        <v>3</v>
      </c>
      <c r="G18" s="367">
        <v>1</v>
      </c>
      <c r="H18" s="153" t="s">
        <v>155</v>
      </c>
      <c r="I18" s="151">
        <v>15</v>
      </c>
      <c r="J18" s="151"/>
      <c r="K18" s="370">
        <v>-0.10995652173913047</v>
      </c>
      <c r="L18" s="370">
        <v>-7.6086956521739177E-3</v>
      </c>
      <c r="M18" s="370">
        <v>-5.7391304347826199E-3</v>
      </c>
      <c r="N18" s="370">
        <v>5.7304347826086961E-2</v>
      </c>
      <c r="O18" s="370">
        <v>6.5956521739130414E-2</v>
      </c>
      <c r="P18" s="370"/>
      <c r="Q18" s="368">
        <v>0.57360869565217398</v>
      </c>
    </row>
    <row r="19" spans="1:19" x14ac:dyDescent="0.3">
      <c r="A19" s="365" t="s">
        <v>152</v>
      </c>
      <c r="B19" s="366">
        <v>17</v>
      </c>
      <c r="C19" s="366"/>
      <c r="D19" s="367">
        <v>-8</v>
      </c>
      <c r="E19" s="367">
        <v>3</v>
      </c>
      <c r="F19" s="367">
        <v>4</v>
      </c>
      <c r="G19" s="367">
        <v>1</v>
      </c>
      <c r="H19" s="153" t="s">
        <v>155</v>
      </c>
      <c r="I19" s="151">
        <v>9</v>
      </c>
      <c r="J19" s="151"/>
      <c r="K19" s="370">
        <v>-0.1985344908077171</v>
      </c>
      <c r="L19" s="370">
        <v>7.3924179902948042E-2</v>
      </c>
      <c r="M19" s="370">
        <v>5.2287888758262499E-2</v>
      </c>
      <c r="N19" s="370">
        <v>2.3588235294117646E-2</v>
      </c>
      <c r="O19" s="370">
        <v>4.8683801702092112E-2</v>
      </c>
      <c r="P19" s="370"/>
      <c r="Q19" s="368">
        <v>0.52733985948117001</v>
      </c>
    </row>
    <row r="20" spans="1:19" x14ac:dyDescent="0.3">
      <c r="A20" s="365" t="s">
        <v>153</v>
      </c>
      <c r="B20" s="366">
        <v>15</v>
      </c>
      <c r="C20" s="366"/>
      <c r="D20" s="367">
        <v>-2</v>
      </c>
      <c r="E20" s="367">
        <v>1</v>
      </c>
      <c r="F20" s="367">
        <v>2</v>
      </c>
      <c r="G20" s="153" t="s">
        <v>155</v>
      </c>
      <c r="H20" s="367">
        <v>-1</v>
      </c>
      <c r="I20" s="151">
        <v>14</v>
      </c>
      <c r="J20" s="151"/>
      <c r="K20" s="370">
        <v>-5.9333333333333347E-3</v>
      </c>
      <c r="L20" s="370">
        <v>-0.11119999999999998</v>
      </c>
      <c r="M20" s="370">
        <v>4.9599999999999998E-2</v>
      </c>
      <c r="N20" s="370">
        <v>3.1199999999999999E-2</v>
      </c>
      <c r="O20" s="370">
        <v>3.6333333333333329E-2</v>
      </c>
      <c r="P20" s="370"/>
      <c r="Q20" s="368">
        <v>0.42413333333333342</v>
      </c>
    </row>
    <row r="21" spans="1:19" x14ac:dyDescent="0.3">
      <c r="A21" s="365" t="s">
        <v>961</v>
      </c>
      <c r="B21" s="366">
        <v>6</v>
      </c>
      <c r="C21" s="366"/>
      <c r="D21" s="153" t="s">
        <v>155</v>
      </c>
      <c r="E21" s="153">
        <v>-2</v>
      </c>
      <c r="F21" s="367">
        <v>2</v>
      </c>
      <c r="G21" s="153" t="s">
        <v>155</v>
      </c>
      <c r="H21" s="153" t="s">
        <v>155</v>
      </c>
      <c r="I21" s="151">
        <v>4</v>
      </c>
      <c r="J21" s="151"/>
      <c r="K21" s="370">
        <v>-4.1500000000000002E-2</v>
      </c>
      <c r="L21" s="370">
        <v>-0.19766666666666666</v>
      </c>
      <c r="M21" s="370">
        <v>0.158</v>
      </c>
      <c r="N21" s="370">
        <v>1.1333333333333334E-2</v>
      </c>
      <c r="O21" s="370">
        <v>6.9833333333333344E-2</v>
      </c>
      <c r="P21" s="370"/>
      <c r="Q21" s="368">
        <v>0.39316666666666672</v>
      </c>
    </row>
    <row r="22" spans="1:19" x14ac:dyDescent="0.3">
      <c r="A22" s="365" t="s">
        <v>962</v>
      </c>
      <c r="B22" s="366">
        <v>14</v>
      </c>
      <c r="C22" s="366"/>
      <c r="D22" s="153" t="s">
        <v>155</v>
      </c>
      <c r="E22" s="153">
        <v>-1</v>
      </c>
      <c r="F22" s="367">
        <v>1</v>
      </c>
      <c r="G22" s="153" t="s">
        <v>155</v>
      </c>
      <c r="H22" s="153" t="s">
        <v>155</v>
      </c>
      <c r="I22" s="151">
        <v>9</v>
      </c>
      <c r="J22" s="151"/>
      <c r="K22" s="370">
        <v>2.6473005909755605E-2</v>
      </c>
      <c r="L22" s="370">
        <v>-0.10392307692307692</v>
      </c>
      <c r="M22" s="370">
        <v>1.9615384615384614E-2</v>
      </c>
      <c r="N22" s="370">
        <v>4.3461538461538468E-2</v>
      </c>
      <c r="O22" s="370">
        <v>5.2536035102325233E-2</v>
      </c>
      <c r="P22" s="370"/>
      <c r="Q22" s="368">
        <v>0.48807692307692307</v>
      </c>
    </row>
    <row r="23" spans="1:19" x14ac:dyDescent="0.3">
      <c r="A23" s="365" t="s">
        <v>1178</v>
      </c>
      <c r="B23" s="372">
        <v>19</v>
      </c>
      <c r="C23" s="372"/>
      <c r="D23" s="191">
        <v>-3</v>
      </c>
      <c r="E23" s="191" t="s">
        <v>155</v>
      </c>
      <c r="F23" s="191" t="s">
        <v>155</v>
      </c>
      <c r="G23" s="191" t="s">
        <v>155</v>
      </c>
      <c r="H23" s="373">
        <v>3</v>
      </c>
      <c r="I23" s="191">
        <v>13</v>
      </c>
      <c r="J23" s="191"/>
      <c r="K23" s="374">
        <v>-6.3974756014585396E-2</v>
      </c>
      <c r="L23" s="374">
        <v>5.3756201374032524E-2</v>
      </c>
      <c r="M23" s="374">
        <v>-7.6364185838350446E-2</v>
      </c>
      <c r="N23" s="374">
        <v>1.0999999999999999E-2</v>
      </c>
      <c r="O23" s="374">
        <v>0.17901014180050576</v>
      </c>
      <c r="P23" s="374"/>
      <c r="Q23" s="375">
        <v>0.3964584875346418</v>
      </c>
    </row>
    <row r="24" spans="1:19" x14ac:dyDescent="0.3">
      <c r="A24" s="365" t="s">
        <v>1557</v>
      </c>
      <c r="B24" s="372">
        <v>10</v>
      </c>
      <c r="C24" s="372"/>
      <c r="D24" s="191" t="s">
        <v>155</v>
      </c>
      <c r="E24" s="376" t="s">
        <v>155</v>
      </c>
      <c r="F24" s="377">
        <v>1</v>
      </c>
      <c r="G24" s="191" t="s">
        <v>155</v>
      </c>
      <c r="H24" s="376" t="s">
        <v>155</v>
      </c>
      <c r="I24" s="191">
        <v>8</v>
      </c>
      <c r="J24" s="191"/>
      <c r="K24" s="374">
        <v>-4.6555555555555551E-2</v>
      </c>
      <c r="L24" s="374">
        <v>3.9400000000000004E-2</v>
      </c>
      <c r="M24" s="374">
        <v>7.6888911111111125E-2</v>
      </c>
      <c r="N24" s="374">
        <v>5.7000000000000002E-2</v>
      </c>
      <c r="O24" s="374">
        <v>-6.5899999999999986E-2</v>
      </c>
      <c r="P24" s="374">
        <v>0</v>
      </c>
      <c r="Q24" s="375">
        <v>0.44069999999999998</v>
      </c>
    </row>
    <row r="25" spans="1:19" x14ac:dyDescent="0.3">
      <c r="A25" s="1513" t="s">
        <v>1875</v>
      </c>
      <c r="B25" s="76">
        <v>4</v>
      </c>
      <c r="D25" s="153">
        <v>-1</v>
      </c>
      <c r="E25" s="153" t="s">
        <v>155</v>
      </c>
      <c r="F25" s="377">
        <v>1</v>
      </c>
      <c r="G25" s="153" t="s">
        <v>155</v>
      </c>
      <c r="H25" s="153" t="s">
        <v>155</v>
      </c>
      <c r="I25" s="76">
        <v>4</v>
      </c>
      <c r="K25" s="374">
        <v>0.16300000000000001</v>
      </c>
      <c r="L25" s="374">
        <v>-0.11600000000000001</v>
      </c>
      <c r="M25" s="374">
        <v>0.11600000000000001</v>
      </c>
      <c r="N25" s="378">
        <v>2.5000000000000001E-2</v>
      </c>
      <c r="O25" s="374">
        <v>0.156</v>
      </c>
      <c r="P25" s="374"/>
      <c r="Q25" s="375">
        <v>0.443</v>
      </c>
      <c r="S25" s="1510"/>
    </row>
    <row r="26" spans="1:19" ht="3.95" customHeight="1" x14ac:dyDescent="0.3">
      <c r="A26" s="141"/>
      <c r="B26" s="141"/>
      <c r="C26" s="141"/>
      <c r="D26" s="141"/>
      <c r="E26" s="141"/>
      <c r="F26" s="141"/>
      <c r="G26" s="141"/>
      <c r="H26" s="141"/>
      <c r="I26" s="141"/>
      <c r="J26" s="141"/>
      <c r="K26" s="141"/>
      <c r="L26" s="141"/>
      <c r="M26" s="141"/>
      <c r="N26" s="141"/>
      <c r="O26" s="141"/>
      <c r="P26" s="141"/>
      <c r="Q26" s="141"/>
    </row>
    <row r="27" spans="1:19" x14ac:dyDescent="0.3">
      <c r="A27" s="76" t="s">
        <v>20</v>
      </c>
    </row>
    <row r="28" spans="1:19" x14ac:dyDescent="0.3">
      <c r="A28" s="76" t="s">
        <v>1953</v>
      </c>
    </row>
    <row r="29" spans="1:19" x14ac:dyDescent="0.3">
      <c r="A29" s="76" t="s">
        <v>1954</v>
      </c>
    </row>
    <row r="30" spans="1:19" x14ac:dyDescent="0.3">
      <c r="A30" s="76" t="s">
        <v>1955</v>
      </c>
    </row>
  </sheetData>
  <mergeCells count="4">
    <mergeCell ref="D2:I2"/>
    <mergeCell ref="A2:B4"/>
    <mergeCell ref="K2:O2"/>
    <mergeCell ref="Q2:Q4"/>
  </mergeCells>
  <phoneticPr fontId="8" type="noConversion"/>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4">
    <tabColor theme="4"/>
    <pageSetUpPr fitToPage="1"/>
  </sheetPr>
  <dimension ref="A1:AD1036"/>
  <sheetViews>
    <sheetView showGridLines="0" zoomScale="70" zoomScaleNormal="70" zoomScaleSheetLayoutView="115" zoomScalePageLayoutView="85" workbookViewId="0">
      <pane xSplit="2" ySplit="8" topLeftCell="C497" activePane="bottomRight" state="frozen"/>
      <selection pane="topRight" activeCell="C1" sqref="C1"/>
      <selection pane="bottomLeft" activeCell="A9" sqref="A9"/>
      <selection pane="bottomRight" activeCell="N552" sqref="N552"/>
    </sheetView>
  </sheetViews>
  <sheetFormatPr defaultColWidth="9.33203125" defaultRowHeight="15" x14ac:dyDescent="0.3"/>
  <cols>
    <col min="1" max="1" width="13.83203125" style="379" customWidth="1"/>
    <col min="2" max="2" width="34.1640625" style="379" customWidth="1"/>
    <col min="3" max="3" width="22.1640625" style="379" bestFit="1" customWidth="1"/>
    <col min="4" max="4" width="1.1640625" style="36" customWidth="1"/>
    <col min="5" max="7" width="9.83203125" style="381" customWidth="1"/>
    <col min="8" max="8" width="11.5" style="381" customWidth="1"/>
    <col min="9" max="9" width="9.83203125" style="381" customWidth="1"/>
    <col min="10" max="10" width="1.1640625" style="36" customWidth="1"/>
    <col min="11" max="11" width="8.5" style="36" customWidth="1"/>
    <col min="12" max="12" width="9.33203125" style="379"/>
    <col min="13" max="15" width="9.33203125" style="383"/>
    <col min="16" max="16384" width="9.33203125" style="51"/>
  </cols>
  <sheetData>
    <row r="1" spans="1:12" ht="21" x14ac:dyDescent="0.4">
      <c r="A1" s="1222" t="s">
        <v>1118</v>
      </c>
      <c r="B1" s="462"/>
      <c r="C1" s="462"/>
      <c r="D1" s="37"/>
      <c r="E1" s="463"/>
      <c r="F1" s="463"/>
      <c r="G1" s="463"/>
      <c r="H1" s="463"/>
      <c r="I1" s="463"/>
      <c r="J1" s="37"/>
      <c r="K1" s="37"/>
    </row>
    <row r="2" spans="1:12" ht="15.75" customHeight="1" thickBot="1" x14ac:dyDescent="0.35">
      <c r="A2" s="458"/>
      <c r="B2" s="458"/>
      <c r="C2" s="458"/>
      <c r="D2" s="2079" t="s">
        <v>948</v>
      </c>
      <c r="E2" s="2079"/>
      <c r="F2" s="2079"/>
      <c r="G2" s="2079"/>
      <c r="H2" s="2079"/>
      <c r="I2" s="2079"/>
      <c r="J2" s="2079"/>
      <c r="K2" s="460"/>
    </row>
    <row r="3" spans="1:12" ht="3" customHeight="1" x14ac:dyDescent="0.3">
      <c r="A3" s="458"/>
      <c r="B3" s="458"/>
      <c r="C3" s="458"/>
      <c r="D3" s="1200"/>
      <c r="E3" s="1200"/>
      <c r="F3" s="1200"/>
      <c r="G3" s="1200"/>
      <c r="H3" s="1200"/>
      <c r="I3" s="1200"/>
      <c r="J3" s="1200"/>
      <c r="K3" s="460"/>
    </row>
    <row r="4" spans="1:12" x14ac:dyDescent="0.3">
      <c r="A4" s="458" t="s">
        <v>174</v>
      </c>
      <c r="B4" s="458" t="s">
        <v>175</v>
      </c>
      <c r="C4" s="458" t="s">
        <v>138</v>
      </c>
      <c r="D4" s="55"/>
      <c r="E4" s="1217" t="s">
        <v>672</v>
      </c>
      <c r="F4" s="1218" t="s">
        <v>673</v>
      </c>
      <c r="G4" s="1219" t="s">
        <v>674</v>
      </c>
      <c r="H4" s="457" t="s">
        <v>40</v>
      </c>
      <c r="I4" s="1220" t="s">
        <v>1472</v>
      </c>
      <c r="J4" s="303"/>
      <c r="K4" s="303" t="s">
        <v>139</v>
      </c>
    </row>
    <row r="5" spans="1:12" ht="3" customHeight="1" x14ac:dyDescent="0.3">
      <c r="A5" s="458"/>
      <c r="B5" s="458"/>
      <c r="C5" s="458"/>
      <c r="D5" s="55"/>
      <c r="E5" s="468"/>
      <c r="F5" s="468"/>
      <c r="G5" s="468"/>
      <c r="H5" s="468"/>
      <c r="I5" s="468"/>
      <c r="J5" s="303"/>
      <c r="K5" s="303"/>
    </row>
    <row r="6" spans="1:12" ht="5.25" customHeight="1" x14ac:dyDescent="0.3">
      <c r="A6" s="383"/>
      <c r="B6" s="383"/>
      <c r="C6" s="383"/>
      <c r="D6" s="51"/>
      <c r="E6" s="384"/>
      <c r="F6" s="384"/>
      <c r="G6" s="384"/>
      <c r="H6" s="384"/>
      <c r="I6" s="384"/>
      <c r="J6" s="46"/>
      <c r="K6" s="46"/>
      <c r="L6" s="383"/>
    </row>
    <row r="7" spans="1:12" x14ac:dyDescent="0.3">
      <c r="A7" s="1238" t="s">
        <v>1117</v>
      </c>
      <c r="B7" s="1239"/>
      <c r="C7" s="1239"/>
      <c r="D7" s="1199"/>
      <c r="E7" s="1242"/>
      <c r="F7" s="1242"/>
      <c r="G7" s="1242"/>
      <c r="H7" s="1242"/>
      <c r="I7" s="1242"/>
      <c r="J7" s="1243"/>
      <c r="K7" s="1243"/>
    </row>
    <row r="8" spans="1:12" ht="3.75" customHeight="1" x14ac:dyDescent="0.3">
      <c r="E8" s="380"/>
      <c r="F8" s="380"/>
      <c r="G8" s="380"/>
      <c r="H8" s="380"/>
      <c r="I8" s="380"/>
      <c r="J8" s="45"/>
      <c r="K8" s="45"/>
    </row>
    <row r="9" spans="1:12" x14ac:dyDescent="0.3">
      <c r="A9" s="425">
        <v>16711</v>
      </c>
      <c r="B9" s="379" t="s">
        <v>176</v>
      </c>
      <c r="C9" s="379" t="s">
        <v>1192</v>
      </c>
      <c r="E9" s="381">
        <v>-2.9000000000000001E-2</v>
      </c>
      <c r="F9" s="381">
        <v>2.9000000000000001E-2</v>
      </c>
      <c r="G9" s="380" t="s">
        <v>155</v>
      </c>
      <c r="H9" s="380" t="s">
        <v>155</v>
      </c>
      <c r="I9" s="380" t="s">
        <v>155</v>
      </c>
      <c r="J9" s="45"/>
      <c r="K9" s="382">
        <v>0.65400000000000003</v>
      </c>
    </row>
    <row r="10" spans="1:12" x14ac:dyDescent="0.3">
      <c r="A10" s="425">
        <v>16712</v>
      </c>
      <c r="B10" s="379" t="s">
        <v>177</v>
      </c>
      <c r="C10" s="379" t="s">
        <v>1192</v>
      </c>
      <c r="E10" s="381">
        <v>-8.5999999999999993E-2</v>
      </c>
      <c r="F10" s="381">
        <v>-2.3E-2</v>
      </c>
      <c r="G10" s="381">
        <v>0.109</v>
      </c>
      <c r="H10" s="380" t="s">
        <v>155</v>
      </c>
      <c r="I10" s="380" t="s">
        <v>155</v>
      </c>
      <c r="J10" s="45"/>
      <c r="K10" s="382">
        <v>0.70499999999999996</v>
      </c>
    </row>
    <row r="11" spans="1:12" x14ac:dyDescent="0.3">
      <c r="A11" s="425">
        <v>16713</v>
      </c>
      <c r="B11" s="379" t="s">
        <v>178</v>
      </c>
      <c r="C11" s="383" t="s">
        <v>1192</v>
      </c>
      <c r="D11" s="51"/>
      <c r="E11" s="381">
        <v>1.0999999999999999E-2</v>
      </c>
      <c r="F11" s="381">
        <v>5.1999999999999998E-2</v>
      </c>
      <c r="G11" s="380" t="s">
        <v>155</v>
      </c>
      <c r="H11" s="381">
        <v>-6.3E-2</v>
      </c>
      <c r="I11" s="380" t="s">
        <v>155</v>
      </c>
      <c r="J11" s="45"/>
      <c r="K11" s="382">
        <v>0.51</v>
      </c>
    </row>
    <row r="12" spans="1:12" ht="12.75" customHeight="1" x14ac:dyDescent="0.3">
      <c r="A12" s="425">
        <v>16740</v>
      </c>
      <c r="B12" s="379" t="s">
        <v>72</v>
      </c>
      <c r="C12" s="383" t="s">
        <v>1181</v>
      </c>
      <c r="D12" s="51"/>
      <c r="E12" s="381">
        <v>8.0000000000000002E-3</v>
      </c>
      <c r="F12" s="381">
        <v>-8.0000000000000002E-3</v>
      </c>
      <c r="G12" s="380" t="s">
        <v>155</v>
      </c>
      <c r="H12" s="380" t="s">
        <v>155</v>
      </c>
      <c r="I12" s="380" t="s">
        <v>155</v>
      </c>
      <c r="J12" s="45"/>
      <c r="K12" s="382">
        <v>0.66700000000000004</v>
      </c>
    </row>
    <row r="13" spans="1:12" ht="16.5" x14ac:dyDescent="0.3">
      <c r="A13" s="432">
        <v>16741</v>
      </c>
      <c r="B13" s="383" t="s">
        <v>1721</v>
      </c>
      <c r="C13" s="383" t="s">
        <v>1182</v>
      </c>
      <c r="D13" s="51"/>
      <c r="E13" s="384">
        <v>-3.7938538996864946E-2</v>
      </c>
      <c r="F13" s="384" t="s">
        <v>293</v>
      </c>
      <c r="G13" s="384">
        <v>0.14003374888803244</v>
      </c>
      <c r="H13" s="384" t="s">
        <v>293</v>
      </c>
      <c r="I13" s="384">
        <v>-0.10209520989116755</v>
      </c>
      <c r="J13" s="46"/>
      <c r="K13" s="385">
        <v>0.51600000000000001</v>
      </c>
      <c r="L13" s="383"/>
    </row>
    <row r="14" spans="1:12" x14ac:dyDescent="0.3">
      <c r="A14" s="425">
        <v>16755</v>
      </c>
      <c r="B14" s="379" t="s">
        <v>180</v>
      </c>
      <c r="C14" s="383" t="s">
        <v>1181</v>
      </c>
      <c r="D14" s="51"/>
      <c r="E14" s="381">
        <v>4.5999999999999999E-2</v>
      </c>
      <c r="F14" s="381">
        <v>0.05</v>
      </c>
      <c r="G14" s="381">
        <v>-9.6000000000000002E-2</v>
      </c>
      <c r="H14" s="380" t="s">
        <v>155</v>
      </c>
      <c r="I14" s="380" t="s">
        <v>155</v>
      </c>
      <c r="J14" s="45"/>
      <c r="K14" s="382">
        <v>0.56499999999999995</v>
      </c>
    </row>
    <row r="15" spans="1:12" x14ac:dyDescent="0.3">
      <c r="A15" s="425">
        <v>16756</v>
      </c>
      <c r="B15" s="379" t="s">
        <v>181</v>
      </c>
      <c r="C15" s="383" t="s">
        <v>1181</v>
      </c>
      <c r="D15" s="51"/>
      <c r="E15" s="381">
        <v>-8.6999999999999994E-2</v>
      </c>
      <c r="F15" s="381">
        <v>0.12</v>
      </c>
      <c r="G15" s="381">
        <v>-3.3000000000000002E-2</v>
      </c>
      <c r="H15" s="380" t="s">
        <v>155</v>
      </c>
      <c r="I15" s="380" t="s">
        <v>155</v>
      </c>
      <c r="J15" s="45"/>
      <c r="K15" s="382">
        <v>0.56499999999999995</v>
      </c>
    </row>
    <row r="16" spans="1:12" x14ac:dyDescent="0.3">
      <c r="A16" s="425">
        <v>16761</v>
      </c>
      <c r="B16" s="379" t="s">
        <v>182</v>
      </c>
      <c r="C16" s="383" t="s">
        <v>1181</v>
      </c>
      <c r="D16" s="51"/>
      <c r="E16" s="381">
        <v>0.11899999999999999</v>
      </c>
      <c r="F16" s="381">
        <v>7.0000000000000007E-2</v>
      </c>
      <c r="G16" s="381">
        <v>0.189</v>
      </c>
      <c r="H16" s="380" t="s">
        <v>155</v>
      </c>
      <c r="I16" s="380" t="s">
        <v>155</v>
      </c>
      <c r="J16" s="45"/>
      <c r="K16" s="382">
        <v>0.36799999999999999</v>
      </c>
    </row>
    <row r="17" spans="1:12" x14ac:dyDescent="0.3">
      <c r="A17" s="425">
        <v>16784</v>
      </c>
      <c r="B17" s="379" t="s">
        <v>183</v>
      </c>
      <c r="C17" s="383" t="s">
        <v>1192</v>
      </c>
      <c r="D17" s="51"/>
      <c r="E17" s="381">
        <v>8.2000000000000003E-2</v>
      </c>
      <c r="F17" s="381">
        <v>-8.2000000000000003E-2</v>
      </c>
      <c r="G17" s="380" t="s">
        <v>155</v>
      </c>
      <c r="H17" s="380" t="s">
        <v>155</v>
      </c>
      <c r="I17" s="380" t="s">
        <v>155</v>
      </c>
      <c r="J17" s="45"/>
      <c r="K17" s="382">
        <v>0.39500000000000002</v>
      </c>
    </row>
    <row r="18" spans="1:12" ht="16.5" x14ac:dyDescent="0.3">
      <c r="A18" s="432">
        <v>16833</v>
      </c>
      <c r="B18" s="383" t="s">
        <v>1722</v>
      </c>
      <c r="C18" s="383" t="s">
        <v>1193</v>
      </c>
      <c r="D18" s="51"/>
      <c r="E18" s="384">
        <v>2.6058098372818361E-2</v>
      </c>
      <c r="F18" s="384" t="s">
        <v>293</v>
      </c>
      <c r="G18" s="384">
        <v>-6.050229147571036E-2</v>
      </c>
      <c r="H18" s="384" t="s">
        <v>293</v>
      </c>
      <c r="I18" s="384">
        <v>-3.7895508707607696E-2</v>
      </c>
      <c r="J18" s="46"/>
      <c r="K18" s="385">
        <v>0.64900000000000002</v>
      </c>
      <c r="L18" s="383"/>
    </row>
    <row r="19" spans="1:12" x14ac:dyDescent="0.3">
      <c r="A19" s="425">
        <v>16840</v>
      </c>
      <c r="B19" s="379" t="s">
        <v>185</v>
      </c>
      <c r="C19" s="383" t="s">
        <v>1192</v>
      </c>
      <c r="D19" s="51"/>
      <c r="E19" s="381">
        <v>-2.3E-2</v>
      </c>
      <c r="F19" s="381">
        <v>2.3E-2</v>
      </c>
      <c r="G19" s="380" t="s">
        <v>155</v>
      </c>
      <c r="H19" s="380" t="s">
        <v>155</v>
      </c>
      <c r="I19" s="380" t="s">
        <v>155</v>
      </c>
      <c r="J19" s="45"/>
      <c r="K19" s="382">
        <v>0.69</v>
      </c>
    </row>
    <row r="20" spans="1:12" x14ac:dyDescent="0.3">
      <c r="A20" s="425">
        <v>16845</v>
      </c>
      <c r="B20" s="379" t="s">
        <v>186</v>
      </c>
      <c r="C20" s="383" t="s">
        <v>1181</v>
      </c>
      <c r="D20" s="51"/>
      <c r="E20" s="381">
        <v>-6.3E-2</v>
      </c>
      <c r="F20" s="381">
        <v>-4.1000000000000002E-2</v>
      </c>
      <c r="G20" s="380" t="s">
        <v>155</v>
      </c>
      <c r="H20" s="381">
        <v>0.104</v>
      </c>
      <c r="I20" s="380" t="s">
        <v>155</v>
      </c>
      <c r="J20" s="45"/>
      <c r="K20" s="382">
        <v>0.55600000000000005</v>
      </c>
    </row>
    <row r="21" spans="1:12" x14ac:dyDescent="0.3">
      <c r="A21" s="425">
        <v>16823</v>
      </c>
      <c r="B21" s="379" t="s">
        <v>187</v>
      </c>
      <c r="C21" s="383" t="s">
        <v>1192</v>
      </c>
      <c r="D21" s="51"/>
      <c r="E21" s="381">
        <v>5.0000000000000001E-3</v>
      </c>
      <c r="F21" s="381">
        <v>-5.0000000000000001E-3</v>
      </c>
      <c r="G21" s="380" t="s">
        <v>155</v>
      </c>
      <c r="H21" s="380" t="s">
        <v>155</v>
      </c>
      <c r="I21" s="380" t="s">
        <v>155</v>
      </c>
      <c r="J21" s="45"/>
      <c r="K21" s="382">
        <v>0.75600000000000001</v>
      </c>
    </row>
    <row r="22" spans="1:12" x14ac:dyDescent="0.3">
      <c r="A22" s="425">
        <v>16855</v>
      </c>
      <c r="B22" s="379" t="s">
        <v>188</v>
      </c>
      <c r="C22" s="383" t="s">
        <v>1192</v>
      </c>
      <c r="D22" s="51"/>
      <c r="E22" s="386" t="s">
        <v>1147</v>
      </c>
      <c r="F22" s="387"/>
      <c r="G22" s="384"/>
      <c r="H22" s="384"/>
      <c r="I22" s="384"/>
      <c r="J22" s="46"/>
      <c r="K22" s="385"/>
    </row>
    <row r="23" spans="1:12" s="383" customFormat="1" ht="16.5" x14ac:dyDescent="0.3">
      <c r="A23" s="425">
        <v>16874</v>
      </c>
      <c r="B23" s="379" t="s">
        <v>1723</v>
      </c>
      <c r="C23" s="383" t="s">
        <v>1183</v>
      </c>
      <c r="E23" s="386" t="s">
        <v>571</v>
      </c>
      <c r="F23" s="386"/>
      <c r="G23" s="384"/>
      <c r="H23" s="384"/>
      <c r="I23" s="384"/>
      <c r="J23" s="46"/>
      <c r="K23" s="388">
        <v>0.42099999999999999</v>
      </c>
      <c r="L23" s="379"/>
    </row>
    <row r="24" spans="1:12" x14ac:dyDescent="0.3">
      <c r="A24" s="425">
        <v>16957</v>
      </c>
      <c r="B24" s="379" t="s">
        <v>189</v>
      </c>
      <c r="C24" s="383" t="s">
        <v>1192</v>
      </c>
      <c r="D24" s="51"/>
      <c r="E24" s="381">
        <v>-0.18</v>
      </c>
      <c r="F24" s="381">
        <v>-5.8000000000000003E-2</v>
      </c>
      <c r="G24" s="380" t="s">
        <v>155</v>
      </c>
      <c r="H24" s="381">
        <v>0.23799999999999999</v>
      </c>
      <c r="I24" s="380" t="s">
        <v>155</v>
      </c>
      <c r="J24" s="45"/>
      <c r="K24" s="382">
        <v>0.33100000000000002</v>
      </c>
    </row>
    <row r="25" spans="1:12" x14ac:dyDescent="0.3">
      <c r="A25" s="425">
        <v>17005</v>
      </c>
      <c r="B25" s="379" t="s">
        <v>190</v>
      </c>
      <c r="C25" s="383" t="s">
        <v>1192</v>
      </c>
      <c r="D25" s="51"/>
      <c r="E25" s="381">
        <v>0.17699999999999999</v>
      </c>
      <c r="F25" s="381">
        <v>-4.3999999999999997E-2</v>
      </c>
      <c r="G25" s="381">
        <v>-0.13300000000000001</v>
      </c>
      <c r="H25" s="380" t="s">
        <v>155</v>
      </c>
      <c r="I25" s="380" t="s">
        <v>155</v>
      </c>
      <c r="J25" s="45"/>
      <c r="K25" s="382">
        <v>0.61199999999999999</v>
      </c>
    </row>
    <row r="26" spans="1:12" x14ac:dyDescent="0.3">
      <c r="A26" s="425">
        <v>17006</v>
      </c>
      <c r="B26" s="379" t="s">
        <v>191</v>
      </c>
      <c r="C26" s="383" t="s">
        <v>1192</v>
      </c>
      <c r="D26" s="51"/>
      <c r="E26" s="381">
        <v>4.1000000000000002E-2</v>
      </c>
      <c r="F26" s="381">
        <v>-4.1000000000000002E-2</v>
      </c>
      <c r="G26" s="380" t="s">
        <v>155</v>
      </c>
      <c r="H26" s="380" t="s">
        <v>155</v>
      </c>
      <c r="I26" s="380" t="s">
        <v>155</v>
      </c>
      <c r="J26" s="45"/>
      <c r="K26" s="382">
        <v>0.64800000000000002</v>
      </c>
    </row>
    <row r="27" spans="1:12" x14ac:dyDescent="0.3">
      <c r="A27" s="425">
        <v>17008</v>
      </c>
      <c r="B27" s="379" t="s">
        <v>192</v>
      </c>
      <c r="C27" s="383" t="s">
        <v>1192</v>
      </c>
      <c r="D27" s="51"/>
      <c r="E27" s="381">
        <v>3.5000000000000003E-2</v>
      </c>
      <c r="F27" s="381">
        <v>-0.05</v>
      </c>
      <c r="G27" s="380" t="s">
        <v>155</v>
      </c>
      <c r="H27" s="380" t="s">
        <v>155</v>
      </c>
      <c r="I27" s="381">
        <v>1.4999999999999999E-2</v>
      </c>
      <c r="J27" s="381"/>
      <c r="K27" s="382">
        <v>0.55400000000000005</v>
      </c>
    </row>
    <row r="28" spans="1:12" x14ac:dyDescent="0.3">
      <c r="A28" s="425">
        <v>17043</v>
      </c>
      <c r="B28" s="379" t="s">
        <v>193</v>
      </c>
      <c r="C28" s="383" t="s">
        <v>194</v>
      </c>
      <c r="D28" s="51"/>
      <c r="E28" s="381">
        <v>-0.12</v>
      </c>
      <c r="F28" s="381">
        <v>0.28000000000000003</v>
      </c>
      <c r="G28" s="380" t="s">
        <v>155</v>
      </c>
      <c r="H28" s="380" t="s">
        <v>155</v>
      </c>
      <c r="I28" s="381">
        <v>-0.16</v>
      </c>
      <c r="J28" s="381"/>
      <c r="K28" s="382">
        <v>0.53300000000000003</v>
      </c>
    </row>
    <row r="29" spans="1:12" x14ac:dyDescent="0.3">
      <c r="A29" s="425">
        <v>17125</v>
      </c>
      <c r="B29" s="379" t="s">
        <v>195</v>
      </c>
      <c r="C29" s="383" t="s">
        <v>1192</v>
      </c>
      <c r="D29" s="51"/>
      <c r="E29" s="381">
        <v>-0.112</v>
      </c>
      <c r="F29" s="381">
        <v>-0.14099999999999999</v>
      </c>
      <c r="G29" s="381">
        <v>0.253</v>
      </c>
      <c r="H29" s="380" t="s">
        <v>155</v>
      </c>
      <c r="I29" s="380" t="s">
        <v>155</v>
      </c>
      <c r="J29" s="45"/>
      <c r="K29" s="382">
        <v>0.50900000000000001</v>
      </c>
    </row>
    <row r="30" spans="1:12" x14ac:dyDescent="0.3">
      <c r="A30" s="425">
        <v>17126</v>
      </c>
      <c r="B30" s="379" t="s">
        <v>196</v>
      </c>
      <c r="C30" s="383" t="s">
        <v>1192</v>
      </c>
      <c r="D30" s="51"/>
      <c r="E30" s="381">
        <v>6.0999999999999999E-2</v>
      </c>
      <c r="F30" s="381">
        <v>-5.6000000000000001E-2</v>
      </c>
      <c r="G30" s="380" t="s">
        <v>155</v>
      </c>
      <c r="H30" s="380" t="s">
        <v>155</v>
      </c>
      <c r="I30" s="381">
        <v>-5.0000000000000001E-3</v>
      </c>
      <c r="J30" s="381"/>
      <c r="K30" s="382">
        <v>0.53900000000000003</v>
      </c>
    </row>
    <row r="31" spans="1:12" ht="16.5" x14ac:dyDescent="0.3">
      <c r="A31" s="425">
        <v>17128</v>
      </c>
      <c r="B31" s="379" t="s">
        <v>1724</v>
      </c>
      <c r="C31" s="383" t="s">
        <v>1183</v>
      </c>
      <c r="D31" s="389"/>
      <c r="E31" s="386" t="s">
        <v>571</v>
      </c>
      <c r="F31" s="386"/>
      <c r="G31" s="384"/>
      <c r="H31" s="384"/>
      <c r="I31" s="384"/>
      <c r="J31" s="46"/>
      <c r="K31" s="390">
        <v>0.50700000000000001</v>
      </c>
    </row>
    <row r="32" spans="1:12" s="383" customFormat="1" x14ac:dyDescent="0.3">
      <c r="A32" s="425">
        <v>17132</v>
      </c>
      <c r="B32" s="379" t="s">
        <v>198</v>
      </c>
      <c r="C32" s="383" t="s">
        <v>1181</v>
      </c>
      <c r="D32" s="51"/>
      <c r="E32" s="381">
        <v>0.08</v>
      </c>
      <c r="F32" s="381">
        <v>2.9000000000000001E-2</v>
      </c>
      <c r="G32" s="381">
        <v>-0.109</v>
      </c>
      <c r="H32" s="380" t="s">
        <v>155</v>
      </c>
      <c r="I32" s="380" t="s">
        <v>155</v>
      </c>
      <c r="J32" s="45"/>
      <c r="K32" s="382">
        <v>0.65600000000000003</v>
      </c>
      <c r="L32" s="379"/>
    </row>
    <row r="33" spans="1:15" s="383" customFormat="1" x14ac:dyDescent="0.3">
      <c r="A33" s="425">
        <v>17141</v>
      </c>
      <c r="B33" s="379" t="s">
        <v>199</v>
      </c>
      <c r="C33" s="383" t="s">
        <v>1192</v>
      </c>
      <c r="D33" s="51"/>
      <c r="E33" s="381">
        <v>-0.04</v>
      </c>
      <c r="F33" s="381">
        <v>-0.16</v>
      </c>
      <c r="G33" s="380" t="s">
        <v>155</v>
      </c>
      <c r="H33" s="381">
        <v>0.2</v>
      </c>
      <c r="I33" s="380" t="s">
        <v>155</v>
      </c>
      <c r="J33" s="45"/>
      <c r="K33" s="382">
        <v>0.65700000000000003</v>
      </c>
      <c r="L33" s="379"/>
    </row>
    <row r="34" spans="1:15" s="383" customFormat="1" x14ac:dyDescent="0.3">
      <c r="A34" s="425">
        <v>17141</v>
      </c>
      <c r="B34" s="379" t="s">
        <v>200</v>
      </c>
      <c r="C34" s="383" t="s">
        <v>1192</v>
      </c>
      <c r="D34" s="51"/>
      <c r="E34" s="381">
        <v>-8.1000000000000003E-2</v>
      </c>
      <c r="F34" s="381">
        <v>3.0000000000000001E-3</v>
      </c>
      <c r="G34" s="380" t="s">
        <v>155</v>
      </c>
      <c r="H34" s="381">
        <v>7.8E-2</v>
      </c>
      <c r="I34" s="380" t="s">
        <v>155</v>
      </c>
      <c r="J34" s="45"/>
      <c r="K34" s="382">
        <v>0.68400000000000005</v>
      </c>
      <c r="L34" s="379"/>
    </row>
    <row r="35" spans="1:15" s="383" customFormat="1" x14ac:dyDescent="0.3">
      <c r="A35" s="425">
        <v>17209</v>
      </c>
      <c r="B35" s="379" t="s">
        <v>201</v>
      </c>
      <c r="C35" s="383" t="s">
        <v>1192</v>
      </c>
      <c r="D35" s="51"/>
      <c r="E35" s="381">
        <v>2.1000000000000001E-2</v>
      </c>
      <c r="F35" s="381">
        <v>-4.4999999999999998E-2</v>
      </c>
      <c r="G35" s="380" t="s">
        <v>155</v>
      </c>
      <c r="H35" s="380" t="s">
        <v>155</v>
      </c>
      <c r="I35" s="381">
        <v>2.4E-2</v>
      </c>
      <c r="J35" s="381"/>
      <c r="K35" s="382">
        <v>0.54600000000000004</v>
      </c>
      <c r="L35" s="379"/>
    </row>
    <row r="36" spans="1:15" s="383" customFormat="1" x14ac:dyDescent="0.3">
      <c r="A36" s="425">
        <v>17294</v>
      </c>
      <c r="B36" s="379" t="s">
        <v>202</v>
      </c>
      <c r="C36" s="383" t="s">
        <v>1192</v>
      </c>
      <c r="D36" s="51"/>
      <c r="E36" s="381">
        <v>3.5000000000000003E-2</v>
      </c>
      <c r="F36" s="381">
        <v>-6.7000000000000004E-2</v>
      </c>
      <c r="G36" s="380" t="s">
        <v>155</v>
      </c>
      <c r="H36" s="380" t="s">
        <v>155</v>
      </c>
      <c r="I36" s="381">
        <v>3.2000000000000001E-2</v>
      </c>
      <c r="J36" s="381"/>
      <c r="K36" s="382">
        <v>0.73399999999999999</v>
      </c>
      <c r="L36" s="379"/>
    </row>
    <row r="37" spans="1:15" s="383" customFormat="1" x14ac:dyDescent="0.3">
      <c r="A37" s="425">
        <v>17421</v>
      </c>
      <c r="B37" s="379" t="s">
        <v>203</v>
      </c>
      <c r="C37" s="383" t="s">
        <v>1192</v>
      </c>
      <c r="D37" s="51"/>
      <c r="E37" s="381">
        <v>7.4999999999999997E-2</v>
      </c>
      <c r="F37" s="381">
        <v>-0.128</v>
      </c>
      <c r="G37" s="381">
        <v>4.3999999999999997E-2</v>
      </c>
      <c r="H37" s="380" t="s">
        <v>155</v>
      </c>
      <c r="I37" s="381">
        <v>8.9999999999999993E-3</v>
      </c>
      <c r="J37" s="381"/>
      <c r="K37" s="382">
        <v>0.627</v>
      </c>
      <c r="L37" s="379"/>
    </row>
    <row r="38" spans="1:15" s="383" customFormat="1" x14ac:dyDescent="0.3">
      <c r="A38" s="425">
        <v>17435</v>
      </c>
      <c r="B38" s="379" t="s">
        <v>204</v>
      </c>
      <c r="C38" s="383" t="s">
        <v>1192</v>
      </c>
      <c r="D38" s="51"/>
      <c r="E38" s="381">
        <v>4.0000000000000001E-3</v>
      </c>
      <c r="F38" s="381">
        <v>-0.16600000000000001</v>
      </c>
      <c r="G38" s="381">
        <v>0.16</v>
      </c>
      <c r="H38" s="380" t="s">
        <v>155</v>
      </c>
      <c r="I38" s="381">
        <v>2E-3</v>
      </c>
      <c r="J38" s="381"/>
      <c r="K38" s="382">
        <v>0.51400000000000001</v>
      </c>
      <c r="L38" s="379"/>
    </row>
    <row r="39" spans="1:15" s="383" customFormat="1" x14ac:dyDescent="0.3">
      <c r="A39" s="425">
        <v>17497</v>
      </c>
      <c r="B39" s="379" t="s">
        <v>205</v>
      </c>
      <c r="C39" s="383" t="s">
        <v>1192</v>
      </c>
      <c r="D39" s="51"/>
      <c r="E39" s="381">
        <v>0.129</v>
      </c>
      <c r="F39" s="381">
        <v>-7.0000000000000001E-3</v>
      </c>
      <c r="G39" s="381">
        <v>-0.122</v>
      </c>
      <c r="H39" s="380" t="s">
        <v>155</v>
      </c>
      <c r="I39" s="380" t="s">
        <v>155</v>
      </c>
      <c r="J39" s="45"/>
      <c r="K39" s="382">
        <v>0.77300000000000002</v>
      </c>
      <c r="L39" s="379"/>
    </row>
    <row r="40" spans="1:15" s="383" customFormat="1" x14ac:dyDescent="0.3">
      <c r="A40" s="425">
        <v>17498</v>
      </c>
      <c r="B40" s="379" t="s">
        <v>206</v>
      </c>
      <c r="C40" s="383" t="s">
        <v>1181</v>
      </c>
      <c r="D40" s="51"/>
      <c r="E40" s="381">
        <v>0.08</v>
      </c>
      <c r="F40" s="381">
        <v>-3.6999999999999998E-2</v>
      </c>
      <c r="G40" s="381">
        <v>-4.2999999999999997E-2</v>
      </c>
      <c r="H40" s="380" t="s">
        <v>155</v>
      </c>
      <c r="I40" s="380" t="s">
        <v>155</v>
      </c>
      <c r="J40" s="45"/>
      <c r="K40" s="382">
        <v>0.67</v>
      </c>
      <c r="L40" s="379"/>
    </row>
    <row r="41" spans="1:15" s="383" customFormat="1" x14ac:dyDescent="0.3">
      <c r="A41" s="425">
        <v>17498</v>
      </c>
      <c r="B41" s="379" t="s">
        <v>207</v>
      </c>
      <c r="C41" s="383" t="s">
        <v>1192</v>
      </c>
      <c r="D41" s="51"/>
      <c r="E41" s="381">
        <v>-0.03</v>
      </c>
      <c r="F41" s="381">
        <v>-5.8000000000000003E-2</v>
      </c>
      <c r="G41" s="381">
        <v>0.10100000000000001</v>
      </c>
      <c r="H41" s="381">
        <v>-1.2999999999999999E-2</v>
      </c>
      <c r="I41" s="380" t="s">
        <v>155</v>
      </c>
      <c r="J41" s="45"/>
      <c r="K41" s="382">
        <v>0.63</v>
      </c>
      <c r="L41" s="379"/>
    </row>
    <row r="42" spans="1:15" s="383" customFormat="1" x14ac:dyDescent="0.3">
      <c r="A42" s="425">
        <v>17505</v>
      </c>
      <c r="B42" s="379" t="s">
        <v>208</v>
      </c>
      <c r="C42" s="383" t="s">
        <v>1181</v>
      </c>
      <c r="D42" s="51"/>
      <c r="E42" s="381">
        <v>0.11</v>
      </c>
      <c r="F42" s="381">
        <v>-6.3E-2</v>
      </c>
      <c r="G42" s="381">
        <v>-4.7E-2</v>
      </c>
      <c r="H42" s="380" t="s">
        <v>155</v>
      </c>
      <c r="I42" s="380" t="s">
        <v>155</v>
      </c>
      <c r="J42" s="45"/>
      <c r="K42" s="382">
        <v>0.70499999999999996</v>
      </c>
      <c r="L42" s="379"/>
    </row>
    <row r="43" spans="1:15" s="383" customFormat="1" x14ac:dyDescent="0.3">
      <c r="A43" s="425">
        <v>17560</v>
      </c>
      <c r="B43" s="379" t="s">
        <v>209</v>
      </c>
      <c r="C43" s="383" t="s">
        <v>1184</v>
      </c>
      <c r="D43" s="51"/>
      <c r="E43" s="381">
        <v>1.4E-2</v>
      </c>
      <c r="F43" s="381">
        <v>0.42099999999999999</v>
      </c>
      <c r="G43" s="381">
        <v>1.2E-2</v>
      </c>
      <c r="H43" s="380" t="s">
        <v>155</v>
      </c>
      <c r="I43" s="381">
        <v>-0.44700000000000001</v>
      </c>
      <c r="J43" s="381"/>
      <c r="K43" s="382">
        <v>0.56799999999999995</v>
      </c>
      <c r="L43" s="379"/>
    </row>
    <row r="44" spans="1:15" s="383" customFormat="1" x14ac:dyDescent="0.3">
      <c r="A44" s="425">
        <v>17581</v>
      </c>
      <c r="B44" s="379" t="s">
        <v>210</v>
      </c>
      <c r="C44" s="383" t="s">
        <v>1192</v>
      </c>
      <c r="D44" s="51"/>
      <c r="E44" s="381">
        <v>0.105</v>
      </c>
      <c r="F44" s="381">
        <v>1.2E-2</v>
      </c>
      <c r="G44" s="381">
        <v>-0.1</v>
      </c>
      <c r="H44" s="380" t="s">
        <v>155</v>
      </c>
      <c r="I44" s="381">
        <v>-1.7000000000000001E-2</v>
      </c>
      <c r="J44" s="381"/>
      <c r="K44" s="382">
        <v>0.76</v>
      </c>
      <c r="L44" s="379"/>
    </row>
    <row r="45" spans="1:15" s="383" customFormat="1" x14ac:dyDescent="0.3">
      <c r="A45" s="425">
        <v>17596</v>
      </c>
      <c r="B45" s="379" t="s">
        <v>211</v>
      </c>
      <c r="C45" s="383" t="s">
        <v>1192</v>
      </c>
      <c r="D45" s="51"/>
      <c r="E45" s="381">
        <v>3.9E-2</v>
      </c>
      <c r="F45" s="381">
        <v>-9.1999999999999998E-2</v>
      </c>
      <c r="G45" s="380" t="s">
        <v>155</v>
      </c>
      <c r="H45" s="380" t="s">
        <v>155</v>
      </c>
      <c r="I45" s="381">
        <v>1.9E-2</v>
      </c>
      <c r="J45" s="381"/>
      <c r="K45" s="382">
        <v>0.81399999999999995</v>
      </c>
      <c r="L45" s="379"/>
    </row>
    <row r="46" spans="1:15" s="383" customFormat="1" x14ac:dyDescent="0.3">
      <c r="A46" s="425">
        <v>17603</v>
      </c>
      <c r="B46" s="379" t="s">
        <v>212</v>
      </c>
      <c r="C46" s="383" t="s">
        <v>1181</v>
      </c>
      <c r="D46" s="51"/>
      <c r="E46" s="381">
        <v>0.129</v>
      </c>
      <c r="F46" s="381">
        <v>-3.5000000000000003E-2</v>
      </c>
      <c r="G46" s="381">
        <v>-9.4E-2</v>
      </c>
      <c r="H46" s="380" t="s">
        <v>155</v>
      </c>
      <c r="I46" s="380" t="s">
        <v>155</v>
      </c>
      <c r="J46" s="45"/>
      <c r="K46" s="382">
        <v>0.748</v>
      </c>
      <c r="L46" s="379"/>
    </row>
    <row r="47" spans="1:15" s="383" customFormat="1" x14ac:dyDescent="0.3">
      <c r="A47" s="425">
        <v>17616</v>
      </c>
      <c r="B47" s="379" t="s">
        <v>213</v>
      </c>
      <c r="C47" s="383" t="s">
        <v>1192</v>
      </c>
      <c r="D47" s="51"/>
      <c r="E47" s="381">
        <v>4.2999999999999997E-2</v>
      </c>
      <c r="F47" s="381">
        <v>-4.2999999999999997E-2</v>
      </c>
      <c r="G47" s="380" t="s">
        <v>155</v>
      </c>
      <c r="H47" s="380" t="s">
        <v>155</v>
      </c>
      <c r="I47" s="380" t="s">
        <v>155</v>
      </c>
      <c r="J47" s="45"/>
      <c r="K47" s="382">
        <v>0.77100000000000002</v>
      </c>
      <c r="L47" s="379"/>
    </row>
    <row r="48" spans="1:15" s="1281" customFormat="1" x14ac:dyDescent="0.3">
      <c r="A48" s="425">
        <v>17652</v>
      </c>
      <c r="B48" s="379" t="s">
        <v>214</v>
      </c>
      <c r="C48" s="383" t="s">
        <v>1192</v>
      </c>
      <c r="D48" s="51"/>
      <c r="E48" s="381">
        <v>6.5000000000000002E-2</v>
      </c>
      <c r="F48" s="381">
        <v>-6.5000000000000002E-2</v>
      </c>
      <c r="G48" s="380" t="s">
        <v>155</v>
      </c>
      <c r="H48" s="380" t="s">
        <v>155</v>
      </c>
      <c r="I48" s="380" t="s">
        <v>155</v>
      </c>
      <c r="J48" s="45"/>
      <c r="K48" s="382">
        <v>0.48699999999999999</v>
      </c>
      <c r="L48" s="379"/>
      <c r="M48" s="383"/>
      <c r="N48" s="383"/>
      <c r="O48" s="383"/>
    </row>
    <row r="49" spans="1:15" s="1281" customFormat="1" x14ac:dyDescent="0.3">
      <c r="A49" s="425">
        <v>17806</v>
      </c>
      <c r="B49" s="379" t="s">
        <v>215</v>
      </c>
      <c r="C49" s="383" t="s">
        <v>1192</v>
      </c>
      <c r="D49" s="51"/>
      <c r="E49" s="381">
        <v>8.5999999999999993E-2</v>
      </c>
      <c r="F49" s="381">
        <v>-0.255</v>
      </c>
      <c r="G49" s="380" t="s">
        <v>155</v>
      </c>
      <c r="H49" s="380" t="s">
        <v>155</v>
      </c>
      <c r="I49" s="381">
        <v>0.16900000000000001</v>
      </c>
      <c r="J49" s="381"/>
      <c r="K49" s="382">
        <v>0.5</v>
      </c>
      <c r="L49" s="379"/>
      <c r="M49" s="383"/>
      <c r="N49" s="383"/>
      <c r="O49" s="383"/>
    </row>
    <row r="50" spans="1:15" s="1281" customFormat="1" x14ac:dyDescent="0.3">
      <c r="A50" s="425">
        <v>17813</v>
      </c>
      <c r="B50" s="379" t="s">
        <v>216</v>
      </c>
      <c r="C50" s="383" t="s">
        <v>1192</v>
      </c>
      <c r="D50" s="51"/>
      <c r="E50" s="381">
        <v>-1.0999999999999999E-2</v>
      </c>
      <c r="F50" s="381">
        <v>-7.0999999999999994E-2</v>
      </c>
      <c r="G50" s="380" t="s">
        <v>155</v>
      </c>
      <c r="H50" s="381">
        <v>8.2000000000000003E-2</v>
      </c>
      <c r="I50" s="380" t="s">
        <v>155</v>
      </c>
      <c r="J50" s="45"/>
      <c r="K50" s="382">
        <v>0.72899999999999998</v>
      </c>
      <c r="L50" s="379"/>
      <c r="M50" s="383"/>
      <c r="N50" s="383"/>
      <c r="O50" s="383"/>
    </row>
    <row r="51" spans="1:15" s="1281" customFormat="1" x14ac:dyDescent="0.3">
      <c r="A51" s="425">
        <v>17850</v>
      </c>
      <c r="B51" s="379" t="s">
        <v>217</v>
      </c>
      <c r="C51" s="383" t="s">
        <v>1192</v>
      </c>
      <c r="D51" s="51"/>
      <c r="E51" s="381">
        <v>0.17599999999999999</v>
      </c>
      <c r="F51" s="381">
        <v>-0.14799999999999999</v>
      </c>
      <c r="G51" s="380" t="s">
        <v>155</v>
      </c>
      <c r="H51" s="380" t="s">
        <v>155</v>
      </c>
      <c r="I51" s="381">
        <v>-2.8000000000000001E-2</v>
      </c>
      <c r="J51" s="381"/>
      <c r="K51" s="382">
        <v>0.627</v>
      </c>
      <c r="L51" s="379"/>
      <c r="M51" s="383"/>
      <c r="N51" s="383"/>
      <c r="O51" s="383"/>
    </row>
    <row r="52" spans="1:15" s="1281" customFormat="1" x14ac:dyDescent="0.3">
      <c r="A52" s="425">
        <v>17862</v>
      </c>
      <c r="B52" s="379" t="s">
        <v>218</v>
      </c>
      <c r="C52" s="383" t="s">
        <v>1181</v>
      </c>
      <c r="D52" s="51"/>
      <c r="E52" s="381">
        <v>9.9000000000000005E-2</v>
      </c>
      <c r="F52" s="381">
        <v>-0.02</v>
      </c>
      <c r="G52" s="381">
        <v>-7.9000000000000001E-2</v>
      </c>
      <c r="H52" s="380" t="s">
        <v>155</v>
      </c>
      <c r="I52" s="380" t="s">
        <v>155</v>
      </c>
      <c r="J52" s="45"/>
      <c r="K52" s="382">
        <v>0.56699999999999995</v>
      </c>
      <c r="L52" s="379"/>
      <c r="M52" s="383"/>
      <c r="N52" s="383"/>
      <c r="O52" s="383"/>
    </row>
    <row r="53" spans="1:15" s="1281" customFormat="1" x14ac:dyDescent="0.3">
      <c r="A53" s="425">
        <v>17946</v>
      </c>
      <c r="B53" s="379" t="s">
        <v>219</v>
      </c>
      <c r="C53" s="383" t="s">
        <v>1192</v>
      </c>
      <c r="D53" s="51"/>
      <c r="E53" s="381">
        <v>0.123</v>
      </c>
      <c r="F53" s="381">
        <v>1.2E-2</v>
      </c>
      <c r="G53" s="381">
        <v>-0.13500000000000001</v>
      </c>
      <c r="H53" s="380" t="s">
        <v>155</v>
      </c>
      <c r="I53" s="380" t="s">
        <v>155</v>
      </c>
      <c r="J53" s="45"/>
      <c r="K53" s="382">
        <v>0.81299999999999994</v>
      </c>
      <c r="L53" s="379"/>
      <c r="M53" s="383"/>
      <c r="N53" s="383"/>
      <c r="O53" s="383"/>
    </row>
    <row r="54" spans="1:15" s="1281" customFormat="1" x14ac:dyDescent="0.3">
      <c r="A54" s="425">
        <v>17953</v>
      </c>
      <c r="B54" s="379" t="s">
        <v>220</v>
      </c>
      <c r="C54" s="383" t="s">
        <v>1192</v>
      </c>
      <c r="D54" s="51"/>
      <c r="E54" s="381">
        <v>5.1999999999999998E-2</v>
      </c>
      <c r="F54" s="381">
        <v>-5.1999999999999998E-2</v>
      </c>
      <c r="G54" s="380" t="s">
        <v>155</v>
      </c>
      <c r="H54" s="380" t="s">
        <v>155</v>
      </c>
      <c r="I54" s="380" t="s">
        <v>155</v>
      </c>
      <c r="J54" s="45"/>
      <c r="K54" s="382">
        <v>0.60599999999999998</v>
      </c>
      <c r="L54" s="379"/>
      <c r="M54" s="383"/>
      <c r="N54" s="383"/>
      <c r="O54" s="383"/>
    </row>
    <row r="55" spans="1:15" s="1281" customFormat="1" x14ac:dyDescent="0.3">
      <c r="A55" s="425">
        <v>17967</v>
      </c>
      <c r="B55" s="379" t="s">
        <v>221</v>
      </c>
      <c r="C55" s="383" t="s">
        <v>1192</v>
      </c>
      <c r="D55" s="51"/>
      <c r="E55" s="381">
        <v>4.8000000000000001E-2</v>
      </c>
      <c r="F55" s="381">
        <v>-6.3E-2</v>
      </c>
      <c r="G55" s="380" t="s">
        <v>155</v>
      </c>
      <c r="H55" s="380" t="s">
        <v>155</v>
      </c>
      <c r="I55" s="381">
        <v>1.4999999999999999E-2</v>
      </c>
      <c r="J55" s="381"/>
      <c r="K55" s="382">
        <v>0.65100000000000002</v>
      </c>
      <c r="L55" s="379"/>
      <c r="M55" s="383"/>
      <c r="N55" s="383"/>
      <c r="O55" s="383"/>
    </row>
    <row r="56" spans="1:15" s="1281" customFormat="1" x14ac:dyDescent="0.3">
      <c r="A56" s="425">
        <v>17973</v>
      </c>
      <c r="B56" s="379" t="s">
        <v>222</v>
      </c>
      <c r="C56" s="383" t="s">
        <v>1192</v>
      </c>
      <c r="D56" s="51"/>
      <c r="E56" s="381">
        <v>0.16</v>
      </c>
      <c r="F56" s="381">
        <v>2.3E-2</v>
      </c>
      <c r="G56" s="381">
        <v>-0.183</v>
      </c>
      <c r="H56" s="380" t="s">
        <v>155</v>
      </c>
      <c r="I56" s="380" t="s">
        <v>155</v>
      </c>
      <c r="J56" s="45"/>
      <c r="K56" s="382">
        <v>0.80700000000000005</v>
      </c>
      <c r="L56" s="379"/>
      <c r="M56" s="383"/>
      <c r="N56" s="383"/>
      <c r="O56" s="383"/>
    </row>
    <row r="57" spans="1:15" s="1281" customFormat="1" x14ac:dyDescent="0.3">
      <c r="A57" s="425">
        <v>18100</v>
      </c>
      <c r="B57" s="379" t="s">
        <v>223</v>
      </c>
      <c r="C57" s="383" t="s">
        <v>1192</v>
      </c>
      <c r="D57" s="51"/>
      <c r="E57" s="381">
        <v>0.17199999999999999</v>
      </c>
      <c r="F57" s="381">
        <v>-3.9E-2</v>
      </c>
      <c r="G57" s="381">
        <v>-0.13300000000000001</v>
      </c>
      <c r="H57" s="380" t="s">
        <v>155</v>
      </c>
      <c r="I57" s="380" t="s">
        <v>155</v>
      </c>
      <c r="J57" s="45"/>
      <c r="K57" s="382">
        <v>0.65100000000000002</v>
      </c>
      <c r="L57" s="379"/>
      <c r="M57" s="383"/>
      <c r="N57" s="383"/>
      <c r="O57" s="383"/>
    </row>
    <row r="58" spans="1:15" s="1281" customFormat="1" x14ac:dyDescent="0.3">
      <c r="A58" s="425">
        <v>18240</v>
      </c>
      <c r="B58" s="379" t="s">
        <v>224</v>
      </c>
      <c r="C58" s="383" t="s">
        <v>1192</v>
      </c>
      <c r="D58" s="51"/>
      <c r="E58" s="381">
        <v>9.2999999999999999E-2</v>
      </c>
      <c r="F58" s="381">
        <v>-1.2E-2</v>
      </c>
      <c r="G58" s="381">
        <v>-0.14399999999999999</v>
      </c>
      <c r="H58" s="380" t="s">
        <v>155</v>
      </c>
      <c r="I58" s="381">
        <v>6.3E-2</v>
      </c>
      <c r="J58" s="381"/>
      <c r="K58" s="382">
        <v>0.754</v>
      </c>
      <c r="L58" s="379"/>
      <c r="M58" s="383"/>
      <c r="N58" s="383"/>
      <c r="O58" s="383"/>
    </row>
    <row r="59" spans="1:15" s="1281" customFormat="1" ht="3.75" customHeight="1" x14ac:dyDescent="0.3">
      <c r="A59" s="425"/>
      <c r="B59" s="379"/>
      <c r="C59" s="379"/>
      <c r="D59" s="36"/>
      <c r="E59" s="381"/>
      <c r="F59" s="381"/>
      <c r="G59" s="381"/>
      <c r="H59" s="381"/>
      <c r="I59" s="381"/>
      <c r="J59" s="381"/>
      <c r="K59" s="382"/>
      <c r="L59" s="379"/>
      <c r="M59" s="383"/>
      <c r="N59" s="383"/>
      <c r="O59" s="383"/>
    </row>
    <row r="60" spans="1:15" s="1281" customFormat="1" x14ac:dyDescent="0.3">
      <c r="A60" s="1238" t="s">
        <v>225</v>
      </c>
      <c r="B60" s="1239"/>
      <c r="C60" s="1239"/>
      <c r="D60" s="1199"/>
      <c r="E60" s="1240"/>
      <c r="F60" s="1240"/>
      <c r="G60" s="1240"/>
      <c r="H60" s="1240"/>
      <c r="I60" s="1240"/>
      <c r="J60" s="1240"/>
      <c r="K60" s="1241"/>
      <c r="L60" s="379"/>
      <c r="M60" s="383"/>
      <c r="N60" s="383"/>
      <c r="O60" s="383"/>
    </row>
    <row r="61" spans="1:15" s="1281" customFormat="1" ht="3.75" customHeight="1" x14ac:dyDescent="0.3">
      <c r="A61" s="433"/>
      <c r="B61" s="379"/>
      <c r="C61" s="379"/>
      <c r="D61" s="36"/>
      <c r="E61" s="381"/>
      <c r="F61" s="381"/>
      <c r="G61" s="381"/>
      <c r="H61" s="381"/>
      <c r="I61" s="381"/>
      <c r="J61" s="381"/>
      <c r="K61" s="382"/>
      <c r="L61" s="379"/>
      <c r="M61" s="383"/>
      <c r="N61" s="383"/>
      <c r="O61" s="383"/>
    </row>
    <row r="62" spans="1:15" s="1281" customFormat="1" x14ac:dyDescent="0.3">
      <c r="A62" s="425">
        <v>18358</v>
      </c>
      <c r="B62" s="379" t="s">
        <v>226</v>
      </c>
      <c r="C62" s="379" t="s">
        <v>1192</v>
      </c>
      <c r="D62" s="36"/>
      <c r="E62" s="381">
        <v>-4.0000000000000001E-3</v>
      </c>
      <c r="F62" s="381">
        <v>-1.9E-2</v>
      </c>
      <c r="G62" s="380" t="s">
        <v>155</v>
      </c>
      <c r="H62" s="380" t="s">
        <v>155</v>
      </c>
      <c r="I62" s="381">
        <v>2.3E-2</v>
      </c>
      <c r="J62" s="381"/>
      <c r="K62" s="382">
        <v>0.629</v>
      </c>
      <c r="L62" s="379"/>
      <c r="M62" s="383"/>
      <c r="N62" s="383"/>
      <c r="O62" s="383"/>
    </row>
    <row r="63" spans="1:15" s="1281" customFormat="1" x14ac:dyDescent="0.3">
      <c r="A63" s="425">
        <v>18378</v>
      </c>
      <c r="B63" s="379" t="s">
        <v>227</v>
      </c>
      <c r="C63" s="379" t="s">
        <v>1192</v>
      </c>
      <c r="D63" s="36"/>
      <c r="E63" s="381">
        <v>1.7999999999999999E-2</v>
      </c>
      <c r="F63" s="381">
        <v>1.0999999999999999E-2</v>
      </c>
      <c r="G63" s="380" t="s">
        <v>155</v>
      </c>
      <c r="H63" s="380" t="s">
        <v>155</v>
      </c>
      <c r="I63" s="381">
        <v>-2.9000000000000001E-2</v>
      </c>
      <c r="J63" s="381"/>
      <c r="K63" s="382">
        <v>0.83399999999999996</v>
      </c>
      <c r="L63" s="379"/>
      <c r="M63" s="383"/>
      <c r="N63" s="383"/>
      <c r="O63" s="383"/>
    </row>
    <row r="64" spans="1:15" x14ac:dyDescent="0.3">
      <c r="A64" s="425">
        <v>18387</v>
      </c>
      <c r="B64" s="379" t="s">
        <v>228</v>
      </c>
      <c r="C64" s="379" t="s">
        <v>1192</v>
      </c>
      <c r="E64" s="381">
        <v>1.7000000000000001E-2</v>
      </c>
      <c r="F64" s="381">
        <v>-1.7000000000000001E-2</v>
      </c>
      <c r="G64" s="380" t="s">
        <v>155</v>
      </c>
      <c r="H64" s="380" t="s">
        <v>155</v>
      </c>
      <c r="I64" s="380" t="s">
        <v>155</v>
      </c>
      <c r="J64" s="45"/>
      <c r="K64" s="382">
        <v>0.85399999999999998</v>
      </c>
    </row>
    <row r="65" spans="1:12" x14ac:dyDescent="0.3">
      <c r="A65" s="425">
        <v>18534</v>
      </c>
      <c r="B65" s="379" t="s">
        <v>229</v>
      </c>
      <c r="C65" s="379" t="s">
        <v>1192</v>
      </c>
      <c r="E65" s="381">
        <v>8.7999999999999995E-2</v>
      </c>
      <c r="F65" s="381">
        <v>1.4E-2</v>
      </c>
      <c r="G65" s="381">
        <v>-9.5000000000000001E-2</v>
      </c>
      <c r="H65" s="380" t="s">
        <v>155</v>
      </c>
      <c r="I65" s="381">
        <v>-7.0000000000000001E-3</v>
      </c>
      <c r="J65" s="381"/>
      <c r="K65" s="382">
        <v>0.63</v>
      </c>
    </row>
    <row r="66" spans="1:12" x14ac:dyDescent="0.3">
      <c r="A66" s="425">
        <v>18561</v>
      </c>
      <c r="B66" s="379" t="s">
        <v>230</v>
      </c>
      <c r="C66" s="379" t="s">
        <v>1181</v>
      </c>
      <c r="E66" s="381">
        <v>4.2999999999999997E-2</v>
      </c>
      <c r="F66" s="381">
        <v>1.2999999999999999E-2</v>
      </c>
      <c r="G66" s="381">
        <v>-4.9000000000000002E-2</v>
      </c>
      <c r="H66" s="380" t="s">
        <v>155</v>
      </c>
      <c r="I66" s="381">
        <v>-7.0000000000000001E-3</v>
      </c>
      <c r="J66" s="381"/>
      <c r="K66" s="382">
        <v>0.73699999999999999</v>
      </c>
    </row>
    <row r="67" spans="1:12" x14ac:dyDescent="0.3">
      <c r="A67" s="425">
        <v>18569</v>
      </c>
      <c r="B67" s="379" t="s">
        <v>231</v>
      </c>
      <c r="C67" s="379" t="s">
        <v>1181</v>
      </c>
      <c r="E67" s="381">
        <v>0.106</v>
      </c>
      <c r="F67" s="381">
        <v>1.7999999999999999E-2</v>
      </c>
      <c r="G67" s="381">
        <v>-0.11600000000000001</v>
      </c>
      <c r="H67" s="380" t="s">
        <v>155</v>
      </c>
      <c r="I67" s="381">
        <v>-8.0000000000000002E-3</v>
      </c>
      <c r="J67" s="381"/>
      <c r="K67" s="382">
        <v>0.69299999999999995</v>
      </c>
    </row>
    <row r="68" spans="1:12" x14ac:dyDescent="0.3">
      <c r="A68" s="425">
        <v>18583</v>
      </c>
      <c r="B68" s="379" t="s">
        <v>232</v>
      </c>
      <c r="C68" s="379" t="s">
        <v>1181</v>
      </c>
      <c r="E68" s="381">
        <v>0.10199999999999999</v>
      </c>
      <c r="F68" s="381">
        <v>-1.0999999999999999E-2</v>
      </c>
      <c r="G68" s="381">
        <v>-0.10299999999999999</v>
      </c>
      <c r="H68" s="380" t="s">
        <v>155</v>
      </c>
      <c r="I68" s="381">
        <v>1.2E-2</v>
      </c>
      <c r="J68" s="381"/>
      <c r="K68" s="382">
        <v>0.63200000000000001</v>
      </c>
    </row>
    <row r="69" spans="1:12" x14ac:dyDescent="0.3">
      <c r="A69" s="425">
        <v>18597</v>
      </c>
      <c r="B69" s="379" t="s">
        <v>233</v>
      </c>
      <c r="C69" s="379" t="s">
        <v>1192</v>
      </c>
      <c r="E69" s="381">
        <v>8.4000000000000005E-2</v>
      </c>
      <c r="F69" s="381">
        <v>-5.8999999999999997E-2</v>
      </c>
      <c r="G69" s="381">
        <v>-1.4E-2</v>
      </c>
      <c r="H69" s="380" t="s">
        <v>155</v>
      </c>
      <c r="I69" s="381">
        <v>-1.0999999999999999E-2</v>
      </c>
      <c r="J69" s="381"/>
      <c r="K69" s="382">
        <v>0.61099999999999999</v>
      </c>
    </row>
    <row r="70" spans="1:12" x14ac:dyDescent="0.3">
      <c r="A70" s="425">
        <v>18597</v>
      </c>
      <c r="B70" s="379" t="s">
        <v>234</v>
      </c>
      <c r="C70" s="379" t="s">
        <v>1192</v>
      </c>
      <c r="E70" s="381">
        <v>6.0000000000000001E-3</v>
      </c>
      <c r="F70" s="381">
        <v>-6.0000000000000001E-3</v>
      </c>
      <c r="G70" s="380" t="s">
        <v>155</v>
      </c>
      <c r="H70" s="380" t="s">
        <v>155</v>
      </c>
      <c r="I70" s="380" t="s">
        <v>155</v>
      </c>
      <c r="J70" s="45"/>
      <c r="K70" s="382">
        <v>0.71099999999999997</v>
      </c>
    </row>
    <row r="71" spans="1:12" x14ac:dyDescent="0.3">
      <c r="A71" s="425">
        <v>18674</v>
      </c>
      <c r="B71" s="379" t="s">
        <v>235</v>
      </c>
      <c r="C71" s="379" t="s">
        <v>1181</v>
      </c>
      <c r="E71" s="381">
        <v>0.22500000000000001</v>
      </c>
      <c r="F71" s="381">
        <v>-0.114</v>
      </c>
      <c r="G71" s="381">
        <v>-0.111</v>
      </c>
      <c r="H71" s="380" t="s">
        <v>155</v>
      </c>
      <c r="I71" s="380" t="s">
        <v>155</v>
      </c>
      <c r="J71" s="45"/>
      <c r="K71" s="382">
        <v>0.53600000000000003</v>
      </c>
    </row>
    <row r="72" spans="1:12" x14ac:dyDescent="0.3">
      <c r="A72" s="425">
        <v>18726</v>
      </c>
      <c r="B72" s="379" t="s">
        <v>236</v>
      </c>
      <c r="C72" s="379" t="s">
        <v>1181</v>
      </c>
      <c r="E72" s="381">
        <v>5.1999999999999998E-2</v>
      </c>
      <c r="F72" s="381">
        <v>-7.1999999999999995E-2</v>
      </c>
      <c r="G72" s="380" t="s">
        <v>155</v>
      </c>
      <c r="H72" s="380" t="s">
        <v>155</v>
      </c>
      <c r="I72" s="381">
        <v>0.02</v>
      </c>
      <c r="J72" s="381"/>
      <c r="K72" s="382">
        <v>0.64700000000000002</v>
      </c>
    </row>
    <row r="73" spans="1:12" x14ac:dyDescent="0.3">
      <c r="A73" s="425">
        <v>18739</v>
      </c>
      <c r="B73" s="379" t="s">
        <v>237</v>
      </c>
      <c r="C73" s="379" t="s">
        <v>1181</v>
      </c>
      <c r="E73" s="381">
        <v>0.13400000000000001</v>
      </c>
      <c r="F73" s="381">
        <v>-1.4999999999999999E-2</v>
      </c>
      <c r="G73" s="381">
        <v>-0.11899999999999999</v>
      </c>
      <c r="H73" s="380" t="s">
        <v>155</v>
      </c>
      <c r="I73" s="380" t="s">
        <v>155</v>
      </c>
      <c r="J73" s="45"/>
      <c r="K73" s="382">
        <v>0.68</v>
      </c>
    </row>
    <row r="74" spans="1:12" x14ac:dyDescent="0.3">
      <c r="A74" s="425">
        <v>18793</v>
      </c>
      <c r="B74" s="379" t="s">
        <v>238</v>
      </c>
      <c r="C74" s="379" t="s">
        <v>1192</v>
      </c>
      <c r="E74" s="381">
        <v>6.3E-2</v>
      </c>
      <c r="F74" s="381">
        <v>-8.0000000000000002E-3</v>
      </c>
      <c r="G74" s="381">
        <v>-3.5000000000000003E-2</v>
      </c>
      <c r="H74" s="380" t="s">
        <v>155</v>
      </c>
      <c r="I74" s="381">
        <v>-0.02</v>
      </c>
      <c r="J74" s="381"/>
      <c r="K74" s="382">
        <v>0.66800000000000004</v>
      </c>
    </row>
    <row r="75" spans="1:12" x14ac:dyDescent="0.3">
      <c r="A75" s="425">
        <v>18800</v>
      </c>
      <c r="B75" s="379" t="s">
        <v>239</v>
      </c>
      <c r="C75" s="379" t="s">
        <v>1192</v>
      </c>
      <c r="E75" s="381">
        <v>1.9E-2</v>
      </c>
      <c r="F75" s="381">
        <v>-1.9E-2</v>
      </c>
      <c r="G75" s="380" t="s">
        <v>155</v>
      </c>
      <c r="H75" s="380" t="s">
        <v>155</v>
      </c>
      <c r="I75" s="380" t="s">
        <v>155</v>
      </c>
      <c r="J75" s="45"/>
      <c r="K75" s="382">
        <v>0.76500000000000001</v>
      </c>
    </row>
    <row r="76" spans="1:12" ht="5.25" customHeight="1" x14ac:dyDescent="0.3">
      <c r="E76" s="380"/>
      <c r="F76" s="380"/>
      <c r="G76" s="380"/>
      <c r="H76" s="380"/>
      <c r="I76" s="380"/>
      <c r="J76" s="45"/>
      <c r="K76" s="45"/>
    </row>
    <row r="77" spans="1:12" x14ac:dyDescent="0.3">
      <c r="A77" s="1238" t="s">
        <v>240</v>
      </c>
      <c r="B77" s="1239"/>
      <c r="C77" s="1239"/>
      <c r="D77" s="1199"/>
      <c r="E77" s="1240"/>
      <c r="F77" s="1240"/>
      <c r="G77" s="1240"/>
      <c r="H77" s="1240"/>
      <c r="I77" s="1240"/>
      <c r="J77" s="1240"/>
      <c r="K77" s="1241"/>
    </row>
    <row r="78" spans="1:12" ht="6" customHeight="1" x14ac:dyDescent="0.3">
      <c r="A78" s="433"/>
      <c r="J78" s="381"/>
      <c r="K78" s="382"/>
    </row>
    <row r="79" spans="1:12" x14ac:dyDescent="0.3">
      <c r="A79" s="425">
        <v>19030</v>
      </c>
      <c r="B79" s="379" t="s">
        <v>242</v>
      </c>
      <c r="C79" s="379" t="s">
        <v>1181</v>
      </c>
      <c r="E79" s="381">
        <v>-1.4999999999999999E-2</v>
      </c>
      <c r="F79" s="381">
        <v>-1.7000000000000001E-2</v>
      </c>
      <c r="G79" s="381">
        <v>-1.4999999999999999E-2</v>
      </c>
      <c r="H79" s="380" t="s">
        <v>155</v>
      </c>
      <c r="I79" s="381">
        <v>4.7E-2</v>
      </c>
      <c r="J79" s="381"/>
      <c r="K79" s="382">
        <v>0.63800000000000001</v>
      </c>
    </row>
    <row r="80" spans="1:12" s="383" customFormat="1" x14ac:dyDescent="0.3">
      <c r="A80" s="425">
        <v>19030</v>
      </c>
      <c r="B80" s="379" t="s">
        <v>243</v>
      </c>
      <c r="C80" s="379" t="s">
        <v>1181</v>
      </c>
      <c r="D80" s="36"/>
      <c r="E80" s="381">
        <v>1.7999999999999999E-2</v>
      </c>
      <c r="F80" s="381">
        <v>3.6999999999999998E-2</v>
      </c>
      <c r="G80" s="381">
        <v>-5.5E-2</v>
      </c>
      <c r="H80" s="380" t="s">
        <v>155</v>
      </c>
      <c r="I80" s="380" t="s">
        <v>155</v>
      </c>
      <c r="J80" s="45"/>
      <c r="K80" s="382">
        <v>0.61</v>
      </c>
      <c r="L80" s="379"/>
    </row>
    <row r="81" spans="1:12" s="383" customFormat="1" x14ac:dyDescent="0.3">
      <c r="A81" s="425">
        <v>19031</v>
      </c>
      <c r="B81" s="379" t="s">
        <v>244</v>
      </c>
      <c r="C81" s="379" t="s">
        <v>1192</v>
      </c>
      <c r="D81" s="36"/>
      <c r="E81" s="381">
        <v>-2.7E-2</v>
      </c>
      <c r="F81" s="381">
        <v>2.7E-2</v>
      </c>
      <c r="G81" s="380" t="s">
        <v>155</v>
      </c>
      <c r="H81" s="380" t="s">
        <v>155</v>
      </c>
      <c r="I81" s="380" t="s">
        <v>155</v>
      </c>
      <c r="J81" s="45"/>
      <c r="K81" s="382">
        <v>0.55700000000000005</v>
      </c>
      <c r="L81" s="379"/>
    </row>
    <row r="82" spans="1:12" s="383" customFormat="1" x14ac:dyDescent="0.3">
      <c r="A82" s="425">
        <v>19192</v>
      </c>
      <c r="B82" s="379" t="s">
        <v>440</v>
      </c>
      <c r="C82" s="379" t="s">
        <v>1192</v>
      </c>
      <c r="D82" s="36"/>
      <c r="E82" s="381">
        <v>-0.106</v>
      </c>
      <c r="F82" s="381">
        <v>2.5000000000000001E-2</v>
      </c>
      <c r="G82" s="380" t="s">
        <v>155</v>
      </c>
      <c r="H82" s="381">
        <v>7.3999999999999996E-2</v>
      </c>
      <c r="I82" s="381">
        <v>7.0000000000000001E-3</v>
      </c>
      <c r="J82" s="381"/>
      <c r="K82" s="382">
        <v>0.55700000000000005</v>
      </c>
      <c r="L82" s="379"/>
    </row>
    <row r="83" spans="1:12" s="383" customFormat="1" x14ac:dyDescent="0.3">
      <c r="A83" s="425">
        <v>19290</v>
      </c>
      <c r="B83" s="379" t="s">
        <v>245</v>
      </c>
      <c r="C83" s="379" t="s">
        <v>1192</v>
      </c>
      <c r="D83" s="36"/>
      <c r="E83" s="381">
        <v>7.0000000000000001E-3</v>
      </c>
      <c r="F83" s="381">
        <v>-7.0000000000000001E-3</v>
      </c>
      <c r="G83" s="380" t="s">
        <v>155</v>
      </c>
      <c r="H83" s="380" t="s">
        <v>155</v>
      </c>
      <c r="I83" s="380" t="s">
        <v>155</v>
      </c>
      <c r="J83" s="45"/>
      <c r="K83" s="382">
        <v>0.71399999999999997</v>
      </c>
      <c r="L83" s="379"/>
    </row>
    <row r="84" spans="1:12" s="383" customFormat="1" x14ac:dyDescent="0.3">
      <c r="A84" s="425">
        <v>19302</v>
      </c>
      <c r="B84" s="379" t="s">
        <v>246</v>
      </c>
      <c r="C84" s="379" t="s">
        <v>1181</v>
      </c>
      <c r="D84" s="36"/>
      <c r="E84" s="381">
        <v>3.0000000000000001E-3</v>
      </c>
      <c r="F84" s="381">
        <v>-3.0000000000000001E-3</v>
      </c>
      <c r="G84" s="380" t="s">
        <v>155</v>
      </c>
      <c r="H84" s="380" t="s">
        <v>155</v>
      </c>
      <c r="I84" s="380" t="s">
        <v>155</v>
      </c>
      <c r="J84" s="45"/>
      <c r="K84" s="382">
        <v>0.83899999999999997</v>
      </c>
      <c r="L84" s="379"/>
    </row>
    <row r="85" spans="1:12" s="383" customFormat="1" x14ac:dyDescent="0.3">
      <c r="A85" s="425">
        <v>19325</v>
      </c>
      <c r="B85" s="379" t="s">
        <v>247</v>
      </c>
      <c r="C85" s="379" t="s">
        <v>1192</v>
      </c>
      <c r="D85" s="36"/>
      <c r="E85" s="381">
        <v>2.1000000000000001E-2</v>
      </c>
      <c r="F85" s="381">
        <v>3.5999999999999997E-2</v>
      </c>
      <c r="G85" s="381">
        <v>-5.7000000000000002E-2</v>
      </c>
      <c r="H85" s="380" t="s">
        <v>155</v>
      </c>
      <c r="I85" s="380" t="s">
        <v>155</v>
      </c>
      <c r="J85" s="45"/>
      <c r="K85" s="382">
        <v>0.46600000000000003</v>
      </c>
      <c r="L85" s="379"/>
    </row>
    <row r="86" spans="1:12" s="383" customFormat="1" x14ac:dyDescent="0.3">
      <c r="A86" s="425">
        <v>19325</v>
      </c>
      <c r="B86" s="379" t="s">
        <v>248</v>
      </c>
      <c r="C86" s="379" t="s">
        <v>1192</v>
      </c>
      <c r="D86" s="36"/>
      <c r="E86" s="381">
        <v>-7.0000000000000001E-3</v>
      </c>
      <c r="F86" s="381">
        <v>7.0000000000000001E-3</v>
      </c>
      <c r="G86" s="380" t="s">
        <v>155</v>
      </c>
      <c r="H86" s="380" t="s">
        <v>155</v>
      </c>
      <c r="I86" s="380" t="s">
        <v>155</v>
      </c>
      <c r="J86" s="45"/>
      <c r="K86" s="382">
        <v>0.71</v>
      </c>
      <c r="L86" s="379"/>
    </row>
    <row r="87" spans="1:12" s="383" customFormat="1" x14ac:dyDescent="0.3">
      <c r="A87" s="425">
        <v>19402</v>
      </c>
      <c r="B87" s="379" t="s">
        <v>249</v>
      </c>
      <c r="C87" s="379" t="s">
        <v>1181</v>
      </c>
      <c r="D87" s="36"/>
      <c r="E87" s="381">
        <v>0.06</v>
      </c>
      <c r="F87" s="381">
        <v>1.9E-2</v>
      </c>
      <c r="G87" s="381">
        <v>-7.9000000000000001E-2</v>
      </c>
      <c r="H87" s="380" t="s">
        <v>155</v>
      </c>
      <c r="I87" s="380" t="s">
        <v>155</v>
      </c>
      <c r="J87" s="45"/>
      <c r="K87" s="382">
        <v>0.49199999999999999</v>
      </c>
      <c r="L87" s="379"/>
    </row>
    <row r="88" spans="1:12" s="383" customFormat="1" x14ac:dyDescent="0.3">
      <c r="A88" s="425">
        <v>19430</v>
      </c>
      <c r="B88" s="379" t="s">
        <v>250</v>
      </c>
      <c r="C88" s="379" t="s">
        <v>1181</v>
      </c>
      <c r="D88" s="36"/>
      <c r="E88" s="381">
        <v>-3.0000000000000001E-3</v>
      </c>
      <c r="F88" s="381">
        <v>3.0000000000000001E-3</v>
      </c>
      <c r="G88" s="380" t="s">
        <v>155</v>
      </c>
      <c r="H88" s="380" t="s">
        <v>155</v>
      </c>
      <c r="I88" s="380" t="s">
        <v>155</v>
      </c>
      <c r="J88" s="45"/>
      <c r="K88" s="382">
        <v>0.58699999999999997</v>
      </c>
      <c r="L88" s="379"/>
    </row>
    <row r="89" spans="1:12" s="383" customFormat="1" x14ac:dyDescent="0.3">
      <c r="A89" s="425">
        <v>19449</v>
      </c>
      <c r="B89" s="379" t="s">
        <v>251</v>
      </c>
      <c r="C89" s="379" t="s">
        <v>1192</v>
      </c>
      <c r="D89" s="36"/>
      <c r="E89" s="381">
        <v>9.8000000000000004E-2</v>
      </c>
      <c r="F89" s="381">
        <v>3.2000000000000001E-2</v>
      </c>
      <c r="G89" s="381">
        <v>-0.13</v>
      </c>
      <c r="H89" s="380" t="s">
        <v>155</v>
      </c>
      <c r="I89" s="380" t="s">
        <v>155</v>
      </c>
      <c r="J89" s="45"/>
      <c r="K89" s="382">
        <v>0.57899999999999996</v>
      </c>
      <c r="L89" s="379"/>
    </row>
    <row r="90" spans="1:12" s="383" customFormat="1" x14ac:dyDescent="0.3">
      <c r="A90" s="425">
        <v>19449</v>
      </c>
      <c r="B90" s="379" t="s">
        <v>252</v>
      </c>
      <c r="C90" s="379" t="s">
        <v>1192</v>
      </c>
      <c r="D90" s="36"/>
      <c r="E90" s="381">
        <v>-4.1000000000000002E-2</v>
      </c>
      <c r="F90" s="381">
        <v>4.1000000000000002E-2</v>
      </c>
      <c r="G90" s="380" t="s">
        <v>155</v>
      </c>
      <c r="H90" s="380" t="s">
        <v>155</v>
      </c>
      <c r="I90" s="380" t="s">
        <v>155</v>
      </c>
      <c r="J90" s="45"/>
      <c r="K90" s="382">
        <v>0.505</v>
      </c>
      <c r="L90" s="379"/>
    </row>
    <row r="91" spans="1:12" s="383" customFormat="1" x14ac:dyDescent="0.3">
      <c r="A91" s="425">
        <v>19450</v>
      </c>
      <c r="B91" s="379" t="s">
        <v>253</v>
      </c>
      <c r="C91" s="379" t="s">
        <v>1192</v>
      </c>
      <c r="D91" s="36"/>
      <c r="E91" s="381">
        <v>8.9999999999999993E-3</v>
      </c>
      <c r="F91" s="381">
        <v>-8.9999999999999993E-3</v>
      </c>
      <c r="G91" s="380" t="s">
        <v>155</v>
      </c>
      <c r="H91" s="380" t="s">
        <v>155</v>
      </c>
      <c r="I91" s="380" t="s">
        <v>155</v>
      </c>
      <c r="J91" s="45"/>
      <c r="K91" s="382">
        <v>0.45</v>
      </c>
      <c r="L91" s="379"/>
    </row>
    <row r="92" spans="1:12" s="383" customFormat="1" x14ac:dyDescent="0.3">
      <c r="A92" s="425">
        <v>19492</v>
      </c>
      <c r="B92" s="379" t="s">
        <v>254</v>
      </c>
      <c r="C92" s="379" t="s">
        <v>1194</v>
      </c>
      <c r="D92" s="36"/>
      <c r="E92" s="381">
        <v>-1.0999999999999999E-2</v>
      </c>
      <c r="F92" s="381">
        <v>-4.2000000000000003E-2</v>
      </c>
      <c r="G92" s="381">
        <v>5.2999999999999999E-2</v>
      </c>
      <c r="H92" s="380" t="s">
        <v>155</v>
      </c>
      <c r="I92" s="380" t="s">
        <v>155</v>
      </c>
      <c r="J92" s="45"/>
      <c r="K92" s="382">
        <v>0.72699999999999998</v>
      </c>
      <c r="L92" s="379"/>
    </row>
    <row r="93" spans="1:12" s="383" customFormat="1" x14ac:dyDescent="0.3">
      <c r="A93" s="425">
        <v>19540</v>
      </c>
      <c r="B93" s="379" t="s">
        <v>255</v>
      </c>
      <c r="C93" s="379" t="s">
        <v>1181</v>
      </c>
      <c r="D93" s="36"/>
      <c r="E93" s="381">
        <v>-2.3E-2</v>
      </c>
      <c r="F93" s="381">
        <v>-4.8000000000000001E-2</v>
      </c>
      <c r="G93" s="381">
        <v>7.0999999999999994E-2</v>
      </c>
      <c r="H93" s="380" t="s">
        <v>155</v>
      </c>
      <c r="I93" s="380" t="s">
        <v>155</v>
      </c>
      <c r="J93" s="45"/>
      <c r="K93" s="382">
        <v>0.75900000000000001</v>
      </c>
      <c r="L93" s="379"/>
    </row>
    <row r="94" spans="1:12" s="383" customFormat="1" x14ac:dyDescent="0.3">
      <c r="A94" s="425">
        <v>19542</v>
      </c>
      <c r="B94" s="379" t="s">
        <v>256</v>
      </c>
      <c r="C94" s="379" t="s">
        <v>1181</v>
      </c>
      <c r="D94" s="36"/>
      <c r="E94" s="381">
        <v>3.3000000000000002E-2</v>
      </c>
      <c r="F94" s="381">
        <v>-3.3000000000000002E-2</v>
      </c>
      <c r="G94" s="380" t="s">
        <v>155</v>
      </c>
      <c r="H94" s="380" t="s">
        <v>155</v>
      </c>
      <c r="I94" s="380" t="s">
        <v>155</v>
      </c>
      <c r="J94" s="45"/>
      <c r="K94" s="382">
        <v>0.502</v>
      </c>
      <c r="L94" s="379"/>
    </row>
    <row r="95" spans="1:12" s="383" customFormat="1" x14ac:dyDescent="0.3">
      <c r="A95" s="425">
        <v>19619</v>
      </c>
      <c r="B95" s="379" t="s">
        <v>257</v>
      </c>
      <c r="C95" s="379" t="s">
        <v>1192</v>
      </c>
      <c r="D95" s="36"/>
      <c r="E95" s="381">
        <v>-1.4E-2</v>
      </c>
      <c r="F95" s="381">
        <v>1.4E-2</v>
      </c>
      <c r="G95" s="380" t="s">
        <v>155</v>
      </c>
      <c r="H95" s="380" t="s">
        <v>155</v>
      </c>
      <c r="I95" s="380" t="s">
        <v>155</v>
      </c>
      <c r="J95" s="45"/>
      <c r="K95" s="382">
        <v>0.63500000000000001</v>
      </c>
      <c r="L95" s="379"/>
    </row>
    <row r="96" spans="1:12" x14ac:dyDescent="0.3">
      <c r="A96" s="425">
        <v>19675</v>
      </c>
      <c r="B96" s="379" t="s">
        <v>258</v>
      </c>
      <c r="C96" s="379" t="s">
        <v>1181</v>
      </c>
      <c r="E96" s="381">
        <v>-2.8000000000000001E-2</v>
      </c>
      <c r="F96" s="381">
        <v>1.4999999999999999E-2</v>
      </c>
      <c r="G96" s="380" t="s">
        <v>155</v>
      </c>
      <c r="H96" s="380" t="s">
        <v>155</v>
      </c>
      <c r="I96" s="381">
        <v>4.2999999999999997E-2</v>
      </c>
      <c r="J96" s="381"/>
      <c r="K96" s="382">
        <v>0.625</v>
      </c>
    </row>
    <row r="97" spans="1:11" x14ac:dyDescent="0.3">
      <c r="A97" s="425">
        <v>19675</v>
      </c>
      <c r="B97" s="379" t="s">
        <v>236</v>
      </c>
      <c r="C97" s="379" t="s">
        <v>1181</v>
      </c>
      <c r="E97" s="381">
        <v>-0.02</v>
      </c>
      <c r="F97" s="381">
        <v>0.02</v>
      </c>
      <c r="G97" s="380" t="s">
        <v>155</v>
      </c>
      <c r="H97" s="380" t="s">
        <v>155</v>
      </c>
      <c r="I97" s="380" t="s">
        <v>155</v>
      </c>
      <c r="J97" s="45"/>
      <c r="K97" s="382">
        <v>0.54100000000000004</v>
      </c>
    </row>
    <row r="98" spans="1:11" x14ac:dyDescent="0.3">
      <c r="A98" s="425">
        <v>19682</v>
      </c>
      <c r="B98" s="379" t="s">
        <v>1106</v>
      </c>
      <c r="C98" s="379" t="s">
        <v>1192</v>
      </c>
      <c r="E98" s="381">
        <v>-2E-3</v>
      </c>
      <c r="F98" s="381">
        <v>1.9E-2</v>
      </c>
      <c r="G98" s="381">
        <v>-1.7000000000000001E-2</v>
      </c>
      <c r="H98" s="380" t="s">
        <v>155</v>
      </c>
      <c r="I98" s="380" t="s">
        <v>155</v>
      </c>
      <c r="J98" s="45"/>
      <c r="K98" s="382">
        <v>0.56200000000000006</v>
      </c>
    </row>
    <row r="99" spans="1:11" x14ac:dyDescent="0.3">
      <c r="A99" s="425">
        <v>19696</v>
      </c>
      <c r="B99" s="379" t="s">
        <v>196</v>
      </c>
      <c r="C99" s="379" t="s">
        <v>1192</v>
      </c>
      <c r="E99" s="381">
        <v>0.01</v>
      </c>
      <c r="F99" s="381">
        <v>-1.9E-2</v>
      </c>
      <c r="G99" s="380" t="s">
        <v>155</v>
      </c>
      <c r="H99" s="380" t="s">
        <v>155</v>
      </c>
      <c r="I99" s="381">
        <v>8.9999999999999993E-3</v>
      </c>
      <c r="J99" s="381"/>
      <c r="K99" s="382">
        <v>0.60299999999999998</v>
      </c>
    </row>
    <row r="100" spans="1:11" x14ac:dyDescent="0.3">
      <c r="A100" s="425">
        <v>19758</v>
      </c>
      <c r="B100" s="379" t="s">
        <v>259</v>
      </c>
      <c r="C100" s="379" t="s">
        <v>1181</v>
      </c>
      <c r="E100" s="381">
        <v>4.2999999999999997E-2</v>
      </c>
      <c r="F100" s="381">
        <v>-5.7000000000000002E-2</v>
      </c>
      <c r="G100" s="381">
        <v>1.4E-2</v>
      </c>
      <c r="H100" s="380" t="s">
        <v>155</v>
      </c>
      <c r="I100" s="380" t="s">
        <v>155</v>
      </c>
      <c r="J100" s="45"/>
      <c r="K100" s="382">
        <v>0.45400000000000001</v>
      </c>
    </row>
    <row r="101" spans="1:11" ht="12.75" customHeight="1" x14ac:dyDescent="0.3">
      <c r="A101" s="425">
        <v>19766</v>
      </c>
      <c r="B101" s="379" t="s">
        <v>260</v>
      </c>
      <c r="C101" s="379" t="s">
        <v>1181</v>
      </c>
      <c r="D101" s="434"/>
      <c r="E101" s="391">
        <v>3.6999999999999998E-2</v>
      </c>
      <c r="F101" s="391">
        <v>-3.6999999999999998E-2</v>
      </c>
      <c r="G101" s="380" t="s">
        <v>155</v>
      </c>
      <c r="H101" s="380" t="s">
        <v>155</v>
      </c>
      <c r="I101" s="380" t="s">
        <v>155</v>
      </c>
      <c r="J101" s="45"/>
      <c r="K101" s="392">
        <v>0.45700000000000002</v>
      </c>
    </row>
    <row r="102" spans="1:11" x14ac:dyDescent="0.3">
      <c r="A102" s="425">
        <v>19766</v>
      </c>
      <c r="B102" s="379" t="s">
        <v>261</v>
      </c>
      <c r="C102" s="379" t="s">
        <v>1181</v>
      </c>
      <c r="E102" s="381">
        <v>2E-3</v>
      </c>
      <c r="F102" s="381">
        <v>-2E-3</v>
      </c>
      <c r="G102" s="380" t="s">
        <v>155</v>
      </c>
      <c r="H102" s="380" t="s">
        <v>155</v>
      </c>
      <c r="I102" s="380" t="s">
        <v>155</v>
      </c>
      <c r="J102" s="45"/>
      <c r="K102" s="382">
        <v>0.58799999999999997</v>
      </c>
    </row>
    <row r="103" spans="1:11" x14ac:dyDescent="0.3">
      <c r="A103" s="425">
        <v>19773</v>
      </c>
      <c r="B103" s="379" t="s">
        <v>262</v>
      </c>
      <c r="C103" s="379" t="s">
        <v>1181</v>
      </c>
      <c r="E103" s="381">
        <v>4.2000000000000003E-2</v>
      </c>
      <c r="F103" s="381">
        <v>-4.2000000000000003E-2</v>
      </c>
      <c r="G103" s="380" t="s">
        <v>155</v>
      </c>
      <c r="H103" s="380" t="s">
        <v>155</v>
      </c>
      <c r="I103" s="380" t="s">
        <v>155</v>
      </c>
      <c r="J103" s="45"/>
      <c r="K103" s="382">
        <v>0.45100000000000001</v>
      </c>
    </row>
    <row r="104" spans="1:11" x14ac:dyDescent="0.3">
      <c r="A104" s="425">
        <v>19792</v>
      </c>
      <c r="B104" s="379" t="s">
        <v>263</v>
      </c>
      <c r="C104" s="379" t="s">
        <v>1181</v>
      </c>
      <c r="E104" s="381">
        <v>1.0999999999999999E-2</v>
      </c>
      <c r="F104" s="381">
        <v>-1.0999999999999999E-2</v>
      </c>
      <c r="G104" s="380" t="s">
        <v>155</v>
      </c>
      <c r="H104" s="380" t="s">
        <v>155</v>
      </c>
      <c r="I104" s="380" t="s">
        <v>155</v>
      </c>
      <c r="J104" s="45"/>
      <c r="K104" s="382">
        <v>0.54200000000000004</v>
      </c>
    </row>
    <row r="105" spans="1:11" x14ac:dyDescent="0.3">
      <c r="A105" s="425">
        <v>19794</v>
      </c>
      <c r="B105" s="379" t="s">
        <v>264</v>
      </c>
      <c r="C105" s="379" t="s">
        <v>1181</v>
      </c>
      <c r="E105" s="381">
        <v>2E-3</v>
      </c>
      <c r="F105" s="381">
        <v>-2E-3</v>
      </c>
      <c r="G105" s="380" t="s">
        <v>155</v>
      </c>
      <c r="H105" s="380" t="s">
        <v>155</v>
      </c>
      <c r="I105" s="380" t="s">
        <v>155</v>
      </c>
      <c r="J105" s="45"/>
      <c r="K105" s="382">
        <v>0.55300000000000005</v>
      </c>
    </row>
    <row r="106" spans="1:11" x14ac:dyDescent="0.3">
      <c r="A106" s="425">
        <v>19822</v>
      </c>
      <c r="B106" s="379" t="s">
        <v>265</v>
      </c>
      <c r="C106" s="379" t="s">
        <v>1192</v>
      </c>
      <c r="E106" s="381">
        <v>-3.5000000000000003E-2</v>
      </c>
      <c r="F106" s="381">
        <v>3.5000000000000003E-2</v>
      </c>
      <c r="G106" s="380" t="s">
        <v>155</v>
      </c>
      <c r="H106" s="380" t="s">
        <v>155</v>
      </c>
      <c r="I106" s="380" t="s">
        <v>155</v>
      </c>
      <c r="J106" s="45"/>
      <c r="K106" s="382">
        <v>0.61799999999999999</v>
      </c>
    </row>
    <row r="107" spans="1:11" x14ac:dyDescent="0.3">
      <c r="A107" s="425">
        <v>19828</v>
      </c>
      <c r="B107" s="379" t="s">
        <v>266</v>
      </c>
      <c r="C107" s="379" t="s">
        <v>1192</v>
      </c>
      <c r="E107" s="381">
        <v>-3.4000000000000002E-2</v>
      </c>
      <c r="F107" s="381">
        <v>-8.9999999999999993E-3</v>
      </c>
      <c r="G107" s="380" t="s">
        <v>155</v>
      </c>
      <c r="H107" s="380" t="s">
        <v>155</v>
      </c>
      <c r="I107" s="381">
        <v>4.2999999999999997E-2</v>
      </c>
      <c r="J107" s="381"/>
      <c r="K107" s="382">
        <v>0.70499999999999996</v>
      </c>
    </row>
    <row r="108" spans="1:11" x14ac:dyDescent="0.3">
      <c r="A108" s="425">
        <v>19997</v>
      </c>
      <c r="B108" s="379" t="s">
        <v>267</v>
      </c>
      <c r="C108" s="379" t="s">
        <v>1181</v>
      </c>
      <c r="E108" s="381">
        <v>-2.1999999999999999E-2</v>
      </c>
      <c r="F108" s="381">
        <v>-5.8000000000000003E-2</v>
      </c>
      <c r="G108" s="381">
        <v>0.08</v>
      </c>
      <c r="H108" s="380" t="s">
        <v>155</v>
      </c>
      <c r="I108" s="380" t="s">
        <v>155</v>
      </c>
      <c r="J108" s="45"/>
      <c r="K108" s="382">
        <v>0.57499999999999996</v>
      </c>
    </row>
    <row r="109" spans="1:11" x14ac:dyDescent="0.3">
      <c r="A109" s="425">
        <v>20018</v>
      </c>
      <c r="B109" s="379" t="s">
        <v>268</v>
      </c>
      <c r="C109" s="379" t="s">
        <v>1192</v>
      </c>
      <c r="E109" s="381">
        <v>-5.6000000000000001E-2</v>
      </c>
      <c r="F109" s="381">
        <v>5.6000000000000001E-2</v>
      </c>
      <c r="G109" s="380" t="s">
        <v>155</v>
      </c>
      <c r="H109" s="380" t="s">
        <v>155</v>
      </c>
      <c r="I109" s="380" t="s">
        <v>155</v>
      </c>
      <c r="J109" s="45"/>
      <c r="K109" s="382">
        <v>0.40699999999999997</v>
      </c>
    </row>
    <row r="110" spans="1:11" x14ac:dyDescent="0.3">
      <c r="A110" s="425">
        <v>20018</v>
      </c>
      <c r="B110" s="379" t="s">
        <v>269</v>
      </c>
      <c r="C110" s="379" t="s">
        <v>1192</v>
      </c>
      <c r="E110" s="381">
        <v>2E-3</v>
      </c>
      <c r="F110" s="381">
        <v>-2E-3</v>
      </c>
      <c r="G110" s="380" t="s">
        <v>155</v>
      </c>
      <c r="H110" s="380" t="s">
        <v>155</v>
      </c>
      <c r="I110" s="380" t="s">
        <v>155</v>
      </c>
      <c r="J110" s="45"/>
      <c r="K110" s="382">
        <v>0.68600000000000005</v>
      </c>
    </row>
    <row r="111" spans="1:11" x14ac:dyDescent="0.3">
      <c r="A111" s="425">
        <v>20025</v>
      </c>
      <c r="B111" s="379" t="s">
        <v>270</v>
      </c>
      <c r="C111" s="379" t="s">
        <v>1181</v>
      </c>
      <c r="E111" s="381">
        <v>-2E-3</v>
      </c>
      <c r="F111" s="381">
        <v>2E-3</v>
      </c>
      <c r="G111" s="380" t="s">
        <v>155</v>
      </c>
      <c r="H111" s="380" t="s">
        <v>155</v>
      </c>
      <c r="I111" s="380" t="s">
        <v>155</v>
      </c>
      <c r="J111" s="45"/>
      <c r="K111" s="382">
        <v>0.58699999999999997</v>
      </c>
    </row>
    <row r="112" spans="1:11" x14ac:dyDescent="0.3">
      <c r="A112" s="425">
        <v>20025</v>
      </c>
      <c r="B112" s="379" t="s">
        <v>199</v>
      </c>
      <c r="C112" s="379" t="s">
        <v>1192</v>
      </c>
      <c r="E112" s="381">
        <v>-8.9999999999999993E-3</v>
      </c>
      <c r="F112" s="381">
        <v>-0.09</v>
      </c>
      <c r="G112" s="380" t="s">
        <v>155</v>
      </c>
      <c r="H112" s="381">
        <v>9.9000000000000005E-2</v>
      </c>
      <c r="I112" s="380" t="s">
        <v>155</v>
      </c>
      <c r="J112" s="45"/>
      <c r="K112" s="382">
        <v>0.69699999999999995</v>
      </c>
    </row>
    <row r="113" spans="1:12" x14ac:dyDescent="0.3">
      <c r="A113" s="425">
        <v>20032</v>
      </c>
      <c r="B113" s="379" t="s">
        <v>271</v>
      </c>
      <c r="C113" s="379" t="s">
        <v>1181</v>
      </c>
      <c r="E113" s="381">
        <v>3.6999999999999998E-2</v>
      </c>
      <c r="F113" s="381">
        <v>-3.6999999999999998E-2</v>
      </c>
      <c r="G113" s="380" t="s">
        <v>155</v>
      </c>
      <c r="H113" s="380" t="s">
        <v>155</v>
      </c>
      <c r="I113" s="380" t="s">
        <v>155</v>
      </c>
      <c r="J113" s="45"/>
      <c r="K113" s="382">
        <v>0.55600000000000005</v>
      </c>
    </row>
    <row r="114" spans="1:12" x14ac:dyDescent="0.3">
      <c r="A114" s="425">
        <v>20032</v>
      </c>
      <c r="B114" s="379" t="s">
        <v>272</v>
      </c>
      <c r="C114" s="379" t="s">
        <v>1192</v>
      </c>
      <c r="E114" s="381">
        <v>6.0000000000000001E-3</v>
      </c>
      <c r="F114" s="381">
        <v>-6.0000000000000001E-3</v>
      </c>
      <c r="G114" s="380" t="s">
        <v>155</v>
      </c>
      <c r="H114" s="380" t="s">
        <v>155</v>
      </c>
      <c r="I114" s="380" t="s">
        <v>155</v>
      </c>
      <c r="J114" s="45"/>
      <c r="K114" s="382">
        <v>0.73</v>
      </c>
    </row>
    <row r="115" spans="1:12" x14ac:dyDescent="0.3">
      <c r="A115" s="425">
        <v>20046</v>
      </c>
      <c r="B115" s="379" t="s">
        <v>273</v>
      </c>
      <c r="C115" s="379" t="s">
        <v>1181</v>
      </c>
      <c r="E115" s="381">
        <v>1.6E-2</v>
      </c>
      <c r="F115" s="381">
        <v>-1.6E-2</v>
      </c>
      <c r="G115" s="380" t="s">
        <v>155</v>
      </c>
      <c r="H115" s="380" t="s">
        <v>155</v>
      </c>
      <c r="I115" s="380" t="s">
        <v>155</v>
      </c>
      <c r="J115" s="45"/>
      <c r="K115" s="382">
        <v>0.58899999999999997</v>
      </c>
    </row>
    <row r="116" spans="1:12" x14ac:dyDescent="0.3">
      <c r="A116" s="425">
        <v>20079</v>
      </c>
      <c r="B116" s="379" t="s">
        <v>274</v>
      </c>
      <c r="C116" s="379" t="s">
        <v>1181</v>
      </c>
      <c r="E116" s="381">
        <v>-0.23100000000000001</v>
      </c>
      <c r="F116" s="381">
        <v>0.36</v>
      </c>
      <c r="G116" s="381">
        <v>-0.129</v>
      </c>
      <c r="H116" s="380" t="s">
        <v>155</v>
      </c>
      <c r="I116" s="380" t="s">
        <v>155</v>
      </c>
      <c r="J116" s="45"/>
      <c r="K116" s="382">
        <v>0.49199999999999999</v>
      </c>
    </row>
    <row r="117" spans="1:12" x14ac:dyDescent="0.3">
      <c r="A117" s="425">
        <v>20102</v>
      </c>
      <c r="B117" s="379" t="s">
        <v>275</v>
      </c>
      <c r="C117" s="379" t="s">
        <v>1181</v>
      </c>
      <c r="E117" s="381">
        <v>-0.03</v>
      </c>
      <c r="F117" s="381">
        <v>0.03</v>
      </c>
      <c r="G117" s="380" t="s">
        <v>155</v>
      </c>
      <c r="H117" s="380" t="s">
        <v>155</v>
      </c>
      <c r="I117" s="380" t="s">
        <v>155</v>
      </c>
      <c r="J117" s="45"/>
      <c r="K117" s="382">
        <v>0.66600000000000004</v>
      </c>
    </row>
    <row r="118" spans="1:12" x14ac:dyDescent="0.3">
      <c r="A118" s="425">
        <v>20109</v>
      </c>
      <c r="B118" s="379" t="s">
        <v>276</v>
      </c>
      <c r="C118" s="379" t="s">
        <v>1181</v>
      </c>
      <c r="E118" s="381">
        <v>3.1E-2</v>
      </c>
      <c r="F118" s="381">
        <v>-3.1E-2</v>
      </c>
      <c r="G118" s="380" t="s">
        <v>155</v>
      </c>
      <c r="H118" s="380" t="s">
        <v>155</v>
      </c>
      <c r="I118" s="380" t="s">
        <v>155</v>
      </c>
      <c r="J118" s="45"/>
      <c r="K118" s="382">
        <v>0.55400000000000005</v>
      </c>
    </row>
    <row r="119" spans="1:12" x14ac:dyDescent="0.3">
      <c r="A119" s="425">
        <v>20114</v>
      </c>
      <c r="B119" s="379" t="s">
        <v>67</v>
      </c>
      <c r="C119" s="379" t="s">
        <v>1181</v>
      </c>
      <c r="E119" s="381">
        <v>1.9E-2</v>
      </c>
      <c r="F119" s="381">
        <v>-1.9E-2</v>
      </c>
      <c r="G119" s="380" t="s">
        <v>155</v>
      </c>
      <c r="H119" s="380" t="s">
        <v>155</v>
      </c>
      <c r="I119" s="380" t="s">
        <v>155</v>
      </c>
      <c r="J119" s="45"/>
      <c r="K119" s="382">
        <v>0.47299999999999998</v>
      </c>
    </row>
    <row r="120" spans="1:12" x14ac:dyDescent="0.3">
      <c r="A120" s="425">
        <v>20116</v>
      </c>
      <c r="B120" s="379" t="s">
        <v>277</v>
      </c>
      <c r="C120" s="379" t="s">
        <v>1181</v>
      </c>
      <c r="E120" s="381">
        <v>6.0000000000000001E-3</v>
      </c>
      <c r="F120" s="381">
        <v>-6.0000000000000001E-3</v>
      </c>
      <c r="G120" s="380" t="s">
        <v>155</v>
      </c>
      <c r="H120" s="380" t="s">
        <v>155</v>
      </c>
      <c r="I120" s="380" t="s">
        <v>155</v>
      </c>
      <c r="J120" s="45"/>
      <c r="K120" s="382">
        <v>0.46400000000000002</v>
      </c>
    </row>
    <row r="121" spans="1:12" x14ac:dyDescent="0.3">
      <c r="A121" s="425">
        <v>20123</v>
      </c>
      <c r="B121" s="379" t="s">
        <v>278</v>
      </c>
      <c r="C121" s="379" t="s">
        <v>1181</v>
      </c>
      <c r="E121" s="381">
        <v>1E-3</v>
      </c>
      <c r="F121" s="381">
        <v>-1E-3</v>
      </c>
      <c r="G121" s="380" t="s">
        <v>155</v>
      </c>
      <c r="H121" s="380" t="s">
        <v>155</v>
      </c>
      <c r="I121" s="380" t="s">
        <v>155</v>
      </c>
      <c r="J121" s="45"/>
      <c r="K121" s="382">
        <v>0.64600000000000002</v>
      </c>
    </row>
    <row r="122" spans="1:12" x14ac:dyDescent="0.3">
      <c r="A122" s="425">
        <v>20165</v>
      </c>
      <c r="B122" s="379" t="s">
        <v>279</v>
      </c>
      <c r="C122" s="379" t="s">
        <v>1192</v>
      </c>
      <c r="E122" s="381">
        <v>-0.04</v>
      </c>
      <c r="F122" s="381">
        <v>-3.6999999999999998E-2</v>
      </c>
      <c r="G122" s="380" t="s">
        <v>155</v>
      </c>
      <c r="H122" s="381">
        <v>7.6999999999999999E-2</v>
      </c>
      <c r="I122" s="380" t="s">
        <v>155</v>
      </c>
      <c r="J122" s="45"/>
      <c r="K122" s="382">
        <v>0.624</v>
      </c>
    </row>
    <row r="123" spans="1:12" ht="5.25" customHeight="1" x14ac:dyDescent="0.3">
      <c r="A123" s="433"/>
      <c r="J123" s="381"/>
      <c r="K123" s="382"/>
    </row>
    <row r="124" spans="1:12" x14ac:dyDescent="0.3">
      <c r="A124" s="1238" t="s">
        <v>657</v>
      </c>
      <c r="B124" s="1239"/>
      <c r="C124" s="1239"/>
      <c r="D124" s="1199"/>
      <c r="E124" s="1240"/>
      <c r="F124" s="1240"/>
      <c r="G124" s="1240"/>
      <c r="H124" s="1240"/>
      <c r="I124" s="1240"/>
      <c r="J124" s="1240"/>
      <c r="K124" s="1241"/>
    </row>
    <row r="125" spans="1:12" ht="3.75" customHeight="1" x14ac:dyDescent="0.3">
      <c r="A125" s="433"/>
      <c r="J125" s="381"/>
      <c r="K125" s="382"/>
    </row>
    <row r="126" spans="1:12" x14ac:dyDescent="0.3">
      <c r="A126" s="425">
        <v>20430</v>
      </c>
      <c r="B126" s="379" t="s">
        <v>280</v>
      </c>
      <c r="C126" s="379" t="s">
        <v>1192</v>
      </c>
      <c r="E126" s="381">
        <v>-1.2E-2</v>
      </c>
      <c r="F126" s="381">
        <v>1.2E-2</v>
      </c>
      <c r="G126" s="380" t="s">
        <v>155</v>
      </c>
      <c r="H126" s="380" t="s">
        <v>155</v>
      </c>
      <c r="I126" s="380" t="s">
        <v>155</v>
      </c>
      <c r="J126" s="45"/>
      <c r="K126" s="382">
        <v>0.42299999999999999</v>
      </c>
    </row>
    <row r="127" spans="1:12" x14ac:dyDescent="0.3">
      <c r="A127" s="425">
        <v>20431</v>
      </c>
      <c r="B127" s="379" t="s">
        <v>281</v>
      </c>
      <c r="C127" s="379" t="s">
        <v>1192</v>
      </c>
      <c r="E127" s="381">
        <v>-2.3E-2</v>
      </c>
      <c r="F127" s="381">
        <v>2.3E-2</v>
      </c>
      <c r="G127" s="380" t="s">
        <v>155</v>
      </c>
      <c r="H127" s="380" t="s">
        <v>155</v>
      </c>
      <c r="I127" s="380" t="s">
        <v>155</v>
      </c>
      <c r="J127" s="45"/>
      <c r="K127" s="382">
        <v>0.753</v>
      </c>
    </row>
    <row r="128" spans="1:12" s="383" customFormat="1" x14ac:dyDescent="0.3">
      <c r="A128" s="425">
        <v>20438</v>
      </c>
      <c r="B128" s="379" t="s">
        <v>282</v>
      </c>
      <c r="C128" s="379" t="s">
        <v>1181</v>
      </c>
      <c r="D128" s="36"/>
      <c r="E128" s="381">
        <v>-9.4E-2</v>
      </c>
      <c r="F128" s="381">
        <v>-2E-3</v>
      </c>
      <c r="G128" s="381">
        <v>9.6000000000000002E-2</v>
      </c>
      <c r="H128" s="380" t="s">
        <v>155</v>
      </c>
      <c r="I128" s="380" t="s">
        <v>155</v>
      </c>
      <c r="J128" s="45"/>
      <c r="K128" s="382">
        <v>0.626</v>
      </c>
      <c r="L128" s="379"/>
    </row>
    <row r="129" spans="1:12" s="383" customFormat="1" x14ac:dyDescent="0.3">
      <c r="A129" s="425">
        <v>20487</v>
      </c>
      <c r="B129" s="379" t="s">
        <v>283</v>
      </c>
      <c r="C129" s="379" t="s">
        <v>1192</v>
      </c>
      <c r="D129" s="36"/>
      <c r="E129" s="381">
        <v>-3.4000000000000002E-2</v>
      </c>
      <c r="F129" s="381">
        <v>3.4000000000000002E-2</v>
      </c>
      <c r="G129" s="380" t="s">
        <v>155</v>
      </c>
      <c r="H129" s="380" t="s">
        <v>155</v>
      </c>
      <c r="I129" s="380" t="s">
        <v>155</v>
      </c>
      <c r="J129" s="45"/>
      <c r="K129" s="382">
        <v>0.56499999999999995</v>
      </c>
      <c r="L129" s="379"/>
    </row>
    <row r="130" spans="1:12" s="383" customFormat="1" x14ac:dyDescent="0.3">
      <c r="A130" s="425">
        <v>20494</v>
      </c>
      <c r="B130" s="379" t="s">
        <v>284</v>
      </c>
      <c r="C130" s="379" t="s">
        <v>1181</v>
      </c>
      <c r="D130" s="36"/>
      <c r="E130" s="381">
        <v>1.7999999999999999E-2</v>
      </c>
      <c r="F130" s="381">
        <v>-1.7999999999999999E-2</v>
      </c>
      <c r="G130" s="380" t="s">
        <v>155</v>
      </c>
      <c r="H130" s="380" t="s">
        <v>155</v>
      </c>
      <c r="I130" s="380" t="s">
        <v>155</v>
      </c>
      <c r="J130" s="45"/>
      <c r="K130" s="382">
        <v>0.39900000000000002</v>
      </c>
      <c r="L130" s="379"/>
    </row>
    <row r="131" spans="1:12" s="383" customFormat="1" x14ac:dyDescent="0.3">
      <c r="A131" s="425">
        <v>20499</v>
      </c>
      <c r="B131" s="379" t="s">
        <v>285</v>
      </c>
      <c r="C131" s="379" t="s">
        <v>1181</v>
      </c>
      <c r="D131" s="36"/>
      <c r="E131" s="381">
        <v>-7.4999999999999997E-2</v>
      </c>
      <c r="F131" s="381">
        <v>0.11600000000000001</v>
      </c>
      <c r="G131" s="381">
        <v>-4.1000000000000002E-2</v>
      </c>
      <c r="H131" s="380" t="s">
        <v>155</v>
      </c>
      <c r="I131" s="380" t="s">
        <v>155</v>
      </c>
      <c r="J131" s="45"/>
      <c r="K131" s="382">
        <v>0.61499999999999999</v>
      </c>
      <c r="L131" s="379"/>
    </row>
    <row r="132" spans="1:12" s="383" customFormat="1" x14ac:dyDescent="0.3">
      <c r="A132" s="425">
        <v>20499</v>
      </c>
      <c r="B132" s="379" t="s">
        <v>286</v>
      </c>
      <c r="C132" s="379" t="s">
        <v>1181</v>
      </c>
      <c r="D132" s="36"/>
      <c r="E132" s="381">
        <v>-0.15</v>
      </c>
      <c r="F132" s="381">
        <v>-6.6000000000000003E-2</v>
      </c>
      <c r="G132" s="381">
        <v>0.216</v>
      </c>
      <c r="H132" s="380" t="s">
        <v>155</v>
      </c>
      <c r="I132" s="380" t="s">
        <v>155</v>
      </c>
      <c r="J132" s="45"/>
      <c r="K132" s="382">
        <v>0.61899999999999999</v>
      </c>
      <c r="L132" s="379"/>
    </row>
    <row r="133" spans="1:12" s="383" customFormat="1" x14ac:dyDescent="0.3">
      <c r="A133" s="425">
        <v>20499</v>
      </c>
      <c r="B133" s="379" t="s">
        <v>287</v>
      </c>
      <c r="C133" s="379" t="s">
        <v>1181</v>
      </c>
      <c r="D133" s="36"/>
      <c r="E133" s="381">
        <v>-1.9E-2</v>
      </c>
      <c r="F133" s="381">
        <v>9.7000000000000003E-2</v>
      </c>
      <c r="G133" s="381">
        <v>-8.4000000000000005E-2</v>
      </c>
      <c r="H133" s="380" t="s">
        <v>155</v>
      </c>
      <c r="I133" s="380" t="s">
        <v>155</v>
      </c>
      <c r="J133" s="45"/>
      <c r="K133" s="382">
        <v>0.75</v>
      </c>
      <c r="L133" s="379"/>
    </row>
    <row r="134" spans="1:12" s="383" customFormat="1" x14ac:dyDescent="0.3">
      <c r="A134" s="425">
        <v>20515</v>
      </c>
      <c r="B134" s="379" t="s">
        <v>288</v>
      </c>
      <c r="C134" s="379" t="s">
        <v>1192</v>
      </c>
      <c r="D134" s="36"/>
      <c r="E134" s="381">
        <v>-0.14099999999999999</v>
      </c>
      <c r="F134" s="381">
        <v>-0.01</v>
      </c>
      <c r="G134" s="381">
        <v>0.14699999999999999</v>
      </c>
      <c r="H134" s="380" t="s">
        <v>155</v>
      </c>
      <c r="I134" s="380" t="s">
        <v>155</v>
      </c>
      <c r="J134" s="45"/>
      <c r="K134" s="382">
        <v>0.52</v>
      </c>
      <c r="L134" s="379"/>
    </row>
    <row r="135" spans="1:12" s="383" customFormat="1" x14ac:dyDescent="0.3">
      <c r="A135" s="425">
        <v>20613</v>
      </c>
      <c r="B135" s="379" t="s">
        <v>289</v>
      </c>
      <c r="C135" s="379" t="s">
        <v>1181</v>
      </c>
      <c r="D135" s="36"/>
      <c r="E135" s="381">
        <v>-8.4000000000000005E-2</v>
      </c>
      <c r="F135" s="381">
        <v>8.4000000000000005E-2</v>
      </c>
      <c r="G135" s="380" t="s">
        <v>155</v>
      </c>
      <c r="H135" s="380" t="s">
        <v>155</v>
      </c>
      <c r="I135" s="380" t="s">
        <v>155</v>
      </c>
      <c r="J135" s="45"/>
      <c r="K135" s="382">
        <v>0.60599999999999998</v>
      </c>
      <c r="L135" s="379"/>
    </row>
    <row r="136" spans="1:12" s="383" customFormat="1" x14ac:dyDescent="0.3">
      <c r="A136" s="425">
        <v>20642</v>
      </c>
      <c r="B136" s="379" t="s">
        <v>290</v>
      </c>
      <c r="C136" s="379" t="s">
        <v>1192</v>
      </c>
      <c r="D136" s="36"/>
      <c r="E136" s="381">
        <v>-6.4000000000000001E-2</v>
      </c>
      <c r="F136" s="381">
        <v>2.5999999999999999E-2</v>
      </c>
      <c r="G136" s="381">
        <v>3.7999999999999999E-2</v>
      </c>
      <c r="H136" s="380" t="s">
        <v>155</v>
      </c>
      <c r="I136" s="380" t="s">
        <v>155</v>
      </c>
      <c r="J136" s="45"/>
      <c r="K136" s="382">
        <v>0.72099999999999997</v>
      </c>
      <c r="L136" s="379"/>
    </row>
    <row r="137" spans="1:12" s="383" customFormat="1" x14ac:dyDescent="0.3">
      <c r="A137" s="425">
        <v>20725</v>
      </c>
      <c r="B137" s="379" t="s">
        <v>291</v>
      </c>
      <c r="C137" s="379" t="s">
        <v>1192</v>
      </c>
      <c r="D137" s="36"/>
      <c r="E137" s="381">
        <v>-4.4999999999999998E-2</v>
      </c>
      <c r="F137" s="381">
        <v>4.4999999999999998E-2</v>
      </c>
      <c r="G137" s="380" t="s">
        <v>155</v>
      </c>
      <c r="H137" s="380" t="s">
        <v>155</v>
      </c>
      <c r="I137" s="380" t="s">
        <v>155</v>
      </c>
      <c r="J137" s="45"/>
      <c r="K137" s="382">
        <v>0.64900000000000002</v>
      </c>
      <c r="L137" s="379"/>
    </row>
    <row r="138" spans="1:12" s="383" customFormat="1" x14ac:dyDescent="0.3">
      <c r="A138" s="425">
        <v>20774</v>
      </c>
      <c r="B138" s="379" t="s">
        <v>292</v>
      </c>
      <c r="C138" s="379" t="s">
        <v>1181</v>
      </c>
      <c r="D138" s="36"/>
      <c r="E138" s="381">
        <v>-0.05</v>
      </c>
      <c r="F138" s="381">
        <v>4.5999999999999999E-2</v>
      </c>
      <c r="G138" s="381">
        <v>4.0000000000000001E-3</v>
      </c>
      <c r="H138" s="380" t="s">
        <v>155</v>
      </c>
      <c r="I138" s="380" t="s">
        <v>155</v>
      </c>
      <c r="J138" s="45"/>
      <c r="K138" s="382">
        <v>0.71499999999999997</v>
      </c>
      <c r="L138" s="379"/>
    </row>
    <row r="139" spans="1:12" s="383" customFormat="1" x14ac:dyDescent="0.3">
      <c r="A139" s="425">
        <v>20808</v>
      </c>
      <c r="B139" s="379" t="s">
        <v>294</v>
      </c>
      <c r="C139" s="379" t="s">
        <v>1181</v>
      </c>
      <c r="D139" s="36"/>
      <c r="E139" s="381">
        <v>-7.5999999999999998E-2</v>
      </c>
      <c r="F139" s="381">
        <v>7.5999999999999998E-2</v>
      </c>
      <c r="G139" s="380" t="s">
        <v>155</v>
      </c>
      <c r="H139" s="380" t="s">
        <v>155</v>
      </c>
      <c r="I139" s="380" t="s">
        <v>155</v>
      </c>
      <c r="J139" s="45"/>
      <c r="K139" s="382">
        <v>0.56499999999999995</v>
      </c>
      <c r="L139" s="379"/>
    </row>
    <row r="140" spans="1:12" s="383" customFormat="1" x14ac:dyDescent="0.3">
      <c r="A140" s="425">
        <v>20865</v>
      </c>
      <c r="B140" s="379" t="s">
        <v>295</v>
      </c>
      <c r="C140" s="379" t="s">
        <v>1195</v>
      </c>
      <c r="D140" s="36"/>
      <c r="E140" s="381">
        <v>-7.4999999999999997E-2</v>
      </c>
      <c r="F140" s="381">
        <v>3.5000000000000003E-2</v>
      </c>
      <c r="G140" s="380" t="s">
        <v>155</v>
      </c>
      <c r="H140" s="380" t="s">
        <v>155</v>
      </c>
      <c r="I140" s="381">
        <v>0.04</v>
      </c>
      <c r="J140" s="381"/>
      <c r="K140" s="382">
        <v>0.70799999999999996</v>
      </c>
      <c r="L140" s="379"/>
    </row>
    <row r="141" spans="1:12" s="383" customFormat="1" x14ac:dyDescent="0.3">
      <c r="A141" s="425">
        <v>20879</v>
      </c>
      <c r="B141" s="379" t="s">
        <v>296</v>
      </c>
      <c r="C141" s="379" t="s">
        <v>1192</v>
      </c>
      <c r="D141" s="36"/>
      <c r="E141" s="381">
        <v>-0.11600000000000001</v>
      </c>
      <c r="F141" s="381">
        <v>1.7000000000000001E-2</v>
      </c>
      <c r="G141" s="380" t="s">
        <v>155</v>
      </c>
      <c r="H141" s="380" t="s">
        <v>155</v>
      </c>
      <c r="I141" s="381">
        <v>9.9000000000000005E-2</v>
      </c>
      <c r="J141" s="381"/>
      <c r="K141" s="382">
        <v>0.6</v>
      </c>
      <c r="L141" s="379"/>
    </row>
    <row r="142" spans="1:12" s="383" customFormat="1" x14ac:dyDescent="0.3">
      <c r="A142" s="425">
        <v>20879</v>
      </c>
      <c r="B142" s="379" t="s">
        <v>297</v>
      </c>
      <c r="C142" s="379" t="s">
        <v>1196</v>
      </c>
      <c r="D142" s="36"/>
      <c r="E142" s="380" t="s">
        <v>155</v>
      </c>
      <c r="F142" s="381">
        <v>4.5999999999999999E-2</v>
      </c>
      <c r="G142" s="381">
        <v>-8.3000000000000004E-2</v>
      </c>
      <c r="H142" s="381">
        <v>3.6999999999999998E-2</v>
      </c>
      <c r="I142" s="380" t="s">
        <v>155</v>
      </c>
      <c r="J142" s="45"/>
      <c r="K142" s="382">
        <v>0.875</v>
      </c>
      <c r="L142" s="379"/>
    </row>
    <row r="143" spans="1:12" s="383" customFormat="1" x14ac:dyDescent="0.3">
      <c r="A143" s="425">
        <v>20886</v>
      </c>
      <c r="B143" s="379" t="s">
        <v>235</v>
      </c>
      <c r="C143" s="379" t="s">
        <v>1181</v>
      </c>
      <c r="D143" s="36"/>
      <c r="E143" s="381">
        <v>-5.0999999999999997E-2</v>
      </c>
      <c r="F143" s="381">
        <v>5.0999999999999997E-2</v>
      </c>
      <c r="G143" s="380" t="s">
        <v>155</v>
      </c>
      <c r="H143" s="380" t="s">
        <v>155</v>
      </c>
      <c r="I143" s="380" t="s">
        <v>155</v>
      </c>
      <c r="J143" s="45"/>
      <c r="K143" s="382">
        <v>0.61099999999999999</v>
      </c>
      <c r="L143" s="379"/>
    </row>
    <row r="144" spans="1:12" s="383" customFormat="1" x14ac:dyDescent="0.3">
      <c r="A144" s="425">
        <v>20886</v>
      </c>
      <c r="B144" s="379" t="s">
        <v>298</v>
      </c>
      <c r="C144" s="379" t="s">
        <v>1181</v>
      </c>
      <c r="D144" s="36"/>
      <c r="E144" s="381">
        <v>-0.122</v>
      </c>
      <c r="F144" s="381">
        <v>0.122</v>
      </c>
      <c r="G144" s="380" t="s">
        <v>155</v>
      </c>
      <c r="H144" s="380" t="s">
        <v>155</v>
      </c>
      <c r="I144" s="380" t="s">
        <v>155</v>
      </c>
      <c r="J144" s="45"/>
      <c r="K144" s="382">
        <v>0.77900000000000003</v>
      </c>
      <c r="L144" s="379"/>
    </row>
    <row r="145" spans="1:12" s="383" customFormat="1" x14ac:dyDescent="0.3">
      <c r="A145" s="425">
        <v>20900</v>
      </c>
      <c r="B145" s="379" t="s">
        <v>299</v>
      </c>
      <c r="C145" s="379" t="s">
        <v>1181</v>
      </c>
      <c r="D145" s="36"/>
      <c r="E145" s="381">
        <v>-6.0999999999999999E-2</v>
      </c>
      <c r="F145" s="381">
        <v>6.0999999999999999E-2</v>
      </c>
      <c r="G145" s="380" t="s">
        <v>155</v>
      </c>
      <c r="H145" s="380" t="s">
        <v>155</v>
      </c>
      <c r="I145" s="380" t="s">
        <v>155</v>
      </c>
      <c r="J145" s="45"/>
      <c r="K145" s="382">
        <v>0.64700000000000002</v>
      </c>
      <c r="L145" s="379"/>
    </row>
    <row r="146" spans="1:12" s="383" customFormat="1" x14ac:dyDescent="0.3">
      <c r="A146" s="425">
        <v>20900</v>
      </c>
      <c r="B146" s="379" t="s">
        <v>300</v>
      </c>
      <c r="C146" s="379" t="s">
        <v>1181</v>
      </c>
      <c r="D146" s="36"/>
      <c r="E146" s="381">
        <v>-3.5999999999999997E-2</v>
      </c>
      <c r="F146" s="381">
        <v>3.5999999999999997E-2</v>
      </c>
      <c r="G146" s="380" t="s">
        <v>155</v>
      </c>
      <c r="H146" s="380" t="s">
        <v>155</v>
      </c>
      <c r="I146" s="380" t="s">
        <v>155</v>
      </c>
      <c r="J146" s="45"/>
      <c r="K146" s="382">
        <v>0.64100000000000001</v>
      </c>
      <c r="L146" s="379"/>
    </row>
    <row r="147" spans="1:12" s="383" customFormat="1" x14ac:dyDescent="0.3">
      <c r="A147" s="425">
        <v>20969</v>
      </c>
      <c r="B147" s="379" t="s">
        <v>301</v>
      </c>
      <c r="C147" s="379" t="s">
        <v>1181</v>
      </c>
      <c r="D147" s="36"/>
      <c r="E147" s="381">
        <v>-0.219</v>
      </c>
      <c r="F147" s="381">
        <v>-1.6E-2</v>
      </c>
      <c r="G147" s="381">
        <v>0.23499999999999999</v>
      </c>
      <c r="H147" s="380" t="s">
        <v>155</v>
      </c>
      <c r="I147" s="380" t="s">
        <v>155</v>
      </c>
      <c r="J147" s="45"/>
      <c r="K147" s="382">
        <v>0.65800000000000003</v>
      </c>
      <c r="L147" s="379"/>
    </row>
    <row r="148" spans="1:12" s="383" customFormat="1" x14ac:dyDescent="0.3">
      <c r="A148" s="425">
        <v>20970</v>
      </c>
      <c r="B148" s="379" t="s">
        <v>302</v>
      </c>
      <c r="C148" s="379" t="s">
        <v>1192</v>
      </c>
      <c r="D148" s="36"/>
      <c r="E148" s="381">
        <v>-0.115</v>
      </c>
      <c r="F148" s="381">
        <v>-2.8000000000000001E-2</v>
      </c>
      <c r="G148" s="380" t="s">
        <v>155</v>
      </c>
      <c r="H148" s="380" t="s">
        <v>155</v>
      </c>
      <c r="I148" s="381">
        <v>0.14299999999999999</v>
      </c>
      <c r="J148" s="381"/>
      <c r="K148" s="382">
        <v>0.57299999999999995</v>
      </c>
      <c r="L148" s="379"/>
    </row>
    <row r="149" spans="1:12" s="383" customFormat="1" x14ac:dyDescent="0.3">
      <c r="A149" s="425">
        <v>20970</v>
      </c>
      <c r="B149" s="379" t="s">
        <v>303</v>
      </c>
      <c r="C149" s="379" t="s">
        <v>1181</v>
      </c>
      <c r="D149" s="36"/>
      <c r="E149" s="381">
        <v>-6.7000000000000004E-2</v>
      </c>
      <c r="F149" s="381">
        <v>9.2999999999999999E-2</v>
      </c>
      <c r="G149" s="380" t="s">
        <v>155</v>
      </c>
      <c r="H149" s="380" t="s">
        <v>155</v>
      </c>
      <c r="I149" s="381">
        <v>-2.5999999999999999E-2</v>
      </c>
      <c r="J149" s="381"/>
      <c r="K149" s="382">
        <v>0.63</v>
      </c>
      <c r="L149" s="379"/>
    </row>
    <row r="150" spans="1:12" s="383" customFormat="1" x14ac:dyDescent="0.3">
      <c r="A150" s="425">
        <v>20998</v>
      </c>
      <c r="B150" s="379" t="s">
        <v>304</v>
      </c>
      <c r="C150" s="379" t="s">
        <v>1181</v>
      </c>
      <c r="D150" s="36"/>
      <c r="E150" s="381">
        <v>-7.0000000000000007E-2</v>
      </c>
      <c r="F150" s="381">
        <v>2.8000000000000001E-2</v>
      </c>
      <c r="G150" s="381">
        <v>3.6999999999999998E-2</v>
      </c>
      <c r="H150" s="380" t="s">
        <v>155</v>
      </c>
      <c r="I150" s="381">
        <v>5.0000000000000001E-3</v>
      </c>
      <c r="J150" s="381"/>
      <c r="K150" s="382">
        <v>0.75800000000000001</v>
      </c>
      <c r="L150" s="379"/>
    </row>
    <row r="151" spans="1:12" s="383" customFormat="1" x14ac:dyDescent="0.3">
      <c r="A151" s="425">
        <v>21075</v>
      </c>
      <c r="B151" s="379" t="s">
        <v>305</v>
      </c>
      <c r="C151" s="379" t="s">
        <v>1192</v>
      </c>
      <c r="D151" s="36"/>
      <c r="E151" s="381">
        <v>-0.20499999999999999</v>
      </c>
      <c r="F151" s="381">
        <v>4.0000000000000001E-3</v>
      </c>
      <c r="G151" s="381">
        <v>0.20100000000000001</v>
      </c>
      <c r="H151" s="380" t="s">
        <v>155</v>
      </c>
      <c r="I151" s="380" t="s">
        <v>155</v>
      </c>
      <c r="J151" s="45"/>
      <c r="K151" s="382">
        <v>0.71</v>
      </c>
      <c r="L151" s="379"/>
    </row>
    <row r="152" spans="1:12" s="383" customFormat="1" x14ac:dyDescent="0.3">
      <c r="A152" s="425">
        <v>21117</v>
      </c>
      <c r="B152" s="379" t="s">
        <v>306</v>
      </c>
      <c r="C152" s="379" t="s">
        <v>1192</v>
      </c>
      <c r="D152" s="36"/>
      <c r="E152" s="381">
        <v>-0.14399999999999999</v>
      </c>
      <c r="F152" s="381">
        <v>-7.0999999999999994E-2</v>
      </c>
      <c r="G152" s="381">
        <v>0.215</v>
      </c>
      <c r="H152" s="380" t="s">
        <v>155</v>
      </c>
      <c r="I152" s="380" t="s">
        <v>155</v>
      </c>
      <c r="J152" s="45"/>
      <c r="K152" s="382">
        <v>0.75600000000000001</v>
      </c>
      <c r="L152" s="379"/>
    </row>
    <row r="153" spans="1:12" s="383" customFormat="1" x14ac:dyDescent="0.3">
      <c r="A153" s="425">
        <v>21152</v>
      </c>
      <c r="B153" s="379" t="s">
        <v>307</v>
      </c>
      <c r="C153" s="379" t="s">
        <v>1181</v>
      </c>
      <c r="D153" s="36"/>
      <c r="E153" s="381">
        <v>-3.2300000000000002E-2</v>
      </c>
      <c r="F153" s="381">
        <v>3.2000000000000001E-2</v>
      </c>
      <c r="G153" s="380" t="s">
        <v>155</v>
      </c>
      <c r="H153" s="380" t="s">
        <v>155</v>
      </c>
      <c r="I153" s="380" t="s">
        <v>155</v>
      </c>
      <c r="J153" s="45"/>
      <c r="K153" s="382">
        <v>0.56399999999999995</v>
      </c>
      <c r="L153" s="379"/>
    </row>
    <row r="154" spans="1:12" s="383" customFormat="1" x14ac:dyDescent="0.3">
      <c r="A154" s="425">
        <v>21159</v>
      </c>
      <c r="B154" s="379" t="s">
        <v>308</v>
      </c>
      <c r="C154" s="379" t="s">
        <v>1185</v>
      </c>
      <c r="D154" s="36"/>
      <c r="E154" s="381">
        <v>-0.14299999999999999</v>
      </c>
      <c r="F154" s="381">
        <v>-8.9999999999999993E-3</v>
      </c>
      <c r="G154" s="381">
        <v>0.152</v>
      </c>
      <c r="H154" s="380" t="s">
        <v>155</v>
      </c>
      <c r="I154" s="380" t="s">
        <v>155</v>
      </c>
      <c r="J154" s="45"/>
      <c r="K154" s="382">
        <v>0.497</v>
      </c>
      <c r="L154" s="379"/>
    </row>
    <row r="155" spans="1:12" s="383" customFormat="1" x14ac:dyDescent="0.3">
      <c r="A155" s="425">
        <v>21228</v>
      </c>
      <c r="B155" s="379" t="s">
        <v>310</v>
      </c>
      <c r="C155" s="379" t="s">
        <v>1195</v>
      </c>
      <c r="D155" s="36"/>
      <c r="E155" s="381">
        <v>-0.317</v>
      </c>
      <c r="F155" s="381">
        <v>-3.7999999999999999E-2</v>
      </c>
      <c r="G155" s="381">
        <v>0.35499999999999998</v>
      </c>
      <c r="H155" s="380" t="s">
        <v>155</v>
      </c>
      <c r="I155" s="380" t="s">
        <v>155</v>
      </c>
      <c r="J155" s="45"/>
      <c r="K155" s="382">
        <v>0.80200000000000005</v>
      </c>
      <c r="L155" s="379"/>
    </row>
    <row r="156" spans="1:12" s="383" customFormat="1" x14ac:dyDescent="0.3">
      <c r="A156" s="425">
        <v>21257</v>
      </c>
      <c r="B156" s="379" t="s">
        <v>311</v>
      </c>
      <c r="C156" s="379" t="s">
        <v>1195</v>
      </c>
      <c r="D156" s="36"/>
      <c r="E156" s="381">
        <v>-0.13800000000000001</v>
      </c>
      <c r="F156" s="381">
        <v>3.4000000000000002E-2</v>
      </c>
      <c r="G156" s="380" t="s">
        <v>155</v>
      </c>
      <c r="H156" s="380" t="s">
        <v>155</v>
      </c>
      <c r="I156" s="381">
        <v>0.104</v>
      </c>
      <c r="J156" s="381"/>
      <c r="K156" s="382">
        <v>0.60499999999999998</v>
      </c>
      <c r="L156" s="379"/>
    </row>
    <row r="157" spans="1:12" s="383" customFormat="1" x14ac:dyDescent="0.3">
      <c r="A157" s="425">
        <v>21271</v>
      </c>
      <c r="B157" s="379" t="s">
        <v>312</v>
      </c>
      <c r="C157" s="379" t="s">
        <v>1186</v>
      </c>
      <c r="D157" s="36"/>
      <c r="E157" s="381">
        <v>-0.27700000000000002</v>
      </c>
      <c r="F157" s="381">
        <v>-0.10299999999999999</v>
      </c>
      <c r="G157" s="381">
        <v>0.38</v>
      </c>
      <c r="H157" s="380" t="s">
        <v>155</v>
      </c>
      <c r="I157" s="380" t="s">
        <v>155</v>
      </c>
      <c r="J157" s="45"/>
      <c r="K157" s="382">
        <v>0.80600000000000005</v>
      </c>
      <c r="L157" s="379"/>
    </row>
    <row r="158" spans="1:12" s="383" customFormat="1" x14ac:dyDescent="0.3">
      <c r="A158" s="425">
        <v>21320</v>
      </c>
      <c r="B158" s="379" t="s">
        <v>313</v>
      </c>
      <c r="C158" s="379" t="s">
        <v>1192</v>
      </c>
      <c r="D158" s="36"/>
      <c r="E158" s="381">
        <v>-0.104</v>
      </c>
      <c r="F158" s="381">
        <v>7.3999999999999996E-2</v>
      </c>
      <c r="G158" s="380" t="s">
        <v>155</v>
      </c>
      <c r="H158" s="380" t="s">
        <v>155</v>
      </c>
      <c r="I158" s="381">
        <v>0.03</v>
      </c>
      <c r="J158" s="381"/>
      <c r="K158" s="382">
        <v>0.35599999999999998</v>
      </c>
      <c r="L158" s="379"/>
    </row>
    <row r="159" spans="1:12" s="383" customFormat="1" x14ac:dyDescent="0.3">
      <c r="A159" s="425">
        <v>21348</v>
      </c>
      <c r="B159" s="379" t="s">
        <v>317</v>
      </c>
      <c r="C159" s="379" t="s">
        <v>1185</v>
      </c>
      <c r="D159" s="36"/>
      <c r="E159" s="381">
        <v>-9.1999999999999998E-2</v>
      </c>
      <c r="F159" s="381">
        <v>1.6E-2</v>
      </c>
      <c r="G159" s="381">
        <v>7.5999999999999998E-2</v>
      </c>
      <c r="H159" s="380" t="s">
        <v>155</v>
      </c>
      <c r="I159" s="380" t="s">
        <v>155</v>
      </c>
      <c r="J159" s="45"/>
      <c r="K159" s="382">
        <v>0.64500000000000002</v>
      </c>
      <c r="L159" s="379"/>
    </row>
    <row r="160" spans="1:12" s="383" customFormat="1" x14ac:dyDescent="0.3">
      <c r="A160" s="425">
        <v>21348</v>
      </c>
      <c r="B160" s="379" t="s">
        <v>314</v>
      </c>
      <c r="C160" s="379" t="s">
        <v>1192</v>
      </c>
      <c r="D160" s="36"/>
      <c r="E160" s="381">
        <v>-4.0000000000000001E-3</v>
      </c>
      <c r="F160" s="381">
        <v>4.0000000000000001E-3</v>
      </c>
      <c r="G160" s="380" t="s">
        <v>155</v>
      </c>
      <c r="H160" s="380" t="s">
        <v>155</v>
      </c>
      <c r="I160" s="380" t="s">
        <v>155</v>
      </c>
      <c r="J160" s="45"/>
      <c r="K160" s="382">
        <v>0.54600000000000004</v>
      </c>
      <c r="L160" s="379"/>
    </row>
    <row r="161" spans="1:12" s="383" customFormat="1" x14ac:dyDescent="0.3">
      <c r="A161" s="425">
        <v>21348</v>
      </c>
      <c r="B161" s="379" t="s">
        <v>211</v>
      </c>
      <c r="C161" s="379" t="s">
        <v>1192</v>
      </c>
      <c r="D161" s="36"/>
      <c r="E161" s="381">
        <v>-5.7000000000000002E-2</v>
      </c>
      <c r="F161" s="381">
        <v>6.6000000000000003E-2</v>
      </c>
      <c r="G161" s="380" t="s">
        <v>155</v>
      </c>
      <c r="H161" s="380" t="s">
        <v>155</v>
      </c>
      <c r="I161" s="381">
        <v>-8.9999999999999993E-3</v>
      </c>
      <c r="J161" s="381"/>
      <c r="K161" s="382">
        <v>0.70299999999999996</v>
      </c>
      <c r="L161" s="379"/>
    </row>
    <row r="162" spans="1:12" s="383" customFormat="1" x14ac:dyDescent="0.3">
      <c r="A162" s="425">
        <v>21348</v>
      </c>
      <c r="B162" s="379" t="s">
        <v>315</v>
      </c>
      <c r="C162" s="379" t="s">
        <v>1181</v>
      </c>
      <c r="D162" s="36"/>
      <c r="E162" s="381">
        <v>-0.13400000000000001</v>
      </c>
      <c r="F162" s="381">
        <v>-0.111</v>
      </c>
      <c r="G162" s="381">
        <v>0.245</v>
      </c>
      <c r="H162" s="380" t="s">
        <v>155</v>
      </c>
      <c r="I162" s="380" t="s">
        <v>155</v>
      </c>
      <c r="J162" s="45"/>
      <c r="K162" s="382">
        <v>0.72199999999999998</v>
      </c>
      <c r="L162" s="379"/>
    </row>
    <row r="163" spans="1:12" s="383" customFormat="1" x14ac:dyDescent="0.3">
      <c r="A163" s="425">
        <v>21348</v>
      </c>
      <c r="B163" s="379" t="s">
        <v>316</v>
      </c>
      <c r="C163" s="379" t="s">
        <v>1181</v>
      </c>
      <c r="D163" s="36"/>
      <c r="E163" s="381">
        <v>-0.20799999999999999</v>
      </c>
      <c r="F163" s="381">
        <v>-6.7000000000000004E-2</v>
      </c>
      <c r="G163" s="381">
        <v>0.27500000000000002</v>
      </c>
      <c r="H163" s="380" t="s">
        <v>155</v>
      </c>
      <c r="I163" s="380" t="s">
        <v>155</v>
      </c>
      <c r="J163" s="45"/>
      <c r="K163" s="382">
        <v>0.67100000000000004</v>
      </c>
      <c r="L163" s="379"/>
    </row>
    <row r="164" spans="1:12" s="383" customFormat="1" x14ac:dyDescent="0.3">
      <c r="A164" s="425">
        <v>21495</v>
      </c>
      <c r="B164" s="379" t="s">
        <v>319</v>
      </c>
      <c r="C164" s="379" t="s">
        <v>1181</v>
      </c>
      <c r="D164" s="36"/>
      <c r="E164" s="381">
        <v>-5.8999999999999997E-2</v>
      </c>
      <c r="F164" s="381">
        <v>5.8999999999999997E-2</v>
      </c>
      <c r="G164" s="380" t="s">
        <v>155</v>
      </c>
      <c r="H164" s="380" t="s">
        <v>155</v>
      </c>
      <c r="I164" s="380" t="s">
        <v>155</v>
      </c>
      <c r="J164" s="45"/>
      <c r="K164" s="382">
        <v>0.63800000000000001</v>
      </c>
      <c r="L164" s="379"/>
    </row>
    <row r="165" spans="1:12" s="383" customFormat="1" x14ac:dyDescent="0.3">
      <c r="A165" s="425">
        <v>21495</v>
      </c>
      <c r="B165" s="379" t="s">
        <v>320</v>
      </c>
      <c r="C165" s="379" t="s">
        <v>1181</v>
      </c>
      <c r="D165" s="36"/>
      <c r="E165" s="381">
        <v>1E-3</v>
      </c>
      <c r="F165" s="381">
        <v>-1E-3</v>
      </c>
      <c r="G165" s="380" t="s">
        <v>155</v>
      </c>
      <c r="H165" s="380" t="s">
        <v>155</v>
      </c>
      <c r="I165" s="380" t="s">
        <v>155</v>
      </c>
      <c r="J165" s="45"/>
      <c r="K165" s="382">
        <v>0.51700000000000002</v>
      </c>
      <c r="L165" s="379"/>
    </row>
    <row r="166" spans="1:12" s="383" customFormat="1" x14ac:dyDescent="0.3">
      <c r="A166" s="425">
        <v>21499</v>
      </c>
      <c r="B166" s="379" t="s">
        <v>191</v>
      </c>
      <c r="C166" s="379" t="s">
        <v>1192</v>
      </c>
      <c r="D166" s="36"/>
      <c r="E166" s="381">
        <v>-5.6000000000000001E-2</v>
      </c>
      <c r="F166" s="381">
        <v>-4.3999999999999997E-2</v>
      </c>
      <c r="G166" s="380" t="s">
        <v>155</v>
      </c>
      <c r="H166" s="381">
        <v>0.1</v>
      </c>
      <c r="I166" s="380" t="s">
        <v>155</v>
      </c>
      <c r="J166" s="45"/>
      <c r="K166" s="382">
        <v>0.61699999999999999</v>
      </c>
      <c r="L166" s="379"/>
    </row>
    <row r="167" spans="1:12" s="383" customFormat="1" x14ac:dyDescent="0.3">
      <c r="A167" s="425">
        <v>21509</v>
      </c>
      <c r="B167" s="379" t="s">
        <v>321</v>
      </c>
      <c r="C167" s="379" t="s">
        <v>1181</v>
      </c>
      <c r="D167" s="36"/>
      <c r="E167" s="381">
        <v>-0.19900000000000001</v>
      </c>
      <c r="F167" s="381">
        <v>-4.3999999999999997E-2</v>
      </c>
      <c r="G167" s="381">
        <v>0.24299999999999999</v>
      </c>
      <c r="H167" s="380" t="s">
        <v>155</v>
      </c>
      <c r="I167" s="380" t="s">
        <v>155</v>
      </c>
      <c r="J167" s="45"/>
      <c r="K167" s="382">
        <v>0.65900000000000003</v>
      </c>
      <c r="L167" s="379"/>
    </row>
    <row r="168" spans="1:12" s="383" customFormat="1" x14ac:dyDescent="0.3">
      <c r="A168" s="425">
        <v>21516</v>
      </c>
      <c r="B168" s="379" t="s">
        <v>268</v>
      </c>
      <c r="C168" s="379" t="s">
        <v>1192</v>
      </c>
      <c r="D168" s="36"/>
      <c r="E168" s="381">
        <v>-2.5000000000000001E-2</v>
      </c>
      <c r="F168" s="381">
        <v>2.5000000000000001E-2</v>
      </c>
      <c r="G168" s="380" t="s">
        <v>155</v>
      </c>
      <c r="H168" s="380" t="s">
        <v>155</v>
      </c>
      <c r="I168" s="380" t="s">
        <v>155</v>
      </c>
      <c r="J168" s="45"/>
      <c r="K168" s="382">
        <v>0.249</v>
      </c>
      <c r="L168" s="379"/>
    </row>
    <row r="169" spans="1:12" s="383" customFormat="1" x14ac:dyDescent="0.3">
      <c r="A169" s="425">
        <v>21579</v>
      </c>
      <c r="B169" s="379" t="s">
        <v>322</v>
      </c>
      <c r="C169" s="379" t="s">
        <v>1181</v>
      </c>
      <c r="D169" s="36"/>
      <c r="E169" s="381">
        <v>-8.5999999999999993E-2</v>
      </c>
      <c r="F169" s="381">
        <v>-6.0000000000000001E-3</v>
      </c>
      <c r="G169" s="381">
        <v>9.1999999999999998E-2</v>
      </c>
      <c r="H169" s="380" t="s">
        <v>155</v>
      </c>
      <c r="I169" s="380" t="s">
        <v>155</v>
      </c>
      <c r="J169" s="45"/>
      <c r="K169" s="382">
        <v>0.42899999999999999</v>
      </c>
      <c r="L169" s="379"/>
    </row>
    <row r="170" spans="1:12" s="383" customFormat="1" x14ac:dyDescent="0.3">
      <c r="A170" s="425">
        <v>21628</v>
      </c>
      <c r="B170" s="379" t="s">
        <v>323</v>
      </c>
      <c r="C170" s="379" t="s">
        <v>1181</v>
      </c>
      <c r="D170" s="36"/>
      <c r="E170" s="381">
        <v>-1.6E-2</v>
      </c>
      <c r="F170" s="381">
        <v>6.0000000000000001E-3</v>
      </c>
      <c r="G170" s="380" t="s">
        <v>155</v>
      </c>
      <c r="H170" s="380" t="s">
        <v>155</v>
      </c>
      <c r="I170" s="381">
        <v>0.01</v>
      </c>
      <c r="J170" s="381"/>
      <c r="K170" s="382">
        <v>0.68899999999999995</v>
      </c>
      <c r="L170" s="379"/>
    </row>
    <row r="171" spans="1:12" s="383" customFormat="1" x14ac:dyDescent="0.3">
      <c r="A171" s="425">
        <v>21634</v>
      </c>
      <c r="B171" s="379" t="s">
        <v>324</v>
      </c>
      <c r="C171" s="379" t="s">
        <v>1192</v>
      </c>
      <c r="D171" s="36"/>
      <c r="E171" s="381">
        <v>7.0000000000000001E-3</v>
      </c>
      <c r="F171" s="381">
        <v>-3.3000000000000002E-2</v>
      </c>
      <c r="G171" s="380" t="s">
        <v>155</v>
      </c>
      <c r="H171" s="380" t="s">
        <v>155</v>
      </c>
      <c r="I171" s="381">
        <v>2.5999999999999999E-2</v>
      </c>
      <c r="J171" s="381"/>
      <c r="K171" s="382">
        <v>0.752</v>
      </c>
      <c r="L171" s="379"/>
    </row>
    <row r="172" spans="1:12" s="383" customFormat="1" x14ac:dyDescent="0.3">
      <c r="A172" s="425">
        <v>21284</v>
      </c>
      <c r="B172" s="379" t="s">
        <v>325</v>
      </c>
      <c r="C172" s="379" t="s">
        <v>1181</v>
      </c>
      <c r="D172" s="36"/>
      <c r="E172" s="381">
        <v>-0.16500000000000001</v>
      </c>
      <c r="F172" s="381">
        <v>-9.1999999999999998E-2</v>
      </c>
      <c r="G172" s="381">
        <v>0.25700000000000001</v>
      </c>
      <c r="H172" s="380" t="s">
        <v>155</v>
      </c>
      <c r="I172" s="380" t="s">
        <v>155</v>
      </c>
      <c r="J172" s="45"/>
      <c r="K172" s="382">
        <v>0.72699999999999998</v>
      </c>
      <c r="L172" s="379"/>
    </row>
    <row r="173" spans="1:12" s="383" customFormat="1" x14ac:dyDescent="0.3">
      <c r="A173" s="425">
        <v>21712</v>
      </c>
      <c r="B173" s="379" t="s">
        <v>326</v>
      </c>
      <c r="C173" s="379" t="s">
        <v>1192</v>
      </c>
      <c r="D173" s="36"/>
      <c r="E173" s="381">
        <v>-1.7999999999999999E-2</v>
      </c>
      <c r="F173" s="381">
        <v>1.7999999999999999E-2</v>
      </c>
      <c r="G173" s="380" t="s">
        <v>155</v>
      </c>
      <c r="H173" s="380" t="s">
        <v>155</v>
      </c>
      <c r="I173" s="380" t="s">
        <v>155</v>
      </c>
      <c r="J173" s="45"/>
      <c r="K173" s="382">
        <v>0.65</v>
      </c>
      <c r="L173" s="379"/>
    </row>
    <row r="174" spans="1:12" s="383" customFormat="1" x14ac:dyDescent="0.3">
      <c r="A174" s="425">
        <v>21719</v>
      </c>
      <c r="B174" s="379" t="s">
        <v>327</v>
      </c>
      <c r="C174" s="379" t="s">
        <v>1192</v>
      </c>
      <c r="D174" s="36"/>
      <c r="E174" s="381">
        <v>-6.0000000000000001E-3</v>
      </c>
      <c r="F174" s="381">
        <v>6.0000000000000001E-3</v>
      </c>
      <c r="G174" s="380" t="s">
        <v>155</v>
      </c>
      <c r="H174" s="380" t="s">
        <v>155</v>
      </c>
      <c r="I174" s="380" t="s">
        <v>155</v>
      </c>
      <c r="J174" s="45"/>
      <c r="K174" s="382">
        <v>0.79200000000000004</v>
      </c>
      <c r="L174" s="379"/>
    </row>
    <row r="175" spans="1:12" s="383" customFormat="1" ht="4.5" customHeight="1" x14ac:dyDescent="0.3">
      <c r="A175" s="433"/>
      <c r="B175" s="379"/>
      <c r="C175" s="379"/>
      <c r="D175" s="36"/>
      <c r="E175" s="381"/>
      <c r="F175" s="381"/>
      <c r="G175" s="381"/>
      <c r="H175" s="381"/>
      <c r="I175" s="381"/>
      <c r="J175" s="381"/>
      <c r="K175" s="382"/>
      <c r="L175" s="379"/>
    </row>
    <row r="176" spans="1:12" s="383" customFormat="1" x14ac:dyDescent="0.3">
      <c r="A176" s="1238" t="s">
        <v>658</v>
      </c>
      <c r="B176" s="1239"/>
      <c r="C176" s="1239"/>
      <c r="D176" s="1199"/>
      <c r="E176" s="1240"/>
      <c r="F176" s="1240"/>
      <c r="G176" s="1240"/>
      <c r="H176" s="1240"/>
      <c r="I176" s="1240"/>
      <c r="J176" s="1240"/>
      <c r="K176" s="1241"/>
      <c r="L176" s="379"/>
    </row>
    <row r="177" spans="1:12" s="383" customFormat="1" ht="6" customHeight="1" x14ac:dyDescent="0.3">
      <c r="A177" s="433"/>
      <c r="B177" s="379"/>
      <c r="C177" s="379"/>
      <c r="D177" s="36"/>
      <c r="E177" s="381"/>
      <c r="F177" s="381"/>
      <c r="G177" s="381"/>
      <c r="H177" s="381"/>
      <c r="I177" s="381"/>
      <c r="J177" s="381"/>
      <c r="K177" s="382"/>
      <c r="L177" s="379"/>
    </row>
    <row r="178" spans="1:12" s="383" customFormat="1" x14ac:dyDescent="0.3">
      <c r="A178" s="425">
        <v>21992</v>
      </c>
      <c r="B178" s="379" t="s">
        <v>228</v>
      </c>
      <c r="C178" s="379" t="s">
        <v>1194</v>
      </c>
      <c r="D178" s="36"/>
      <c r="E178" s="381">
        <v>8.9999999999999993E-3</v>
      </c>
      <c r="F178" s="381">
        <v>-8.9999999999999993E-3</v>
      </c>
      <c r="G178" s="380" t="s">
        <v>155</v>
      </c>
      <c r="H178" s="380" t="s">
        <v>155</v>
      </c>
      <c r="I178" s="380" t="s">
        <v>155</v>
      </c>
      <c r="J178" s="45"/>
      <c r="K178" s="382">
        <v>0.82399999999999995</v>
      </c>
      <c r="L178" s="379"/>
    </row>
    <row r="179" spans="1:12" s="383" customFormat="1" x14ac:dyDescent="0.3">
      <c r="A179" s="425">
        <v>21992</v>
      </c>
      <c r="B179" s="379" t="s">
        <v>237</v>
      </c>
      <c r="C179" s="379" t="s">
        <v>1181</v>
      </c>
      <c r="D179" s="36"/>
      <c r="E179" s="381">
        <v>-0.152</v>
      </c>
      <c r="F179" s="381">
        <v>-0.109</v>
      </c>
      <c r="G179" s="381">
        <v>0.214</v>
      </c>
      <c r="H179" s="380" t="s">
        <v>155</v>
      </c>
      <c r="I179" s="381">
        <v>4.7E-2</v>
      </c>
      <c r="J179" s="381"/>
      <c r="K179" s="382">
        <v>0.61599999999999999</v>
      </c>
      <c r="L179" s="379"/>
    </row>
    <row r="180" spans="1:12" s="383" customFormat="1" x14ac:dyDescent="0.3">
      <c r="A180" s="425">
        <v>22055</v>
      </c>
      <c r="B180" s="379" t="s">
        <v>277</v>
      </c>
      <c r="C180" s="379" t="s">
        <v>1181</v>
      </c>
      <c r="D180" s="36"/>
      <c r="E180" s="381">
        <v>-9.8000000000000004E-2</v>
      </c>
      <c r="F180" s="381">
        <v>-5.7000000000000002E-2</v>
      </c>
      <c r="G180" s="381">
        <v>0.155</v>
      </c>
      <c r="H180" s="380" t="s">
        <v>155</v>
      </c>
      <c r="I180" s="380" t="s">
        <v>155</v>
      </c>
      <c r="J180" s="45"/>
      <c r="K180" s="382">
        <v>0.53800000000000003</v>
      </c>
      <c r="L180" s="379"/>
    </row>
    <row r="181" spans="1:12" s="383" customFormat="1" x14ac:dyDescent="0.3">
      <c r="A181" s="425">
        <v>22236</v>
      </c>
      <c r="B181" s="379" t="s">
        <v>328</v>
      </c>
      <c r="C181" s="379" t="s">
        <v>1181</v>
      </c>
      <c r="D181" s="36"/>
      <c r="E181" s="381">
        <v>-0.15</v>
      </c>
      <c r="F181" s="381">
        <v>-0.11</v>
      </c>
      <c r="G181" s="381">
        <v>0.248</v>
      </c>
      <c r="H181" s="380" t="s">
        <v>155</v>
      </c>
      <c r="I181" s="381">
        <v>1.2E-2</v>
      </c>
      <c r="J181" s="381"/>
      <c r="K181" s="382">
        <v>0.68200000000000005</v>
      </c>
      <c r="L181" s="379"/>
    </row>
    <row r="182" spans="1:12" s="383" customFormat="1" x14ac:dyDescent="0.3">
      <c r="A182" s="425">
        <v>22236</v>
      </c>
      <c r="B182" s="379" t="s">
        <v>329</v>
      </c>
      <c r="C182" s="379" t="s">
        <v>1181</v>
      </c>
      <c r="D182" s="36"/>
      <c r="E182" s="381">
        <v>-1.4E-2</v>
      </c>
      <c r="F182" s="381">
        <v>-6.2E-2</v>
      </c>
      <c r="G182" s="381">
        <v>7.0000000000000007E-2</v>
      </c>
      <c r="H182" s="380" t="s">
        <v>155</v>
      </c>
      <c r="I182" s="381">
        <v>6.0000000000000001E-3</v>
      </c>
      <c r="J182" s="381"/>
      <c r="K182" s="393">
        <v>0.71099999999999997</v>
      </c>
      <c r="L182" s="379"/>
    </row>
    <row r="183" spans="1:12" s="383" customFormat="1" x14ac:dyDescent="0.3">
      <c r="A183" s="425">
        <v>22236</v>
      </c>
      <c r="B183" s="379" t="s">
        <v>330</v>
      </c>
      <c r="C183" s="379" t="s">
        <v>1181</v>
      </c>
      <c r="D183" s="36"/>
      <c r="E183" s="381">
        <v>-9.9000000000000005E-2</v>
      </c>
      <c r="F183" s="381">
        <v>-7.5999999999999998E-2</v>
      </c>
      <c r="G183" s="381">
        <v>0.17499999999999999</v>
      </c>
      <c r="H183" s="380" t="s">
        <v>155</v>
      </c>
      <c r="I183" s="380" t="s">
        <v>155</v>
      </c>
      <c r="J183" s="45"/>
      <c r="K183" s="382">
        <v>0.68400000000000005</v>
      </c>
      <c r="L183" s="379"/>
    </row>
    <row r="184" spans="1:12" s="383" customFormat="1" x14ac:dyDescent="0.3">
      <c r="A184" s="425">
        <v>22236</v>
      </c>
      <c r="B184" s="379" t="s">
        <v>331</v>
      </c>
      <c r="C184" s="379" t="s">
        <v>1181</v>
      </c>
      <c r="D184" s="36"/>
      <c r="E184" s="381">
        <v>-6.5000000000000002E-2</v>
      </c>
      <c r="F184" s="381">
        <v>-4.7E-2</v>
      </c>
      <c r="G184" s="381">
        <v>0.112</v>
      </c>
      <c r="H184" s="380" t="s">
        <v>155</v>
      </c>
      <c r="I184" s="380" t="s">
        <v>155</v>
      </c>
      <c r="J184" s="45"/>
      <c r="K184" s="382">
        <v>0.53600000000000003</v>
      </c>
      <c r="L184" s="379"/>
    </row>
    <row r="185" spans="1:12" s="383" customFormat="1" x14ac:dyDescent="0.3">
      <c r="A185" s="425">
        <v>22236</v>
      </c>
      <c r="B185" s="379" t="s">
        <v>332</v>
      </c>
      <c r="C185" s="379" t="s">
        <v>1181</v>
      </c>
      <c r="D185" s="36"/>
      <c r="E185" s="381">
        <v>-0.13900000000000001</v>
      </c>
      <c r="F185" s="381">
        <v>-0.13400000000000001</v>
      </c>
      <c r="G185" s="381">
        <v>0.27300000000000002</v>
      </c>
      <c r="H185" s="380" t="s">
        <v>155</v>
      </c>
      <c r="I185" s="380" t="s">
        <v>155</v>
      </c>
      <c r="J185" s="45"/>
      <c r="K185" s="382">
        <v>0.63600000000000001</v>
      </c>
      <c r="L185" s="379"/>
    </row>
    <row r="186" spans="1:12" s="383" customFormat="1" x14ac:dyDescent="0.3">
      <c r="A186" s="425">
        <v>22236</v>
      </c>
      <c r="B186" s="379" t="s">
        <v>342</v>
      </c>
      <c r="C186" s="379" t="s">
        <v>1181</v>
      </c>
      <c r="D186" s="36"/>
      <c r="E186" s="381">
        <v>-2.3E-2</v>
      </c>
      <c r="F186" s="381">
        <v>-9.8000000000000004E-2</v>
      </c>
      <c r="G186" s="381">
        <v>0.121</v>
      </c>
      <c r="H186" s="380" t="s">
        <v>155</v>
      </c>
      <c r="I186" s="380" t="s">
        <v>155</v>
      </c>
      <c r="J186" s="45"/>
      <c r="K186" s="382">
        <v>0.54200000000000004</v>
      </c>
      <c r="L186" s="379"/>
    </row>
    <row r="187" spans="1:12" s="383" customFormat="1" x14ac:dyDescent="0.3">
      <c r="A187" s="425">
        <v>22237</v>
      </c>
      <c r="B187" s="379" t="s">
        <v>343</v>
      </c>
      <c r="C187" s="379" t="s">
        <v>1192</v>
      </c>
      <c r="D187" s="36"/>
      <c r="E187" s="381">
        <v>-6.3E-2</v>
      </c>
      <c r="F187" s="381">
        <v>-0.122</v>
      </c>
      <c r="G187" s="381">
        <v>0.115</v>
      </c>
      <c r="H187" s="381">
        <v>7.0000000000000007E-2</v>
      </c>
      <c r="I187" s="380" t="s">
        <v>155</v>
      </c>
      <c r="J187" s="45"/>
      <c r="K187" s="382">
        <v>0.76100000000000001</v>
      </c>
      <c r="L187" s="379"/>
    </row>
    <row r="188" spans="1:12" s="383" customFormat="1" x14ac:dyDescent="0.3">
      <c r="A188" s="425">
        <v>22244</v>
      </c>
      <c r="B188" s="379" t="s">
        <v>344</v>
      </c>
      <c r="C188" s="379" t="s">
        <v>1192</v>
      </c>
      <c r="D188" s="36"/>
      <c r="E188" s="381">
        <v>-3.7999999999999999E-2</v>
      </c>
      <c r="F188" s="381">
        <v>-5.7000000000000002E-2</v>
      </c>
      <c r="G188" s="381">
        <v>9.5000000000000001E-2</v>
      </c>
      <c r="H188" s="380" t="s">
        <v>155</v>
      </c>
      <c r="I188" s="380" t="s">
        <v>155</v>
      </c>
      <c r="J188" s="45"/>
      <c r="K188" s="382">
        <v>0.54100000000000004</v>
      </c>
      <c r="L188" s="379"/>
    </row>
    <row r="189" spans="1:12" s="383" customFormat="1" x14ac:dyDescent="0.3">
      <c r="A189" s="425">
        <v>22356</v>
      </c>
      <c r="B189" s="379" t="s">
        <v>345</v>
      </c>
      <c r="C189" s="379" t="s">
        <v>1181</v>
      </c>
      <c r="D189" s="36"/>
      <c r="E189" s="381">
        <v>-0.18</v>
      </c>
      <c r="F189" s="381">
        <v>-0.121</v>
      </c>
      <c r="G189" s="381">
        <v>0.30099999999999999</v>
      </c>
      <c r="H189" s="380" t="s">
        <v>155</v>
      </c>
      <c r="I189" s="380" t="s">
        <v>155</v>
      </c>
      <c r="J189" s="45"/>
      <c r="K189" s="382">
        <v>0.64200000000000002</v>
      </c>
      <c r="L189" s="379"/>
    </row>
    <row r="190" spans="1:12" s="383" customFormat="1" x14ac:dyDescent="0.3">
      <c r="A190" s="425">
        <v>22356</v>
      </c>
      <c r="B190" s="379" t="s">
        <v>96</v>
      </c>
      <c r="C190" s="379" t="s">
        <v>1181</v>
      </c>
      <c r="D190" s="36"/>
      <c r="E190" s="381">
        <v>-0.12</v>
      </c>
      <c r="F190" s="381">
        <v>-0.12</v>
      </c>
      <c r="G190" s="381">
        <v>0.24</v>
      </c>
      <c r="H190" s="380" t="s">
        <v>155</v>
      </c>
      <c r="I190" s="380" t="s">
        <v>155</v>
      </c>
      <c r="J190" s="45"/>
      <c r="K190" s="382">
        <v>0.624</v>
      </c>
      <c r="L190" s="379"/>
    </row>
    <row r="191" spans="1:12" s="383" customFormat="1" x14ac:dyDescent="0.3">
      <c r="A191" s="425">
        <v>22356</v>
      </c>
      <c r="B191" s="379" t="s">
        <v>70</v>
      </c>
      <c r="C191" s="379" t="s">
        <v>1181</v>
      </c>
      <c r="D191" s="36"/>
      <c r="E191" s="381">
        <v>-8.5999999999999993E-2</v>
      </c>
      <c r="F191" s="381">
        <v>-1.9E-2</v>
      </c>
      <c r="G191" s="381">
        <v>0.105</v>
      </c>
      <c r="H191" s="380" t="s">
        <v>155</v>
      </c>
      <c r="I191" s="380" t="s">
        <v>155</v>
      </c>
      <c r="J191" s="45"/>
      <c r="K191" s="382">
        <v>0.72499999999999998</v>
      </c>
      <c r="L191" s="379"/>
    </row>
    <row r="192" spans="1:12" s="383" customFormat="1" x14ac:dyDescent="0.3">
      <c r="A192" s="425">
        <v>22356</v>
      </c>
      <c r="B192" s="379" t="s">
        <v>346</v>
      </c>
      <c r="C192" s="379" t="s">
        <v>1181</v>
      </c>
      <c r="D192" s="36"/>
      <c r="E192" s="381">
        <v>-4.3999999999999997E-2</v>
      </c>
      <c r="F192" s="381">
        <v>-2.8000000000000001E-2</v>
      </c>
      <c r="G192" s="381">
        <v>7.1999999999999995E-2</v>
      </c>
      <c r="H192" s="380" t="s">
        <v>155</v>
      </c>
      <c r="I192" s="380" t="s">
        <v>155</v>
      </c>
      <c r="J192" s="45"/>
      <c r="K192" s="382">
        <v>0.64900000000000002</v>
      </c>
      <c r="L192" s="379"/>
    </row>
    <row r="193" spans="1:12" s="383" customFormat="1" x14ac:dyDescent="0.3">
      <c r="A193" s="425">
        <v>22363</v>
      </c>
      <c r="B193" s="379" t="s">
        <v>347</v>
      </c>
      <c r="C193" s="379" t="s">
        <v>1192</v>
      </c>
      <c r="D193" s="36"/>
      <c r="E193" s="381">
        <v>-0.13800000000000001</v>
      </c>
      <c r="F193" s="381">
        <v>1.7999999999999999E-2</v>
      </c>
      <c r="G193" s="381">
        <v>0.12</v>
      </c>
      <c r="H193" s="380" t="s">
        <v>155</v>
      </c>
      <c r="I193" s="380" t="s">
        <v>155</v>
      </c>
      <c r="J193" s="45"/>
      <c r="K193" s="382">
        <v>0.42599999999999999</v>
      </c>
      <c r="L193" s="379"/>
    </row>
    <row r="194" spans="1:12" s="383" customFormat="1" x14ac:dyDescent="0.3">
      <c r="A194" s="425">
        <v>22391</v>
      </c>
      <c r="B194" s="379" t="s">
        <v>348</v>
      </c>
      <c r="C194" s="379" t="s">
        <v>1192</v>
      </c>
      <c r="D194" s="36"/>
      <c r="E194" s="381">
        <v>-0.121</v>
      </c>
      <c r="F194" s="381">
        <v>-4.0000000000000001E-3</v>
      </c>
      <c r="G194" s="381">
        <v>0.125</v>
      </c>
      <c r="H194" s="380" t="s">
        <v>155</v>
      </c>
      <c r="I194" s="380" t="s">
        <v>155</v>
      </c>
      <c r="J194" s="45"/>
      <c r="K194" s="382">
        <v>0.56699999999999995</v>
      </c>
      <c r="L194" s="379"/>
    </row>
    <row r="195" spans="1:12" s="383" customFormat="1" x14ac:dyDescent="0.3">
      <c r="A195" s="425">
        <v>22391</v>
      </c>
      <c r="B195" s="379" t="s">
        <v>210</v>
      </c>
      <c r="C195" s="379" t="s">
        <v>1192</v>
      </c>
      <c r="D195" s="36"/>
      <c r="E195" s="381">
        <v>-0.29499999999999998</v>
      </c>
      <c r="F195" s="381">
        <v>-0.11899999999999999</v>
      </c>
      <c r="G195" s="381">
        <v>0.41399999999999998</v>
      </c>
      <c r="H195" s="380" t="s">
        <v>155</v>
      </c>
      <c r="I195" s="380" t="s">
        <v>155</v>
      </c>
      <c r="J195" s="45"/>
      <c r="K195" s="382">
        <v>0.68100000000000005</v>
      </c>
      <c r="L195" s="379"/>
    </row>
    <row r="196" spans="1:12" s="383" customFormat="1" x14ac:dyDescent="0.3">
      <c r="A196" s="425">
        <v>22405</v>
      </c>
      <c r="B196" s="379" t="s">
        <v>233</v>
      </c>
      <c r="C196" s="379" t="s">
        <v>1192</v>
      </c>
      <c r="D196" s="36"/>
      <c r="E196" s="381">
        <v>-0.13300000000000001</v>
      </c>
      <c r="F196" s="381">
        <v>0.13300000000000001</v>
      </c>
      <c r="G196" s="380" t="s">
        <v>155</v>
      </c>
      <c r="H196" s="380" t="s">
        <v>155</v>
      </c>
      <c r="I196" s="380" t="s">
        <v>155</v>
      </c>
      <c r="J196" s="45"/>
      <c r="K196" s="382">
        <v>0.56699999999999995</v>
      </c>
      <c r="L196" s="379"/>
    </row>
    <row r="197" spans="1:12" s="383" customFormat="1" x14ac:dyDescent="0.3">
      <c r="A197" s="425">
        <v>22592</v>
      </c>
      <c r="B197" s="379" t="s">
        <v>349</v>
      </c>
      <c r="C197" s="379" t="s">
        <v>1181</v>
      </c>
      <c r="D197" s="36"/>
      <c r="E197" s="381">
        <v>-0.21099999999999999</v>
      </c>
      <c r="F197" s="381">
        <v>-0.11899999999999999</v>
      </c>
      <c r="G197" s="381">
        <v>0.27800000000000002</v>
      </c>
      <c r="H197" s="380" t="s">
        <v>155</v>
      </c>
      <c r="I197" s="381">
        <v>5.1999999999999998E-2</v>
      </c>
      <c r="J197" s="381"/>
      <c r="K197" s="382">
        <v>0.46700000000000003</v>
      </c>
      <c r="L197" s="379"/>
    </row>
    <row r="198" spans="1:12" s="383" customFormat="1" x14ac:dyDescent="0.3">
      <c r="A198" s="425">
        <v>22593</v>
      </c>
      <c r="B198" s="379" t="s">
        <v>350</v>
      </c>
      <c r="C198" s="379" t="s">
        <v>1181</v>
      </c>
      <c r="D198" s="36"/>
      <c r="E198" s="381">
        <v>-0.151</v>
      </c>
      <c r="F198" s="380" t="s">
        <v>451</v>
      </c>
      <c r="G198" s="381">
        <v>0.123</v>
      </c>
      <c r="H198" s="380" t="s">
        <v>155</v>
      </c>
      <c r="I198" s="381">
        <v>2.8000000000000001E-2</v>
      </c>
      <c r="J198" s="381"/>
      <c r="K198" s="382">
        <v>0.60799999999999998</v>
      </c>
      <c r="L198" s="379"/>
    </row>
    <row r="199" spans="1:12" s="383" customFormat="1" x14ac:dyDescent="0.3">
      <c r="A199" s="425">
        <v>22593</v>
      </c>
      <c r="B199" s="379" t="s">
        <v>351</v>
      </c>
      <c r="C199" s="379" t="s">
        <v>1181</v>
      </c>
      <c r="D199" s="36"/>
      <c r="E199" s="381">
        <v>-0.224</v>
      </c>
      <c r="F199" s="381">
        <v>-3.6999999999999998E-2</v>
      </c>
      <c r="G199" s="381">
        <v>0.26100000000000001</v>
      </c>
      <c r="H199" s="380" t="s">
        <v>155</v>
      </c>
      <c r="I199" s="380" t="s">
        <v>155</v>
      </c>
      <c r="J199" s="45"/>
      <c r="K199" s="382">
        <v>0.67300000000000004</v>
      </c>
      <c r="L199" s="379"/>
    </row>
    <row r="200" spans="1:12" s="383" customFormat="1" x14ac:dyDescent="0.3">
      <c r="A200" s="425">
        <v>22601</v>
      </c>
      <c r="B200" s="379" t="s">
        <v>352</v>
      </c>
      <c r="C200" s="379" t="s">
        <v>1192</v>
      </c>
      <c r="D200" s="36"/>
      <c r="E200" s="381">
        <v>-0.159</v>
      </c>
      <c r="F200" s="381">
        <v>-5.8999999999999997E-2</v>
      </c>
      <c r="G200" s="380" t="s">
        <v>155</v>
      </c>
      <c r="H200" s="381">
        <v>0.187</v>
      </c>
      <c r="I200" s="381">
        <v>3.1E-2</v>
      </c>
      <c r="J200" s="381"/>
      <c r="K200" s="382">
        <v>0.41899999999999998</v>
      </c>
      <c r="L200" s="379"/>
    </row>
    <row r="201" spans="1:12" s="383" customFormat="1" x14ac:dyDescent="0.3">
      <c r="A201" s="425">
        <v>22713</v>
      </c>
      <c r="B201" s="379" t="s">
        <v>353</v>
      </c>
      <c r="C201" s="379" t="s">
        <v>1192</v>
      </c>
      <c r="D201" s="36"/>
      <c r="E201" s="381">
        <v>-0.14699999999999999</v>
      </c>
      <c r="F201" s="381">
        <v>-4.5999999999999999E-2</v>
      </c>
      <c r="G201" s="381">
        <v>0.182</v>
      </c>
      <c r="H201" s="380" t="s">
        <v>155</v>
      </c>
      <c r="I201" s="381">
        <v>1.0999999999999999E-2</v>
      </c>
      <c r="J201" s="381"/>
      <c r="K201" s="382">
        <v>0.75</v>
      </c>
      <c r="L201" s="379"/>
    </row>
    <row r="202" spans="1:12" s="383" customFormat="1" x14ac:dyDescent="0.3">
      <c r="A202" s="425">
        <v>22718</v>
      </c>
      <c r="B202" s="379" t="s">
        <v>354</v>
      </c>
      <c r="C202" s="379" t="s">
        <v>1181</v>
      </c>
      <c r="D202" s="36"/>
      <c r="E202" s="381">
        <v>-0.19500000000000001</v>
      </c>
      <c r="F202" s="381">
        <v>4.8000000000000001E-2</v>
      </c>
      <c r="G202" s="381">
        <v>0.14699999999999999</v>
      </c>
      <c r="H202" s="380" t="s">
        <v>155</v>
      </c>
      <c r="I202" s="380" t="s">
        <v>155</v>
      </c>
      <c r="J202" s="45"/>
      <c r="K202" s="382">
        <v>0.55200000000000005</v>
      </c>
      <c r="L202" s="379"/>
    </row>
    <row r="203" spans="1:12" s="383" customFormat="1" x14ac:dyDescent="0.3">
      <c r="A203" s="425">
        <v>22719</v>
      </c>
      <c r="B203" s="379" t="s">
        <v>355</v>
      </c>
      <c r="C203" s="379" t="s">
        <v>1192</v>
      </c>
      <c r="D203" s="36"/>
      <c r="E203" s="381">
        <v>-0.23699999999999999</v>
      </c>
      <c r="F203" s="381">
        <v>-0.01</v>
      </c>
      <c r="G203" s="381">
        <v>0.22900000000000001</v>
      </c>
      <c r="H203" s="380" t="s">
        <v>155</v>
      </c>
      <c r="I203" s="381">
        <v>1.7999999999999999E-2</v>
      </c>
      <c r="J203" s="381"/>
      <c r="K203" s="382">
        <v>0.52200000000000002</v>
      </c>
      <c r="L203" s="379"/>
    </row>
    <row r="204" spans="1:12" s="383" customFormat="1" x14ac:dyDescent="0.3">
      <c r="A204" s="425">
        <v>22719</v>
      </c>
      <c r="B204" s="379" t="s">
        <v>276</v>
      </c>
      <c r="C204" s="379" t="s">
        <v>1186</v>
      </c>
      <c r="D204" s="36"/>
      <c r="E204" s="381">
        <v>-0.219</v>
      </c>
      <c r="F204" s="381">
        <v>-9.8000000000000004E-2</v>
      </c>
      <c r="G204" s="381">
        <v>0.317</v>
      </c>
      <c r="H204" s="380" t="s">
        <v>155</v>
      </c>
      <c r="I204" s="380" t="s">
        <v>155</v>
      </c>
      <c r="J204" s="45"/>
      <c r="K204" s="382">
        <v>0.80300000000000005</v>
      </c>
      <c r="L204" s="379"/>
    </row>
    <row r="205" spans="1:12" s="383" customFormat="1" x14ac:dyDescent="0.3">
      <c r="A205" s="425">
        <v>22727</v>
      </c>
      <c r="B205" s="379" t="s">
        <v>356</v>
      </c>
      <c r="C205" s="379" t="s">
        <v>1192</v>
      </c>
      <c r="D205" s="36"/>
      <c r="E205" s="381">
        <v>-4.2000000000000003E-2</v>
      </c>
      <c r="F205" s="381">
        <v>8.9999999999999993E-3</v>
      </c>
      <c r="G205" s="380" t="s">
        <v>155</v>
      </c>
      <c r="H205" s="380" t="s">
        <v>155</v>
      </c>
      <c r="I205" s="381">
        <v>3.3000000000000002E-2</v>
      </c>
      <c r="J205" s="381"/>
      <c r="K205" s="382">
        <v>0.63300000000000001</v>
      </c>
      <c r="L205" s="379"/>
    </row>
    <row r="206" spans="1:12" s="383" customFormat="1" x14ac:dyDescent="0.3">
      <c r="A206" s="425">
        <v>22741</v>
      </c>
      <c r="B206" s="379" t="s">
        <v>357</v>
      </c>
      <c r="C206" s="379" t="s">
        <v>1192</v>
      </c>
      <c r="D206" s="36"/>
      <c r="E206" s="381">
        <v>-0.185</v>
      </c>
      <c r="F206" s="381">
        <v>-8.4000000000000005E-2</v>
      </c>
      <c r="G206" s="381">
        <v>0.26900000000000002</v>
      </c>
      <c r="H206" s="380" t="s">
        <v>155</v>
      </c>
      <c r="I206" s="380" t="s">
        <v>155</v>
      </c>
      <c r="J206" s="45"/>
      <c r="K206" s="382">
        <v>0.81499999999999995</v>
      </c>
      <c r="L206" s="379"/>
    </row>
    <row r="207" spans="1:12" s="383" customFormat="1" x14ac:dyDescent="0.3">
      <c r="A207" s="425">
        <v>22753</v>
      </c>
      <c r="B207" s="379" t="s">
        <v>358</v>
      </c>
      <c r="C207" s="379" t="s">
        <v>1192</v>
      </c>
      <c r="D207" s="36"/>
      <c r="E207" s="381">
        <v>-0.247</v>
      </c>
      <c r="F207" s="381">
        <v>-3.4000000000000002E-2</v>
      </c>
      <c r="G207" s="381">
        <v>0.254</v>
      </c>
      <c r="H207" s="380" t="s">
        <v>155</v>
      </c>
      <c r="I207" s="381">
        <v>2.7E-2</v>
      </c>
      <c r="J207" s="381"/>
      <c r="K207" s="382">
        <v>0.60499999999999998</v>
      </c>
      <c r="L207" s="379"/>
    </row>
    <row r="208" spans="1:12" s="383" customFormat="1" x14ac:dyDescent="0.3">
      <c r="A208" s="425">
        <v>22781</v>
      </c>
      <c r="B208" s="379" t="s">
        <v>359</v>
      </c>
      <c r="C208" s="379" t="s">
        <v>360</v>
      </c>
      <c r="D208" s="36"/>
      <c r="E208" s="381">
        <v>-9.4E-2</v>
      </c>
      <c r="F208" s="381">
        <v>-0.06</v>
      </c>
      <c r="G208" s="381">
        <v>9.1999999999999998E-2</v>
      </c>
      <c r="H208" s="381">
        <v>6.2E-2</v>
      </c>
      <c r="I208" s="380" t="s">
        <v>155</v>
      </c>
      <c r="J208" s="45"/>
      <c r="K208" s="382">
        <v>0.85099999999999998</v>
      </c>
      <c r="L208" s="379"/>
    </row>
    <row r="209" spans="1:12" s="383" customFormat="1" x14ac:dyDescent="0.3">
      <c r="A209" s="425">
        <v>22803</v>
      </c>
      <c r="B209" s="379" t="s">
        <v>361</v>
      </c>
      <c r="C209" s="379" t="s">
        <v>1195</v>
      </c>
      <c r="D209" s="36"/>
      <c r="E209" s="381">
        <v>-0.21199999999999999</v>
      </c>
      <c r="F209" s="381">
        <v>4.2999999999999997E-2</v>
      </c>
      <c r="G209" s="381">
        <v>0.161</v>
      </c>
      <c r="H209" s="380" t="s">
        <v>155</v>
      </c>
      <c r="I209" s="381">
        <v>8.0000000000000002E-3</v>
      </c>
      <c r="J209" s="381"/>
      <c r="K209" s="382">
        <v>0.72199999999999998</v>
      </c>
      <c r="L209" s="379"/>
    </row>
    <row r="210" spans="1:12" s="383" customFormat="1" x14ac:dyDescent="0.3">
      <c r="A210" s="425">
        <v>22803</v>
      </c>
      <c r="B210" s="379" t="s">
        <v>362</v>
      </c>
      <c r="C210" s="379" t="s">
        <v>1181</v>
      </c>
      <c r="D210" s="36"/>
      <c r="E210" s="381">
        <v>-0.252</v>
      </c>
      <c r="F210" s="381">
        <v>-0.114</v>
      </c>
      <c r="G210" s="381">
        <v>0.32500000000000001</v>
      </c>
      <c r="H210" s="380" t="s">
        <v>155</v>
      </c>
      <c r="I210" s="381">
        <v>4.1000000000000002E-2</v>
      </c>
      <c r="J210" s="381"/>
      <c r="K210" s="382">
        <v>0.79400000000000004</v>
      </c>
      <c r="L210" s="379"/>
    </row>
    <row r="211" spans="1:12" s="383" customFormat="1" x14ac:dyDescent="0.3">
      <c r="A211" s="425">
        <v>22811</v>
      </c>
      <c r="B211" s="379" t="s">
        <v>363</v>
      </c>
      <c r="C211" s="379" t="s">
        <v>1192</v>
      </c>
      <c r="D211" s="36"/>
      <c r="E211" s="381">
        <v>-0.28299999999999997</v>
      </c>
      <c r="F211" s="381">
        <v>-9.4E-2</v>
      </c>
      <c r="G211" s="381">
        <v>0.108</v>
      </c>
      <c r="H211" s="381">
        <v>0.23300000000000001</v>
      </c>
      <c r="I211" s="381">
        <v>3.5999999999999997E-2</v>
      </c>
      <c r="J211" s="381"/>
      <c r="K211" s="382">
        <v>0.71099999999999997</v>
      </c>
      <c r="L211" s="379"/>
    </row>
    <row r="212" spans="1:12" s="383" customFormat="1" x14ac:dyDescent="0.3">
      <c r="A212" s="425">
        <v>22839</v>
      </c>
      <c r="B212" s="379" t="s">
        <v>229</v>
      </c>
      <c r="C212" s="379" t="s">
        <v>1192</v>
      </c>
      <c r="D212" s="36"/>
      <c r="E212" s="381">
        <v>-0.23899999999999999</v>
      </c>
      <c r="F212" s="381">
        <v>-0.104</v>
      </c>
      <c r="G212" s="381">
        <v>0.34300000000000003</v>
      </c>
      <c r="H212" s="380" t="s">
        <v>155</v>
      </c>
      <c r="I212" s="380" t="s">
        <v>155</v>
      </c>
      <c r="J212" s="45"/>
      <c r="K212" s="382">
        <v>0.60799999999999998</v>
      </c>
      <c r="L212" s="379"/>
    </row>
    <row r="213" spans="1:12" s="383" customFormat="1" x14ac:dyDescent="0.3">
      <c r="A213" s="425">
        <v>22972</v>
      </c>
      <c r="B213" s="379" t="s">
        <v>364</v>
      </c>
      <c r="C213" s="379" t="s">
        <v>1195</v>
      </c>
      <c r="D213" s="36"/>
      <c r="E213" s="381">
        <v>-0.18</v>
      </c>
      <c r="F213" s="381">
        <v>-1.2E-2</v>
      </c>
      <c r="G213" s="381">
        <v>6.2E-2</v>
      </c>
      <c r="H213" s="380" t="s">
        <v>155</v>
      </c>
      <c r="I213" s="381">
        <v>0.13</v>
      </c>
      <c r="J213" s="381"/>
      <c r="K213" s="382">
        <v>0.70199999999999996</v>
      </c>
      <c r="L213" s="379"/>
    </row>
    <row r="214" spans="1:12" s="383" customFormat="1" x14ac:dyDescent="0.3">
      <c r="A214" s="425">
        <v>22972</v>
      </c>
      <c r="B214" s="379" t="s">
        <v>365</v>
      </c>
      <c r="C214" s="379" t="s">
        <v>1181</v>
      </c>
      <c r="D214" s="36"/>
      <c r="E214" s="381">
        <v>-0.126</v>
      </c>
      <c r="F214" s="381">
        <v>2.1999999999999999E-2</v>
      </c>
      <c r="G214" s="381">
        <v>7.5999999999999998E-2</v>
      </c>
      <c r="H214" s="380" t="s">
        <v>155</v>
      </c>
      <c r="I214" s="381">
        <v>2.8000000000000001E-2</v>
      </c>
      <c r="J214" s="381"/>
      <c r="K214" s="382">
        <v>0.60199999999999998</v>
      </c>
      <c r="L214" s="379"/>
    </row>
    <row r="215" spans="1:12" s="383" customFormat="1" x14ac:dyDescent="0.3">
      <c r="A215" s="425">
        <v>22972</v>
      </c>
      <c r="B215" s="379" t="s">
        <v>366</v>
      </c>
      <c r="C215" s="379" t="s">
        <v>1181</v>
      </c>
      <c r="D215" s="36"/>
      <c r="E215" s="381">
        <v>-0.158</v>
      </c>
      <c r="F215" s="381">
        <v>-4.3999999999999997E-2</v>
      </c>
      <c r="G215" s="381">
        <v>0.193</v>
      </c>
      <c r="H215" s="380" t="s">
        <v>155</v>
      </c>
      <c r="I215" s="381">
        <v>8.9999999999999993E-3</v>
      </c>
      <c r="J215" s="381"/>
      <c r="K215" s="382">
        <v>0.69</v>
      </c>
      <c r="L215" s="379"/>
    </row>
    <row r="216" spans="1:12" s="383" customFormat="1" x14ac:dyDescent="0.3">
      <c r="A216" s="425">
        <v>22972</v>
      </c>
      <c r="B216" s="379" t="s">
        <v>367</v>
      </c>
      <c r="C216" s="379" t="s">
        <v>1181</v>
      </c>
      <c r="D216" s="36"/>
      <c r="E216" s="381">
        <v>-0.152</v>
      </c>
      <c r="F216" s="381">
        <v>-1.9E-2</v>
      </c>
      <c r="G216" s="381">
        <v>0.156</v>
      </c>
      <c r="H216" s="380" t="s">
        <v>155</v>
      </c>
      <c r="I216" s="381">
        <v>1.4999999999999999E-2</v>
      </c>
      <c r="J216" s="381"/>
      <c r="K216" s="382">
        <v>0.68</v>
      </c>
      <c r="L216" s="379"/>
    </row>
    <row r="217" spans="1:12" s="383" customFormat="1" x14ac:dyDescent="0.3">
      <c r="A217" s="425">
        <v>22972</v>
      </c>
      <c r="B217" s="379" t="s">
        <v>368</v>
      </c>
      <c r="C217" s="379" t="s">
        <v>1195</v>
      </c>
      <c r="D217" s="36"/>
      <c r="E217" s="381">
        <v>-0.191</v>
      </c>
      <c r="F217" s="381">
        <v>-7.0000000000000007E-2</v>
      </c>
      <c r="G217" s="381">
        <v>0.14000000000000001</v>
      </c>
      <c r="H217" s="381">
        <v>0.111</v>
      </c>
      <c r="I217" s="381">
        <v>0.01</v>
      </c>
      <c r="J217" s="381"/>
      <c r="K217" s="382">
        <v>0.54700000000000004</v>
      </c>
      <c r="L217" s="379"/>
    </row>
    <row r="218" spans="1:12" s="383" customFormat="1" x14ac:dyDescent="0.3">
      <c r="A218" s="425">
        <v>23091</v>
      </c>
      <c r="B218" s="379" t="s">
        <v>369</v>
      </c>
      <c r="C218" s="379" t="s">
        <v>1192</v>
      </c>
      <c r="D218" s="36"/>
      <c r="E218" s="381">
        <v>-0.14499999999999999</v>
      </c>
      <c r="F218" s="381">
        <v>1E-3</v>
      </c>
      <c r="G218" s="381">
        <v>0.13700000000000001</v>
      </c>
      <c r="H218" s="380" t="s">
        <v>155</v>
      </c>
      <c r="I218" s="381">
        <v>7.0000000000000001E-3</v>
      </c>
      <c r="J218" s="381"/>
      <c r="K218" s="382">
        <v>0.78900000000000003</v>
      </c>
      <c r="L218" s="379"/>
    </row>
    <row r="219" spans="1:12" s="383" customFormat="1" x14ac:dyDescent="0.3">
      <c r="A219" s="425">
        <v>23098</v>
      </c>
      <c r="B219" s="379" t="s">
        <v>370</v>
      </c>
      <c r="C219" s="379" t="s">
        <v>1192</v>
      </c>
      <c r="D219" s="36"/>
      <c r="E219" s="381">
        <v>-8.7999999999999995E-2</v>
      </c>
      <c r="F219" s="381">
        <v>6.5000000000000002E-2</v>
      </c>
      <c r="G219" s="380" t="s">
        <v>155</v>
      </c>
      <c r="H219" s="380" t="s">
        <v>155</v>
      </c>
      <c r="I219" s="381">
        <v>2.3E-2</v>
      </c>
      <c r="J219" s="381"/>
      <c r="K219" s="382">
        <v>0.56299999999999994</v>
      </c>
      <c r="L219" s="379"/>
    </row>
    <row r="220" spans="1:12" s="383" customFormat="1" x14ac:dyDescent="0.3">
      <c r="A220" s="425">
        <v>23098</v>
      </c>
      <c r="B220" s="379" t="s">
        <v>71</v>
      </c>
      <c r="C220" s="379" t="s">
        <v>1192</v>
      </c>
      <c r="D220" s="36"/>
      <c r="E220" s="381">
        <v>-0.14699999999999999</v>
      </c>
      <c r="F220" s="381">
        <v>-6.3E-2</v>
      </c>
      <c r="G220" s="381">
        <v>0.158</v>
      </c>
      <c r="H220" s="381">
        <v>-5.2999999999999999E-2</v>
      </c>
      <c r="I220" s="381">
        <v>0.105</v>
      </c>
      <c r="J220" s="381"/>
      <c r="K220" s="382">
        <v>0.55900000000000005</v>
      </c>
      <c r="L220" s="379"/>
    </row>
    <row r="221" spans="1:12" s="383" customFormat="1" x14ac:dyDescent="0.3">
      <c r="A221" s="425">
        <v>23182</v>
      </c>
      <c r="B221" s="379" t="s">
        <v>371</v>
      </c>
      <c r="C221" s="379" t="s">
        <v>1192</v>
      </c>
      <c r="D221" s="36"/>
      <c r="E221" s="381">
        <v>-0.109</v>
      </c>
      <c r="F221" s="381">
        <v>4.3999999999999997E-2</v>
      </c>
      <c r="G221" s="381">
        <v>4.2999999999999997E-2</v>
      </c>
      <c r="H221" s="380" t="s">
        <v>155</v>
      </c>
      <c r="I221" s="381">
        <v>2.1999999999999999E-2</v>
      </c>
      <c r="J221" s="381"/>
      <c r="K221" s="382">
        <v>0.60499999999999998</v>
      </c>
      <c r="L221" s="379"/>
    </row>
    <row r="222" spans="1:12" s="383" customFormat="1" x14ac:dyDescent="0.3">
      <c r="A222" s="425">
        <v>23196</v>
      </c>
      <c r="B222" s="379" t="s">
        <v>372</v>
      </c>
      <c r="C222" s="379" t="s">
        <v>1192</v>
      </c>
      <c r="D222" s="36"/>
      <c r="E222" s="381">
        <v>-0.189</v>
      </c>
      <c r="F222" s="381">
        <v>-3.5999999999999997E-2</v>
      </c>
      <c r="G222" s="381">
        <v>0.22500000000000001</v>
      </c>
      <c r="H222" s="380" t="s">
        <v>155</v>
      </c>
      <c r="I222" s="380" t="s">
        <v>155</v>
      </c>
      <c r="J222" s="45"/>
      <c r="K222" s="382">
        <v>0.441</v>
      </c>
      <c r="L222" s="379"/>
    </row>
    <row r="223" spans="1:12" s="383" customFormat="1" x14ac:dyDescent="0.3">
      <c r="A223" s="425">
        <v>23196</v>
      </c>
      <c r="B223" s="379" t="s">
        <v>373</v>
      </c>
      <c r="C223" s="379" t="s">
        <v>1192</v>
      </c>
      <c r="D223" s="36"/>
      <c r="E223" s="381">
        <v>-0.19</v>
      </c>
      <c r="F223" s="381">
        <v>1.4E-2</v>
      </c>
      <c r="G223" s="381">
        <v>0.17599999999999999</v>
      </c>
      <c r="H223" s="380" t="s">
        <v>155</v>
      </c>
      <c r="I223" s="380" t="s">
        <v>155</v>
      </c>
      <c r="J223" s="45"/>
      <c r="K223" s="382">
        <v>0.55200000000000005</v>
      </c>
      <c r="L223" s="379"/>
    </row>
    <row r="224" spans="1:12" s="383" customFormat="1" x14ac:dyDescent="0.3">
      <c r="A224" s="425">
        <v>23238</v>
      </c>
      <c r="B224" s="379" t="s">
        <v>374</v>
      </c>
      <c r="C224" s="379" t="s">
        <v>1181</v>
      </c>
      <c r="D224" s="36"/>
      <c r="E224" s="381">
        <v>-0.25</v>
      </c>
      <c r="F224" s="381">
        <v>2.5999999999999999E-2</v>
      </c>
      <c r="G224" s="381">
        <v>0.21</v>
      </c>
      <c r="H224" s="380" t="s">
        <v>155</v>
      </c>
      <c r="I224" s="381">
        <v>1.4E-2</v>
      </c>
      <c r="J224" s="381"/>
      <c r="K224" s="382">
        <v>0.69399999999999995</v>
      </c>
      <c r="L224" s="379"/>
    </row>
    <row r="225" spans="1:12" s="383" customFormat="1" x14ac:dyDescent="0.3">
      <c r="A225" s="425">
        <v>23243</v>
      </c>
      <c r="B225" s="379" t="s">
        <v>233</v>
      </c>
      <c r="C225" s="379" t="s">
        <v>1192</v>
      </c>
      <c r="D225" s="36"/>
      <c r="E225" s="381">
        <v>-0.438</v>
      </c>
      <c r="F225" s="381">
        <v>0.23499999999999999</v>
      </c>
      <c r="G225" s="380" t="s">
        <v>155</v>
      </c>
      <c r="H225" s="380" t="s">
        <v>155</v>
      </c>
      <c r="I225" s="381">
        <v>0.20300000000000001</v>
      </c>
      <c r="J225" s="381"/>
      <c r="K225" s="382">
        <v>0.42199999999999999</v>
      </c>
      <c r="L225" s="379"/>
    </row>
    <row r="226" spans="1:12" s="383" customFormat="1" x14ac:dyDescent="0.3">
      <c r="A226" s="425">
        <v>23322</v>
      </c>
      <c r="B226" s="379" t="s">
        <v>375</v>
      </c>
      <c r="C226" s="379" t="s">
        <v>1195</v>
      </c>
      <c r="D226" s="36"/>
      <c r="E226" s="381">
        <v>-0.156</v>
      </c>
      <c r="F226" s="381">
        <v>3.1E-2</v>
      </c>
      <c r="G226" s="381">
        <v>0.114</v>
      </c>
      <c r="H226" s="380" t="s">
        <v>155</v>
      </c>
      <c r="I226" s="381">
        <v>1.0999999999999999E-2</v>
      </c>
      <c r="J226" s="381"/>
      <c r="K226" s="382">
        <v>0.74</v>
      </c>
      <c r="L226" s="379"/>
    </row>
    <row r="227" spans="1:12" s="383" customFormat="1" x14ac:dyDescent="0.3">
      <c r="A227" s="425">
        <v>23322</v>
      </c>
      <c r="B227" s="379" t="s">
        <v>376</v>
      </c>
      <c r="C227" s="379" t="s">
        <v>1181</v>
      </c>
      <c r="D227" s="36"/>
      <c r="E227" s="381">
        <v>-0.108</v>
      </c>
      <c r="F227" s="381">
        <v>-1.6E-2</v>
      </c>
      <c r="G227" s="381">
        <v>0.19500000000000001</v>
      </c>
      <c r="H227" s="381">
        <v>-7.6999999999999999E-2</v>
      </c>
      <c r="I227" s="381">
        <v>6.0000000000000001E-3</v>
      </c>
      <c r="J227" s="381"/>
      <c r="K227" s="382">
        <v>0.76100000000000001</v>
      </c>
      <c r="L227" s="379"/>
    </row>
    <row r="228" spans="1:12" s="383" customFormat="1" x14ac:dyDescent="0.3">
      <c r="A228" s="425">
        <v>23336</v>
      </c>
      <c r="B228" s="379" t="s">
        <v>377</v>
      </c>
      <c r="C228" s="379" t="s">
        <v>1192</v>
      </c>
      <c r="D228" s="36"/>
      <c r="E228" s="381">
        <v>-8.8999999999999996E-2</v>
      </c>
      <c r="F228" s="381">
        <v>0.01</v>
      </c>
      <c r="G228" s="380" t="s">
        <v>155</v>
      </c>
      <c r="H228" s="381">
        <v>7.3999999999999996E-2</v>
      </c>
      <c r="I228" s="381">
        <v>5.0000000000000001E-3</v>
      </c>
      <c r="J228" s="381"/>
      <c r="K228" s="382">
        <v>0.71599999999999997</v>
      </c>
      <c r="L228" s="379"/>
    </row>
    <row r="229" spans="1:12" s="383" customFormat="1" x14ac:dyDescent="0.3">
      <c r="A229" s="425">
        <v>23350</v>
      </c>
      <c r="B229" s="379" t="s">
        <v>378</v>
      </c>
      <c r="C229" s="379" t="s">
        <v>1181</v>
      </c>
      <c r="D229" s="36"/>
      <c r="E229" s="381">
        <v>-9.6000000000000002E-2</v>
      </c>
      <c r="F229" s="381">
        <v>8.2000000000000003E-2</v>
      </c>
      <c r="G229" s="381">
        <v>1.4E-2</v>
      </c>
      <c r="H229" s="380" t="s">
        <v>155</v>
      </c>
      <c r="I229" s="380" t="s">
        <v>155</v>
      </c>
      <c r="J229" s="45"/>
      <c r="K229" s="382">
        <v>0.442</v>
      </c>
      <c r="L229" s="379"/>
    </row>
    <row r="230" spans="1:12" s="383" customFormat="1" x14ac:dyDescent="0.3">
      <c r="A230" s="425">
        <v>23350</v>
      </c>
      <c r="B230" s="379" t="s">
        <v>379</v>
      </c>
      <c r="C230" s="379" t="s">
        <v>1192</v>
      </c>
      <c r="D230" s="36"/>
      <c r="E230" s="381">
        <v>-0.106</v>
      </c>
      <c r="F230" s="381">
        <v>5.7000000000000002E-2</v>
      </c>
      <c r="G230" s="380" t="s">
        <v>155</v>
      </c>
      <c r="H230" s="380" t="s">
        <v>155</v>
      </c>
      <c r="I230" s="381">
        <v>4.9000000000000002E-2</v>
      </c>
      <c r="J230" s="381"/>
      <c r="K230" s="382">
        <v>0.46100000000000002</v>
      </c>
      <c r="L230" s="379"/>
    </row>
    <row r="231" spans="1:12" s="383" customFormat="1" x14ac:dyDescent="0.3">
      <c r="A231" s="425">
        <v>23350</v>
      </c>
      <c r="B231" s="379" t="s">
        <v>380</v>
      </c>
      <c r="C231" s="379" t="s">
        <v>1181</v>
      </c>
      <c r="D231" s="36"/>
      <c r="E231" s="381">
        <v>-3.4000000000000002E-2</v>
      </c>
      <c r="F231" s="381">
        <v>0.04</v>
      </c>
      <c r="G231" s="381">
        <v>-6.0000000000000001E-3</v>
      </c>
      <c r="H231" s="380" t="s">
        <v>155</v>
      </c>
      <c r="I231" s="380" t="s">
        <v>155</v>
      </c>
      <c r="J231" s="45"/>
      <c r="K231" s="382">
        <v>0.70499999999999996</v>
      </c>
      <c r="L231" s="379"/>
    </row>
    <row r="232" spans="1:12" s="383" customFormat="1" x14ac:dyDescent="0.3">
      <c r="A232" s="425">
        <v>23357</v>
      </c>
      <c r="B232" s="379" t="s">
        <v>381</v>
      </c>
      <c r="C232" s="379" t="s">
        <v>1181</v>
      </c>
      <c r="D232" s="36"/>
      <c r="E232" s="381">
        <v>-0.17499999999999999</v>
      </c>
      <c r="F232" s="381">
        <v>-3.1E-2</v>
      </c>
      <c r="G232" s="381">
        <v>0.109</v>
      </c>
      <c r="H232" s="381">
        <v>9.7000000000000003E-2</v>
      </c>
      <c r="I232" s="380" t="s">
        <v>155</v>
      </c>
      <c r="J232" s="45"/>
      <c r="K232" s="382">
        <v>0.71599999999999997</v>
      </c>
      <c r="L232" s="379"/>
    </row>
    <row r="233" spans="1:12" s="383" customFormat="1" x14ac:dyDescent="0.3">
      <c r="A233" s="425">
        <v>23511</v>
      </c>
      <c r="B233" s="379" t="s">
        <v>382</v>
      </c>
      <c r="C233" s="379" t="s">
        <v>1181</v>
      </c>
      <c r="D233" s="36"/>
      <c r="E233" s="381">
        <v>-0.151</v>
      </c>
      <c r="F233" s="381">
        <v>1.9E-2</v>
      </c>
      <c r="G233" s="381">
        <v>0.13200000000000001</v>
      </c>
      <c r="H233" s="380" t="s">
        <v>155</v>
      </c>
      <c r="I233" s="380" t="s">
        <v>155</v>
      </c>
      <c r="J233" s="45"/>
      <c r="K233" s="382">
        <v>0.68700000000000006</v>
      </c>
      <c r="L233" s="379"/>
    </row>
    <row r="234" spans="1:12" s="383" customFormat="1" x14ac:dyDescent="0.3">
      <c r="A234" s="425">
        <v>23511</v>
      </c>
      <c r="B234" s="379" t="s">
        <v>383</v>
      </c>
      <c r="C234" s="379" t="s">
        <v>1181</v>
      </c>
      <c r="D234" s="36"/>
      <c r="E234" s="381">
        <v>-9.7000000000000003E-2</v>
      </c>
      <c r="F234" s="381">
        <v>2.1999999999999999E-2</v>
      </c>
      <c r="G234" s="381">
        <v>7.4999999999999997E-2</v>
      </c>
      <c r="H234" s="380" t="s">
        <v>155</v>
      </c>
      <c r="I234" s="380" t="s">
        <v>155</v>
      </c>
      <c r="J234" s="45"/>
      <c r="K234" s="382">
        <v>0.746</v>
      </c>
      <c r="L234" s="379"/>
    </row>
    <row r="235" spans="1:12" s="383" customFormat="1" x14ac:dyDescent="0.3">
      <c r="A235" s="425">
        <v>23511</v>
      </c>
      <c r="B235" s="379" t="s">
        <v>384</v>
      </c>
      <c r="C235" s="379" t="s">
        <v>1181</v>
      </c>
      <c r="D235" s="36"/>
      <c r="E235" s="381">
        <v>-4.5999999999999999E-2</v>
      </c>
      <c r="F235" s="381">
        <v>0.01</v>
      </c>
      <c r="G235" s="381">
        <v>0.10299999999999999</v>
      </c>
      <c r="H235" s="380" t="s">
        <v>155</v>
      </c>
      <c r="I235" s="381">
        <v>-6.7000000000000004E-2</v>
      </c>
      <c r="J235" s="381"/>
      <c r="K235" s="382">
        <v>0.75800000000000001</v>
      </c>
      <c r="L235" s="379"/>
    </row>
    <row r="236" spans="1:12" s="383" customFormat="1" x14ac:dyDescent="0.3">
      <c r="A236" s="425">
        <v>23511</v>
      </c>
      <c r="B236" s="379" t="s">
        <v>385</v>
      </c>
      <c r="C236" s="379" t="s">
        <v>1195</v>
      </c>
      <c r="D236" s="36"/>
      <c r="E236" s="381">
        <v>-7.5999999999999998E-2</v>
      </c>
      <c r="F236" s="381">
        <v>7.5999999999999998E-2</v>
      </c>
      <c r="G236" s="380" t="s">
        <v>155</v>
      </c>
      <c r="H236" s="380" t="s">
        <v>155</v>
      </c>
      <c r="I236" s="380" t="s">
        <v>155</v>
      </c>
      <c r="J236" s="45"/>
      <c r="K236" s="382">
        <v>0.82</v>
      </c>
      <c r="L236" s="379"/>
    </row>
    <row r="237" spans="1:12" s="383" customFormat="1" x14ac:dyDescent="0.3">
      <c r="A237" s="425">
        <v>23532</v>
      </c>
      <c r="B237" s="379" t="s">
        <v>386</v>
      </c>
      <c r="C237" s="379" t="s">
        <v>1192</v>
      </c>
      <c r="D237" s="36"/>
      <c r="E237" s="381">
        <v>5.6000000000000001E-2</v>
      </c>
      <c r="F237" s="381">
        <v>4.8000000000000001E-2</v>
      </c>
      <c r="G237" s="380" t="s">
        <v>155</v>
      </c>
      <c r="H237" s="380" t="s">
        <v>155</v>
      </c>
      <c r="I237" s="381">
        <v>8.0000000000000002E-3</v>
      </c>
      <c r="J237" s="381"/>
      <c r="K237" s="382">
        <v>0.748</v>
      </c>
      <c r="L237" s="379"/>
    </row>
    <row r="238" spans="1:12" s="383" customFormat="1" x14ac:dyDescent="0.3">
      <c r="A238" s="425">
        <v>23539</v>
      </c>
      <c r="B238" s="379" t="s">
        <v>387</v>
      </c>
      <c r="C238" s="379" t="s">
        <v>1192</v>
      </c>
      <c r="D238" s="36"/>
      <c r="E238" s="381">
        <v>-0.125</v>
      </c>
      <c r="F238" s="381">
        <v>0.125</v>
      </c>
      <c r="G238" s="380" t="s">
        <v>155</v>
      </c>
      <c r="H238" s="380" t="s">
        <v>155</v>
      </c>
      <c r="I238" s="380" t="s">
        <v>155</v>
      </c>
      <c r="J238" s="45"/>
      <c r="K238" s="382">
        <v>0.42</v>
      </c>
      <c r="L238" s="379"/>
    </row>
    <row r="239" spans="1:12" s="383" customFormat="1" ht="4.5" customHeight="1" x14ac:dyDescent="0.3">
      <c r="A239" s="425"/>
      <c r="B239" s="379"/>
      <c r="C239" s="379"/>
      <c r="D239" s="36"/>
      <c r="E239" s="381"/>
      <c r="F239" s="381"/>
      <c r="G239" s="381"/>
      <c r="H239" s="381"/>
      <c r="I239" s="381"/>
      <c r="J239" s="381"/>
      <c r="K239" s="382"/>
      <c r="L239" s="379"/>
    </row>
    <row r="240" spans="1:12" s="383" customFormat="1" x14ac:dyDescent="0.3">
      <c r="A240" s="1238" t="s">
        <v>659</v>
      </c>
      <c r="B240" s="1239"/>
      <c r="C240" s="1239"/>
      <c r="D240" s="1199"/>
      <c r="E240" s="1240"/>
      <c r="F240" s="1240"/>
      <c r="G240" s="1240"/>
      <c r="H240" s="1240"/>
      <c r="I240" s="1240"/>
      <c r="J240" s="1240"/>
      <c r="K240" s="1241"/>
      <c r="L240" s="379"/>
    </row>
    <row r="241" spans="1:12" s="383" customFormat="1" ht="3.75" customHeight="1" x14ac:dyDescent="0.3">
      <c r="A241" s="433"/>
      <c r="B241" s="379"/>
      <c r="C241" s="379"/>
      <c r="D241" s="36"/>
      <c r="E241" s="381"/>
      <c r="F241" s="381"/>
      <c r="G241" s="381"/>
      <c r="H241" s="381"/>
      <c r="I241" s="381"/>
      <c r="J241" s="381"/>
      <c r="K241" s="382"/>
      <c r="L241" s="379"/>
    </row>
    <row r="242" spans="1:12" s="383" customFormat="1" x14ac:dyDescent="0.3">
      <c r="A242" s="425">
        <v>23763</v>
      </c>
      <c r="B242" s="379" t="s">
        <v>388</v>
      </c>
      <c r="C242" s="379" t="s">
        <v>1194</v>
      </c>
      <c r="D242" s="36"/>
      <c r="E242" s="381">
        <v>9.2999999999999999E-2</v>
      </c>
      <c r="F242" s="381">
        <v>-7.9000000000000001E-2</v>
      </c>
      <c r="G242" s="381">
        <v>-2.1999999999999999E-2</v>
      </c>
      <c r="H242" s="380" t="s">
        <v>155</v>
      </c>
      <c r="I242" s="381">
        <v>8.0000000000000002E-3</v>
      </c>
      <c r="J242" s="381"/>
      <c r="K242" s="382">
        <v>0.57699999999999996</v>
      </c>
      <c r="L242" s="379"/>
    </row>
    <row r="243" spans="1:12" s="383" customFormat="1" x14ac:dyDescent="0.3">
      <c r="A243" s="425">
        <v>23763</v>
      </c>
      <c r="B243" s="379" t="s">
        <v>389</v>
      </c>
      <c r="C243" s="379" t="s">
        <v>1192</v>
      </c>
      <c r="D243" s="36"/>
      <c r="E243" s="381">
        <v>5.8000000000000003E-2</v>
      </c>
      <c r="F243" s="381">
        <v>-3.7999999999999999E-2</v>
      </c>
      <c r="G243" s="381">
        <v>-0.02</v>
      </c>
      <c r="H243" s="380" t="s">
        <v>155</v>
      </c>
      <c r="I243" s="380" t="s">
        <v>155</v>
      </c>
      <c r="J243" s="45"/>
      <c r="K243" s="382">
        <v>0.60799999999999998</v>
      </c>
      <c r="L243" s="379"/>
    </row>
    <row r="244" spans="1:12" s="383" customFormat="1" x14ac:dyDescent="0.3">
      <c r="A244" s="425">
        <v>23777</v>
      </c>
      <c r="B244" s="379" t="s">
        <v>390</v>
      </c>
      <c r="C244" s="379" t="s">
        <v>1181</v>
      </c>
      <c r="D244" s="36"/>
      <c r="E244" s="381">
        <v>3.2000000000000001E-2</v>
      </c>
      <c r="F244" s="381">
        <v>0.01</v>
      </c>
      <c r="G244" s="381">
        <v>5.8000000000000003E-2</v>
      </c>
      <c r="H244" s="380" t="s">
        <v>155</v>
      </c>
      <c r="I244" s="381">
        <v>1.6E-2</v>
      </c>
      <c r="J244" s="381"/>
      <c r="K244" s="382">
        <v>0.62</v>
      </c>
      <c r="L244" s="379"/>
    </row>
    <row r="245" spans="1:12" s="383" customFormat="1" x14ac:dyDescent="0.3">
      <c r="A245" s="425">
        <v>23777</v>
      </c>
      <c r="B245" s="379" t="s">
        <v>391</v>
      </c>
      <c r="C245" s="379" t="s">
        <v>1181</v>
      </c>
      <c r="D245" s="36"/>
      <c r="E245" s="381">
        <v>1.7999999999999999E-2</v>
      </c>
      <c r="F245" s="381">
        <v>-6.3E-2</v>
      </c>
      <c r="G245" s="381">
        <v>4.4999999999999998E-2</v>
      </c>
      <c r="H245" s="380" t="s">
        <v>155</v>
      </c>
      <c r="I245" s="380" t="s">
        <v>155</v>
      </c>
      <c r="J245" s="45"/>
      <c r="K245" s="382">
        <v>0.64500000000000002</v>
      </c>
      <c r="L245" s="379"/>
    </row>
    <row r="246" spans="1:12" s="383" customFormat="1" x14ac:dyDescent="0.3">
      <c r="A246" s="425">
        <v>23777</v>
      </c>
      <c r="B246" s="379" t="s">
        <v>392</v>
      </c>
      <c r="C246" s="379" t="s">
        <v>1181</v>
      </c>
      <c r="D246" s="36"/>
      <c r="E246" s="381">
        <v>-1E-3</v>
      </c>
      <c r="F246" s="381">
        <v>0.03</v>
      </c>
      <c r="G246" s="381">
        <v>-4.3999999999999997E-2</v>
      </c>
      <c r="H246" s="380" t="s">
        <v>155</v>
      </c>
      <c r="I246" s="381">
        <v>1.4999999999999999E-2</v>
      </c>
      <c r="J246" s="381"/>
      <c r="K246" s="382">
        <v>0.69099999999999995</v>
      </c>
      <c r="L246" s="379"/>
    </row>
    <row r="247" spans="1:12" s="383" customFormat="1" ht="12.75" customHeight="1" x14ac:dyDescent="0.3">
      <c r="A247" s="425">
        <v>23824</v>
      </c>
      <c r="B247" s="379" t="s">
        <v>393</v>
      </c>
      <c r="C247" s="379" t="s">
        <v>1181</v>
      </c>
      <c r="D247" s="36"/>
      <c r="E247" s="381">
        <v>-8.0000000000000002E-3</v>
      </c>
      <c r="F247" s="381">
        <v>2.1000000000000001E-2</v>
      </c>
      <c r="G247" s="381">
        <v>-1.2999999999999999E-2</v>
      </c>
      <c r="H247" s="380" t="s">
        <v>155</v>
      </c>
      <c r="I247" s="380" t="s">
        <v>155</v>
      </c>
      <c r="J247" s="45"/>
      <c r="K247" s="382">
        <v>0.76100000000000001</v>
      </c>
      <c r="L247" s="379"/>
    </row>
    <row r="248" spans="1:12" s="389" customFormat="1" ht="30" x14ac:dyDescent="0.2">
      <c r="A248" s="1308">
        <v>23825</v>
      </c>
      <c r="B248" s="1755" t="s">
        <v>394</v>
      </c>
      <c r="C248" s="434" t="s">
        <v>1186</v>
      </c>
      <c r="D248" s="434"/>
      <c r="E248" s="391">
        <v>-4.2000000000000003E-2</v>
      </c>
      <c r="F248" s="391">
        <v>-4.4999999999999998E-2</v>
      </c>
      <c r="G248" s="391">
        <v>0.10299999999999999</v>
      </c>
      <c r="H248" s="391">
        <v>-2.5000000000000001E-2</v>
      </c>
      <c r="I248" s="391">
        <v>8.9999999999999993E-3</v>
      </c>
      <c r="J248" s="391"/>
      <c r="K248" s="392">
        <v>0.82199999999999995</v>
      </c>
      <c r="L248" s="434"/>
    </row>
    <row r="249" spans="1:12" s="383" customFormat="1" x14ac:dyDescent="0.3">
      <c r="A249" s="425">
        <v>23833</v>
      </c>
      <c r="B249" s="379" t="s">
        <v>234</v>
      </c>
      <c r="C249" s="379" t="s">
        <v>1192</v>
      </c>
      <c r="D249" s="36"/>
      <c r="E249" s="381">
        <v>2E-3</v>
      </c>
      <c r="F249" s="381">
        <v>-6.9000000000000006E-2</v>
      </c>
      <c r="G249" s="380" t="s">
        <v>155</v>
      </c>
      <c r="H249" s="381">
        <v>6.7000000000000004E-2</v>
      </c>
      <c r="I249" s="380" t="s">
        <v>155</v>
      </c>
      <c r="J249" s="45"/>
      <c r="K249" s="382">
        <v>0.63200000000000001</v>
      </c>
      <c r="L249" s="379"/>
    </row>
    <row r="250" spans="1:12" s="383" customFormat="1" x14ac:dyDescent="0.3">
      <c r="A250" s="425">
        <v>23868</v>
      </c>
      <c r="B250" s="379" t="s">
        <v>395</v>
      </c>
      <c r="C250" s="379" t="s">
        <v>1181</v>
      </c>
      <c r="D250" s="36"/>
      <c r="E250" s="381">
        <v>2.1999999999999999E-2</v>
      </c>
      <c r="F250" s="381">
        <v>-0.03</v>
      </c>
      <c r="G250" s="381">
        <v>8.0000000000000002E-3</v>
      </c>
      <c r="H250" s="380" t="s">
        <v>155</v>
      </c>
      <c r="I250" s="380" t="s">
        <v>155</v>
      </c>
      <c r="J250" s="45"/>
      <c r="K250" s="382">
        <v>0.52400000000000002</v>
      </c>
      <c r="L250" s="379"/>
    </row>
    <row r="251" spans="1:12" s="383" customFormat="1" x14ac:dyDescent="0.3">
      <c r="A251" s="425">
        <v>23945</v>
      </c>
      <c r="B251" s="379" t="s">
        <v>396</v>
      </c>
      <c r="C251" s="379" t="s">
        <v>1181</v>
      </c>
      <c r="D251" s="36"/>
      <c r="E251" s="381">
        <v>-6.2E-2</v>
      </c>
      <c r="F251" s="381">
        <v>-0.11</v>
      </c>
      <c r="G251" s="381">
        <v>0.16900000000000001</v>
      </c>
      <c r="H251" s="380" t="s">
        <v>155</v>
      </c>
      <c r="I251" s="381">
        <v>3.0000000000000001E-3</v>
      </c>
      <c r="J251" s="381"/>
      <c r="K251" s="382">
        <v>0.58499999999999996</v>
      </c>
      <c r="L251" s="379"/>
    </row>
    <row r="252" spans="1:12" s="383" customFormat="1" x14ac:dyDescent="0.3">
      <c r="A252" s="425">
        <v>24050</v>
      </c>
      <c r="B252" s="379" t="s">
        <v>397</v>
      </c>
      <c r="C252" s="379" t="s">
        <v>1181</v>
      </c>
      <c r="D252" s="434"/>
      <c r="E252" s="391">
        <v>1.2E-2</v>
      </c>
      <c r="F252" s="391">
        <v>2.3E-2</v>
      </c>
      <c r="G252" s="391">
        <v>-4.8000000000000001E-2</v>
      </c>
      <c r="H252" s="380" t="s">
        <v>155</v>
      </c>
      <c r="I252" s="380" t="s">
        <v>155</v>
      </c>
      <c r="J252" s="45"/>
      <c r="K252" s="392">
        <v>0.41799999999999998</v>
      </c>
      <c r="L252" s="379"/>
    </row>
    <row r="253" spans="1:12" s="383" customFormat="1" x14ac:dyDescent="0.3">
      <c r="A253" s="425">
        <v>24057</v>
      </c>
      <c r="B253" s="379" t="s">
        <v>398</v>
      </c>
      <c r="C253" s="379" t="s">
        <v>1192</v>
      </c>
      <c r="D253" s="36"/>
      <c r="E253" s="381">
        <v>4.9000000000000002E-2</v>
      </c>
      <c r="F253" s="381">
        <v>2.3E-2</v>
      </c>
      <c r="G253" s="381">
        <v>-7.1999999999999995E-2</v>
      </c>
      <c r="H253" s="380" t="s">
        <v>155</v>
      </c>
      <c r="I253" s="380" t="s">
        <v>155</v>
      </c>
      <c r="J253" s="45"/>
      <c r="K253" s="393">
        <v>0.72</v>
      </c>
      <c r="L253" s="379"/>
    </row>
    <row r="254" spans="1:12" s="383" customFormat="1" x14ac:dyDescent="0.3">
      <c r="A254" s="425">
        <v>24134</v>
      </c>
      <c r="B254" s="379" t="s">
        <v>399</v>
      </c>
      <c r="C254" s="379" t="s">
        <v>1192</v>
      </c>
      <c r="D254" s="36"/>
      <c r="E254" s="380" t="s">
        <v>451</v>
      </c>
      <c r="F254" s="381">
        <v>8.8999999999999996E-2</v>
      </c>
      <c r="G254" s="381">
        <v>-9.6000000000000002E-2</v>
      </c>
      <c r="H254" s="380" t="s">
        <v>155</v>
      </c>
      <c r="I254" s="381">
        <v>7.0000000000000001E-3</v>
      </c>
      <c r="J254" s="381"/>
      <c r="K254" s="382">
        <v>0.76300000000000001</v>
      </c>
      <c r="L254" s="379"/>
    </row>
    <row r="255" spans="1:12" s="383" customFormat="1" ht="5.25" customHeight="1" x14ac:dyDescent="0.3">
      <c r="A255" s="425"/>
      <c r="B255" s="379"/>
      <c r="C255" s="379"/>
      <c r="D255" s="36"/>
      <c r="E255" s="381"/>
      <c r="F255" s="381"/>
      <c r="G255" s="381"/>
      <c r="H255" s="381"/>
      <c r="I255" s="381"/>
      <c r="J255" s="381"/>
      <c r="K255" s="382"/>
      <c r="L255" s="379"/>
    </row>
    <row r="256" spans="1:12" s="383" customFormat="1" x14ac:dyDescent="0.3">
      <c r="A256" s="1238" t="s">
        <v>660</v>
      </c>
      <c r="B256" s="1239"/>
      <c r="C256" s="1239"/>
      <c r="D256" s="1199"/>
      <c r="E256" s="1240"/>
      <c r="F256" s="1240"/>
      <c r="G256" s="1240"/>
      <c r="H256" s="1240"/>
      <c r="I256" s="1240"/>
      <c r="J256" s="1240"/>
      <c r="K256" s="1241"/>
      <c r="L256" s="379"/>
    </row>
    <row r="257" spans="1:12" s="383" customFormat="1" ht="4.5" customHeight="1" x14ac:dyDescent="0.3">
      <c r="A257" s="433"/>
      <c r="B257" s="379"/>
      <c r="C257" s="379"/>
      <c r="D257" s="36"/>
      <c r="E257" s="381"/>
      <c r="F257" s="381"/>
      <c r="G257" s="381"/>
      <c r="H257" s="381"/>
      <c r="I257" s="381"/>
      <c r="J257" s="381"/>
      <c r="K257" s="382"/>
      <c r="L257" s="379"/>
    </row>
    <row r="258" spans="1:12" s="383" customFormat="1" x14ac:dyDescent="0.3">
      <c r="A258" s="425">
        <v>24302</v>
      </c>
      <c r="B258" s="379" t="s">
        <v>400</v>
      </c>
      <c r="C258" s="379" t="s">
        <v>1197</v>
      </c>
      <c r="D258" s="36"/>
      <c r="E258" s="381">
        <v>-4.4999999999999998E-2</v>
      </c>
      <c r="F258" s="381">
        <v>-0.13100000000000001</v>
      </c>
      <c r="G258" s="381">
        <v>-5.2999999999999999E-2</v>
      </c>
      <c r="H258" s="381">
        <v>0.22900000000000001</v>
      </c>
      <c r="I258" s="380" t="s">
        <v>155</v>
      </c>
      <c r="J258" s="45"/>
      <c r="K258" s="382">
        <v>0.749</v>
      </c>
      <c r="L258" s="379"/>
    </row>
    <row r="259" spans="1:12" s="383" customFormat="1" x14ac:dyDescent="0.3">
      <c r="A259" s="425">
        <v>24540</v>
      </c>
      <c r="B259" s="379" t="s">
        <v>389</v>
      </c>
      <c r="C259" s="379" t="s">
        <v>1192</v>
      </c>
      <c r="D259" s="36"/>
      <c r="E259" s="381">
        <v>1.0999999999999999E-2</v>
      </c>
      <c r="F259" s="381">
        <v>-0.11799999999999999</v>
      </c>
      <c r="G259" s="381">
        <v>3.1E-2</v>
      </c>
      <c r="H259" s="380" t="s">
        <v>155</v>
      </c>
      <c r="I259" s="381">
        <v>7.5999999999999998E-2</v>
      </c>
      <c r="J259" s="381"/>
      <c r="K259" s="382">
        <v>0.66100000000000003</v>
      </c>
      <c r="L259" s="379"/>
    </row>
    <row r="260" spans="1:12" s="383" customFormat="1" x14ac:dyDescent="0.3">
      <c r="A260" s="425">
        <v>24540</v>
      </c>
      <c r="B260" s="379" t="s">
        <v>401</v>
      </c>
      <c r="C260" s="379" t="s">
        <v>1192</v>
      </c>
      <c r="D260" s="36"/>
      <c r="E260" s="381">
        <v>-3.5000000000000003E-2</v>
      </c>
      <c r="F260" s="381">
        <v>-0.27100000000000002</v>
      </c>
      <c r="G260" s="380" t="s">
        <v>155</v>
      </c>
      <c r="H260" s="381">
        <v>0.312</v>
      </c>
      <c r="I260" s="381">
        <v>-6.0000000000000001E-3</v>
      </c>
      <c r="J260" s="381"/>
      <c r="K260" s="382">
        <v>0.82199999999999995</v>
      </c>
      <c r="L260" s="379"/>
    </row>
    <row r="261" spans="1:12" s="383" customFormat="1" x14ac:dyDescent="0.3">
      <c r="A261" s="425">
        <v>24540</v>
      </c>
      <c r="B261" s="379" t="s">
        <v>402</v>
      </c>
      <c r="C261" s="379" t="s">
        <v>1194</v>
      </c>
      <c r="D261" s="36"/>
      <c r="E261" s="381">
        <v>-0.107</v>
      </c>
      <c r="F261" s="381">
        <v>-0.21199999999999999</v>
      </c>
      <c r="G261" s="381">
        <v>1.9E-2</v>
      </c>
      <c r="H261" s="381">
        <v>0.28199999999999997</v>
      </c>
      <c r="I261" s="381">
        <v>1.7999999999999999E-2</v>
      </c>
      <c r="J261" s="381"/>
      <c r="K261" s="382">
        <v>0.75700000000000001</v>
      </c>
      <c r="L261" s="379"/>
    </row>
    <row r="262" spans="1:12" s="383" customFormat="1" x14ac:dyDescent="0.3">
      <c r="A262" s="425">
        <v>24547</v>
      </c>
      <c r="B262" s="379" t="s">
        <v>403</v>
      </c>
      <c r="C262" s="379" t="s">
        <v>1181</v>
      </c>
      <c r="D262" s="36"/>
      <c r="E262" s="381">
        <v>2.5000000000000001E-2</v>
      </c>
      <c r="F262" s="381">
        <v>-6.3E-2</v>
      </c>
      <c r="G262" s="381">
        <v>3.7999999999999999E-2</v>
      </c>
      <c r="H262" s="380" t="s">
        <v>155</v>
      </c>
      <c r="I262" s="380" t="s">
        <v>155</v>
      </c>
      <c r="J262" s="45"/>
      <c r="K262" s="382">
        <v>0.72599999999999998</v>
      </c>
      <c r="L262" s="379"/>
    </row>
    <row r="263" spans="1:12" s="383" customFormat="1" x14ac:dyDescent="0.3">
      <c r="A263" s="425">
        <v>24589</v>
      </c>
      <c r="B263" s="379" t="s">
        <v>404</v>
      </c>
      <c r="C263" s="379" t="s">
        <v>1181</v>
      </c>
      <c r="D263" s="36"/>
      <c r="E263" s="381">
        <v>2.5999999999999999E-2</v>
      </c>
      <c r="F263" s="381">
        <v>-0.126</v>
      </c>
      <c r="G263" s="381">
        <v>7.8E-2</v>
      </c>
      <c r="H263" s="380" t="s">
        <v>155</v>
      </c>
      <c r="I263" s="381">
        <v>2.1999999999999999E-2</v>
      </c>
      <c r="J263" s="381"/>
      <c r="K263" s="382">
        <v>0.68</v>
      </c>
      <c r="L263" s="379"/>
    </row>
    <row r="264" spans="1:12" s="383" customFormat="1" x14ac:dyDescent="0.3">
      <c r="A264" s="425">
        <v>24736</v>
      </c>
      <c r="B264" s="379" t="s">
        <v>405</v>
      </c>
      <c r="C264" s="379" t="s">
        <v>1194</v>
      </c>
      <c r="D264" s="36"/>
      <c r="E264" s="381">
        <v>8.2000000000000003E-2</v>
      </c>
      <c r="F264" s="381">
        <v>-8.8999999999999996E-2</v>
      </c>
      <c r="G264" s="381">
        <v>1.6E-2</v>
      </c>
      <c r="H264" s="380" t="s">
        <v>155</v>
      </c>
      <c r="I264" s="381">
        <v>-8.9999999999999993E-3</v>
      </c>
      <c r="J264" s="381"/>
      <c r="K264" s="382">
        <v>0.65700000000000003</v>
      </c>
      <c r="L264" s="379"/>
    </row>
    <row r="265" spans="1:12" s="383" customFormat="1" x14ac:dyDescent="0.3">
      <c r="A265" s="425">
        <v>24736</v>
      </c>
      <c r="B265" s="379" t="s">
        <v>288</v>
      </c>
      <c r="C265" s="379" t="s">
        <v>1194</v>
      </c>
      <c r="D265" s="36"/>
      <c r="E265" s="381">
        <v>0.122</v>
      </c>
      <c r="F265" s="381">
        <v>-0.24399999999999999</v>
      </c>
      <c r="G265" s="381">
        <v>8.7999999999999995E-2</v>
      </c>
      <c r="H265" s="380" t="s">
        <v>155</v>
      </c>
      <c r="I265" s="381">
        <v>3.4000000000000002E-2</v>
      </c>
      <c r="J265" s="381"/>
      <c r="K265" s="382">
        <v>0.54</v>
      </c>
      <c r="L265" s="379"/>
    </row>
    <row r="266" spans="1:12" s="383" customFormat="1" x14ac:dyDescent="0.3">
      <c r="A266" s="425">
        <v>24778</v>
      </c>
      <c r="B266" s="379" t="s">
        <v>406</v>
      </c>
      <c r="C266" s="379" t="s">
        <v>1194</v>
      </c>
      <c r="D266" s="36"/>
      <c r="E266" s="381">
        <v>0.10299999999999999</v>
      </c>
      <c r="F266" s="381">
        <v>-0.22800000000000001</v>
      </c>
      <c r="G266" s="381">
        <v>0.125</v>
      </c>
      <c r="H266" s="380" t="s">
        <v>155</v>
      </c>
      <c r="I266" s="380" t="s">
        <v>155</v>
      </c>
      <c r="J266" s="45"/>
      <c r="K266" s="382">
        <v>0.57499999999999996</v>
      </c>
      <c r="L266" s="379"/>
    </row>
    <row r="267" spans="1:12" s="383" customFormat="1" x14ac:dyDescent="0.3">
      <c r="A267" s="425">
        <v>24778</v>
      </c>
      <c r="B267" s="379" t="s">
        <v>407</v>
      </c>
      <c r="C267" s="379" t="s">
        <v>1192</v>
      </c>
      <c r="D267" s="36"/>
      <c r="E267" s="381">
        <v>4.5999999999999999E-2</v>
      </c>
      <c r="F267" s="381">
        <v>-0.14199999999999999</v>
      </c>
      <c r="G267" s="381">
        <v>5.8999999999999997E-2</v>
      </c>
      <c r="H267" s="380" t="s">
        <v>155</v>
      </c>
      <c r="I267" s="381">
        <v>3.6999999999999998E-2</v>
      </c>
      <c r="J267" s="381"/>
      <c r="K267" s="382">
        <v>0.72399999999999998</v>
      </c>
      <c r="L267" s="379"/>
    </row>
    <row r="268" spans="1:12" s="383" customFormat="1" x14ac:dyDescent="0.3">
      <c r="A268" s="425">
        <v>24778</v>
      </c>
      <c r="B268" s="379" t="s">
        <v>408</v>
      </c>
      <c r="C268" s="379" t="s">
        <v>1198</v>
      </c>
      <c r="D268" s="36"/>
      <c r="E268" s="381">
        <v>-0.16300000000000001</v>
      </c>
      <c r="F268" s="381">
        <v>-0.29699999999999999</v>
      </c>
      <c r="G268" s="380" t="s">
        <v>155</v>
      </c>
      <c r="H268" s="381">
        <v>0.46</v>
      </c>
      <c r="I268" s="380" t="s">
        <v>155</v>
      </c>
      <c r="J268" s="45"/>
      <c r="K268" s="382">
        <v>0.73699999999999999</v>
      </c>
      <c r="L268" s="379"/>
    </row>
    <row r="269" spans="1:12" s="383" customFormat="1" x14ac:dyDescent="0.3">
      <c r="A269" s="425">
        <v>24799</v>
      </c>
      <c r="B269" s="379" t="s">
        <v>409</v>
      </c>
      <c r="C269" s="379" t="s">
        <v>1181</v>
      </c>
      <c r="D269" s="36"/>
      <c r="E269" s="381">
        <v>7.0000000000000007E-2</v>
      </c>
      <c r="F269" s="381">
        <v>-0.188</v>
      </c>
      <c r="G269" s="381">
        <v>6.6000000000000003E-2</v>
      </c>
      <c r="H269" s="380" t="s">
        <v>155</v>
      </c>
      <c r="I269" s="381">
        <v>5.1999999999999998E-2</v>
      </c>
      <c r="J269" s="381"/>
      <c r="K269" s="382">
        <v>0.64500000000000002</v>
      </c>
      <c r="L269" s="379"/>
    </row>
    <row r="270" spans="1:12" s="383" customFormat="1" x14ac:dyDescent="0.3">
      <c r="A270" s="425">
        <v>24911</v>
      </c>
      <c r="B270" s="379" t="s">
        <v>182</v>
      </c>
      <c r="C270" s="379" t="s">
        <v>1181</v>
      </c>
      <c r="D270" s="36"/>
      <c r="E270" s="381">
        <v>0.10299999999999999</v>
      </c>
      <c r="F270" s="381">
        <v>-0.112</v>
      </c>
      <c r="G270" s="381">
        <v>-2.5000000000000001E-2</v>
      </c>
      <c r="H270" s="380" t="s">
        <v>155</v>
      </c>
      <c r="I270" s="381">
        <v>3.4000000000000002E-2</v>
      </c>
      <c r="J270" s="381"/>
      <c r="K270" s="382">
        <v>0.4</v>
      </c>
      <c r="L270" s="379"/>
    </row>
    <row r="271" spans="1:12" s="383" customFormat="1" x14ac:dyDescent="0.3">
      <c r="A271" s="425">
        <v>24925</v>
      </c>
      <c r="B271" s="379" t="s">
        <v>410</v>
      </c>
      <c r="C271" s="379" t="s">
        <v>1194</v>
      </c>
      <c r="D271" s="36"/>
      <c r="E271" s="381">
        <v>6.3E-2</v>
      </c>
      <c r="F271" s="381">
        <v>-0.23799999999999999</v>
      </c>
      <c r="G271" s="381">
        <v>0.114</v>
      </c>
      <c r="H271" s="380" t="s">
        <v>155</v>
      </c>
      <c r="I271" s="381">
        <v>6.0999999999999999E-2</v>
      </c>
      <c r="J271" s="381"/>
      <c r="K271" s="382">
        <v>0.59699999999999998</v>
      </c>
      <c r="L271" s="379"/>
    </row>
    <row r="272" spans="1:12" s="383" customFormat="1" x14ac:dyDescent="0.3">
      <c r="A272" s="425">
        <v>24925</v>
      </c>
      <c r="B272" s="379" t="s">
        <v>411</v>
      </c>
      <c r="C272" s="379" t="s">
        <v>1194</v>
      </c>
      <c r="D272" s="36"/>
      <c r="E272" s="381">
        <v>0.17199999999999999</v>
      </c>
      <c r="F272" s="381">
        <v>-0.251</v>
      </c>
      <c r="G272" s="381">
        <v>7.9000000000000001E-2</v>
      </c>
      <c r="H272" s="380" t="s">
        <v>155</v>
      </c>
      <c r="I272" s="380" t="s">
        <v>155</v>
      </c>
      <c r="J272" s="45"/>
      <c r="K272" s="382">
        <v>0.63500000000000001</v>
      </c>
      <c r="L272" s="379"/>
    </row>
    <row r="273" spans="1:12" s="383" customFormat="1" x14ac:dyDescent="0.3">
      <c r="A273" s="425">
        <v>24925</v>
      </c>
      <c r="B273" s="379" t="s">
        <v>412</v>
      </c>
      <c r="C273" s="379" t="s">
        <v>1194</v>
      </c>
      <c r="D273" s="36"/>
      <c r="E273" s="381">
        <v>0.184</v>
      </c>
      <c r="F273" s="381">
        <v>-0.184</v>
      </c>
      <c r="G273" s="380" t="s">
        <v>155</v>
      </c>
      <c r="H273" s="380" t="s">
        <v>155</v>
      </c>
      <c r="I273" s="380" t="s">
        <v>155</v>
      </c>
      <c r="J273" s="45"/>
      <c r="K273" s="382">
        <v>0.66</v>
      </c>
      <c r="L273" s="379"/>
    </row>
    <row r="274" spans="1:12" s="383" customFormat="1" x14ac:dyDescent="0.3">
      <c r="A274" s="425">
        <v>24925</v>
      </c>
      <c r="B274" s="379" t="s">
        <v>413</v>
      </c>
      <c r="C274" s="379" t="s">
        <v>1181</v>
      </c>
      <c r="D274" s="36"/>
      <c r="E274" s="381">
        <v>0.16700000000000001</v>
      </c>
      <c r="F274" s="381">
        <v>-0.19600000000000001</v>
      </c>
      <c r="G274" s="381">
        <v>2.9000000000000001E-2</v>
      </c>
      <c r="H274" s="380" t="s">
        <v>155</v>
      </c>
      <c r="I274" s="380" t="s">
        <v>155</v>
      </c>
      <c r="J274" s="45"/>
      <c r="K274" s="382">
        <v>0.58499999999999996</v>
      </c>
      <c r="L274" s="379"/>
    </row>
    <row r="275" spans="1:12" s="383" customFormat="1" x14ac:dyDescent="0.3">
      <c r="A275" s="425">
        <v>25002</v>
      </c>
      <c r="B275" s="379" t="s">
        <v>414</v>
      </c>
      <c r="C275" s="379" t="s">
        <v>1194</v>
      </c>
      <c r="D275" s="36"/>
      <c r="E275" s="381">
        <v>7.6999999999999999E-2</v>
      </c>
      <c r="F275" s="381">
        <v>-0.27600000000000002</v>
      </c>
      <c r="G275" s="381">
        <v>6.7000000000000004E-2</v>
      </c>
      <c r="H275" s="380" t="s">
        <v>155</v>
      </c>
      <c r="I275" s="381">
        <v>0.13200000000000001</v>
      </c>
      <c r="J275" s="381"/>
      <c r="K275" s="382">
        <v>0.54700000000000004</v>
      </c>
      <c r="L275" s="379"/>
    </row>
    <row r="276" spans="1:12" s="383" customFormat="1" x14ac:dyDescent="0.3">
      <c r="A276" s="425">
        <v>25002</v>
      </c>
      <c r="B276" s="379" t="s">
        <v>415</v>
      </c>
      <c r="C276" s="379" t="s">
        <v>1192</v>
      </c>
      <c r="D276" s="36"/>
      <c r="E276" s="381">
        <v>0.13500000000000001</v>
      </c>
      <c r="F276" s="381">
        <v>-0.20799999999999999</v>
      </c>
      <c r="G276" s="380" t="s">
        <v>155</v>
      </c>
      <c r="H276" s="380" t="s">
        <v>155</v>
      </c>
      <c r="I276" s="381">
        <v>7.2999999999999995E-2</v>
      </c>
      <c r="J276" s="381"/>
      <c r="K276" s="382">
        <v>0.498</v>
      </c>
      <c r="L276" s="379"/>
    </row>
    <row r="277" spans="1:12" s="383" customFormat="1" x14ac:dyDescent="0.3">
      <c r="A277" s="425">
        <v>25016</v>
      </c>
      <c r="B277" s="379" t="s">
        <v>416</v>
      </c>
      <c r="C277" s="379" t="s">
        <v>1194</v>
      </c>
      <c r="D277" s="36"/>
      <c r="E277" s="381">
        <v>0.11899999999999999</v>
      </c>
      <c r="F277" s="381">
        <v>-0.109</v>
      </c>
      <c r="G277" s="381">
        <v>0.09</v>
      </c>
      <c r="H277" s="380" t="s">
        <v>155</v>
      </c>
      <c r="I277" s="381">
        <v>-0.1</v>
      </c>
      <c r="J277" s="381"/>
      <c r="K277" s="382">
        <v>0.74199999999999999</v>
      </c>
      <c r="L277" s="379"/>
    </row>
    <row r="278" spans="1:12" s="383" customFormat="1" x14ac:dyDescent="0.3">
      <c r="A278" s="425">
        <v>25037</v>
      </c>
      <c r="B278" s="379" t="s">
        <v>417</v>
      </c>
      <c r="C278" s="379" t="s">
        <v>1192</v>
      </c>
      <c r="D278" s="36"/>
      <c r="E278" s="381">
        <v>-4.2000000000000003E-2</v>
      </c>
      <c r="F278" s="381">
        <v>-0.28699999999999998</v>
      </c>
      <c r="G278" s="381">
        <v>3.5999999999999997E-2</v>
      </c>
      <c r="H278" s="381">
        <v>0.29299999999999998</v>
      </c>
      <c r="I278" s="380" t="s">
        <v>155</v>
      </c>
      <c r="J278" s="45"/>
      <c r="K278" s="382">
        <v>0.75900000000000001</v>
      </c>
      <c r="L278" s="379"/>
    </row>
    <row r="279" spans="1:12" s="383" customFormat="1" x14ac:dyDescent="0.3">
      <c r="A279" s="425">
        <v>25142</v>
      </c>
      <c r="B279" s="379" t="s">
        <v>418</v>
      </c>
      <c r="C279" s="379" t="s">
        <v>1192</v>
      </c>
      <c r="D279" s="36"/>
      <c r="E279" s="381">
        <v>9.5000000000000001E-2</v>
      </c>
      <c r="F279" s="381">
        <v>-0.11899999999999999</v>
      </c>
      <c r="G279" s="380" t="s">
        <v>155</v>
      </c>
      <c r="H279" s="380" t="s">
        <v>155</v>
      </c>
      <c r="I279" s="381">
        <v>2.4E-2</v>
      </c>
      <c r="J279" s="381"/>
      <c r="K279" s="382">
        <v>0.68</v>
      </c>
      <c r="L279" s="379"/>
    </row>
    <row r="280" spans="1:12" s="383" customFormat="1" x14ac:dyDescent="0.3">
      <c r="A280" s="425">
        <v>25149</v>
      </c>
      <c r="B280" s="379" t="s">
        <v>419</v>
      </c>
      <c r="C280" s="379" t="s">
        <v>1181</v>
      </c>
      <c r="D280" s="36"/>
      <c r="E280" s="381">
        <v>0.151</v>
      </c>
      <c r="F280" s="381">
        <v>-0.129</v>
      </c>
      <c r="G280" s="381">
        <v>-2.1999999999999999E-2</v>
      </c>
      <c r="H280" s="380" t="s">
        <v>155</v>
      </c>
      <c r="I280" s="380" t="s">
        <v>155</v>
      </c>
      <c r="J280" s="45"/>
      <c r="K280" s="382">
        <v>0.55900000000000005</v>
      </c>
      <c r="L280" s="379"/>
    </row>
    <row r="281" spans="1:12" s="383" customFormat="1" x14ac:dyDescent="0.3">
      <c r="A281" s="425">
        <v>25289</v>
      </c>
      <c r="B281" s="379" t="s">
        <v>420</v>
      </c>
      <c r="C281" s="379" t="s">
        <v>1181</v>
      </c>
      <c r="D281" s="36"/>
      <c r="E281" s="381">
        <v>0.125</v>
      </c>
      <c r="F281" s="381">
        <v>-0.23300000000000001</v>
      </c>
      <c r="G281" s="381">
        <v>0.108</v>
      </c>
      <c r="H281" s="380" t="s">
        <v>155</v>
      </c>
      <c r="I281" s="380" t="s">
        <v>155</v>
      </c>
      <c r="J281" s="45"/>
      <c r="K281" s="382">
        <v>0.45100000000000001</v>
      </c>
      <c r="L281" s="379"/>
    </row>
    <row r="282" spans="1:12" s="383" customFormat="1" x14ac:dyDescent="0.3">
      <c r="A282" s="425">
        <v>25289</v>
      </c>
      <c r="B282" s="379" t="s">
        <v>421</v>
      </c>
      <c r="C282" s="379" t="s">
        <v>1194</v>
      </c>
      <c r="D282" s="36"/>
      <c r="E282" s="381">
        <v>0.20799999999999999</v>
      </c>
      <c r="F282" s="381">
        <v>-0.11</v>
      </c>
      <c r="G282" s="381">
        <v>-9.8000000000000004E-2</v>
      </c>
      <c r="H282" s="380" t="s">
        <v>155</v>
      </c>
      <c r="I282" s="380" t="s">
        <v>155</v>
      </c>
      <c r="J282" s="45"/>
      <c r="K282" s="382">
        <v>0.51200000000000001</v>
      </c>
      <c r="L282" s="379"/>
    </row>
    <row r="283" spans="1:12" s="383" customFormat="1" x14ac:dyDescent="0.3">
      <c r="A283" s="425">
        <v>25289</v>
      </c>
      <c r="B283" s="379" t="s">
        <v>315</v>
      </c>
      <c r="C283" s="379" t="s">
        <v>1181</v>
      </c>
      <c r="D283" s="36"/>
      <c r="E283" s="381">
        <v>0.13600000000000001</v>
      </c>
      <c r="F283" s="381">
        <v>-0.14199999999999999</v>
      </c>
      <c r="G283" s="381">
        <v>6.0000000000000001E-3</v>
      </c>
      <c r="H283" s="380" t="s">
        <v>155</v>
      </c>
      <c r="I283" s="380" t="s">
        <v>155</v>
      </c>
      <c r="J283" s="45"/>
      <c r="K283" s="382">
        <v>0.60799999999999998</v>
      </c>
      <c r="L283" s="379"/>
    </row>
    <row r="284" spans="1:12" s="383" customFormat="1" x14ac:dyDescent="0.3">
      <c r="A284" s="425">
        <v>25345</v>
      </c>
      <c r="B284" s="379" t="s">
        <v>320</v>
      </c>
      <c r="C284" s="379" t="s">
        <v>1181</v>
      </c>
      <c r="D284" s="36"/>
      <c r="E284" s="381">
        <v>0.17</v>
      </c>
      <c r="F284" s="381">
        <v>-0.129</v>
      </c>
      <c r="G284" s="381">
        <v>-4.1000000000000002E-2</v>
      </c>
      <c r="H284" s="380" t="s">
        <v>155</v>
      </c>
      <c r="I284" s="380" t="s">
        <v>155</v>
      </c>
      <c r="J284" s="45"/>
      <c r="K284" s="382">
        <v>0.53400000000000003</v>
      </c>
      <c r="L284" s="379"/>
    </row>
    <row r="285" spans="1:12" s="383" customFormat="1" x14ac:dyDescent="0.3">
      <c r="A285" s="425">
        <v>25380</v>
      </c>
      <c r="B285" s="379" t="s">
        <v>68</v>
      </c>
      <c r="C285" s="379" t="s">
        <v>1199</v>
      </c>
      <c r="D285" s="36"/>
      <c r="E285" s="381">
        <v>-6.0000000000000001E-3</v>
      </c>
      <c r="F285" s="381">
        <v>-0.33400000000000002</v>
      </c>
      <c r="G285" s="381">
        <v>0.30599999999999999</v>
      </c>
      <c r="H285" s="380" t="s">
        <v>155</v>
      </c>
      <c r="I285" s="381">
        <v>3.4000000000000002E-2</v>
      </c>
      <c r="J285" s="381"/>
      <c r="K285" s="382">
        <v>0.51900000000000002</v>
      </c>
      <c r="L285" s="379"/>
    </row>
    <row r="286" spans="1:12" s="383" customFormat="1" x14ac:dyDescent="0.3">
      <c r="A286" s="425">
        <v>25506</v>
      </c>
      <c r="B286" s="379" t="s">
        <v>313</v>
      </c>
      <c r="C286" s="379" t="s">
        <v>1192</v>
      </c>
      <c r="D286" s="36"/>
      <c r="E286" s="381">
        <v>8.2000000000000003E-2</v>
      </c>
      <c r="F286" s="381">
        <v>-0.10199999999999999</v>
      </c>
      <c r="G286" s="381">
        <v>3.0000000000000001E-3</v>
      </c>
      <c r="H286" s="380" t="s">
        <v>155</v>
      </c>
      <c r="I286" s="381">
        <v>1.7000000000000001E-2</v>
      </c>
      <c r="J286" s="381"/>
      <c r="K286" s="382">
        <v>0.32800000000000001</v>
      </c>
      <c r="L286" s="379"/>
    </row>
    <row r="287" spans="1:12" s="383" customFormat="1" x14ac:dyDescent="0.3">
      <c r="A287" s="425">
        <v>25506</v>
      </c>
      <c r="B287" s="379" t="s">
        <v>196</v>
      </c>
      <c r="C287" s="379" t="s">
        <v>1192</v>
      </c>
      <c r="D287" s="36"/>
      <c r="E287" s="381">
        <v>0.16</v>
      </c>
      <c r="F287" s="381">
        <v>-6.7000000000000004E-2</v>
      </c>
      <c r="G287" s="381">
        <v>-9.2999999999999999E-2</v>
      </c>
      <c r="H287" s="380" t="s">
        <v>155</v>
      </c>
      <c r="I287" s="380" t="s">
        <v>155</v>
      </c>
      <c r="J287" s="45"/>
      <c r="K287" s="382">
        <v>0.46300000000000002</v>
      </c>
      <c r="L287" s="379"/>
    </row>
    <row r="288" spans="1:12" s="383" customFormat="1" x14ac:dyDescent="0.3">
      <c r="A288" s="425">
        <v>25506</v>
      </c>
      <c r="B288" s="379" t="s">
        <v>422</v>
      </c>
      <c r="C288" s="379" t="s">
        <v>1192</v>
      </c>
      <c r="D288" s="36"/>
      <c r="E288" s="381">
        <v>5.7000000000000002E-2</v>
      </c>
      <c r="F288" s="381">
        <v>-0.157</v>
      </c>
      <c r="G288" s="381">
        <v>6.4000000000000001E-2</v>
      </c>
      <c r="H288" s="380" t="s">
        <v>155</v>
      </c>
      <c r="I288" s="381">
        <v>3.5999999999999997E-2</v>
      </c>
      <c r="J288" s="381"/>
      <c r="K288" s="382">
        <v>0.72299999999999998</v>
      </c>
      <c r="L288" s="379"/>
    </row>
    <row r="289" spans="1:12" s="383" customFormat="1" x14ac:dyDescent="0.3">
      <c r="A289" s="425">
        <v>25506</v>
      </c>
      <c r="B289" s="379" t="s">
        <v>423</v>
      </c>
      <c r="C289" s="379" t="s">
        <v>1194</v>
      </c>
      <c r="D289" s="36"/>
      <c r="E289" s="381">
        <v>5.0999999999999997E-2</v>
      </c>
      <c r="F289" s="381">
        <v>-0.20799999999999999</v>
      </c>
      <c r="G289" s="381">
        <v>0.153</v>
      </c>
      <c r="H289" s="380" t="s">
        <v>155</v>
      </c>
      <c r="I289" s="381">
        <v>4.0000000000000001E-3</v>
      </c>
      <c r="J289" s="381"/>
      <c r="K289" s="382">
        <v>0.69799999999999995</v>
      </c>
      <c r="L289" s="379"/>
    </row>
    <row r="290" spans="1:12" s="383" customFormat="1" x14ac:dyDescent="0.3">
      <c r="A290" s="425">
        <v>25506</v>
      </c>
      <c r="B290" s="379" t="s">
        <v>215</v>
      </c>
      <c r="C290" s="379" t="s">
        <v>1192</v>
      </c>
      <c r="D290" s="36"/>
      <c r="E290" s="381">
        <v>-4.2000000000000003E-2</v>
      </c>
      <c r="F290" s="381">
        <v>-0.19700000000000001</v>
      </c>
      <c r="G290" s="380" t="s">
        <v>155</v>
      </c>
      <c r="H290" s="381">
        <v>0.25</v>
      </c>
      <c r="I290" s="381">
        <v>-1.0999999999999999E-2</v>
      </c>
      <c r="J290" s="381"/>
      <c r="K290" s="382">
        <v>0.58499999999999996</v>
      </c>
      <c r="L290" s="379"/>
    </row>
    <row r="291" spans="1:12" s="383" customFormat="1" x14ac:dyDescent="0.3">
      <c r="A291" s="425">
        <v>25541</v>
      </c>
      <c r="B291" s="379" t="s">
        <v>424</v>
      </c>
      <c r="C291" s="379" t="s">
        <v>1181</v>
      </c>
      <c r="D291" s="36"/>
      <c r="E291" s="381">
        <v>0.11600000000000001</v>
      </c>
      <c r="F291" s="381">
        <v>-0.17</v>
      </c>
      <c r="G291" s="381">
        <v>0.01</v>
      </c>
      <c r="H291" s="380" t="s">
        <v>155</v>
      </c>
      <c r="I291" s="381">
        <v>4.3999999999999997E-2</v>
      </c>
      <c r="J291" s="381"/>
      <c r="K291" s="382">
        <v>0.44700000000000001</v>
      </c>
      <c r="L291" s="379"/>
    </row>
    <row r="292" spans="1:12" s="383" customFormat="1" x14ac:dyDescent="0.3">
      <c r="A292" s="425">
        <v>25541</v>
      </c>
      <c r="B292" s="379" t="s">
        <v>425</v>
      </c>
      <c r="C292" s="379" t="s">
        <v>1194</v>
      </c>
      <c r="D292" s="36"/>
      <c r="E292" s="381">
        <v>6.8000000000000005E-2</v>
      </c>
      <c r="F292" s="381">
        <v>-0.126</v>
      </c>
      <c r="G292" s="380" t="s">
        <v>155</v>
      </c>
      <c r="H292" s="380" t="s">
        <v>155</v>
      </c>
      <c r="I292" s="381">
        <v>5.8000000000000003E-2</v>
      </c>
      <c r="J292" s="381"/>
      <c r="K292" s="382">
        <v>0.69599999999999995</v>
      </c>
      <c r="L292" s="379"/>
    </row>
    <row r="293" spans="1:12" s="383" customFormat="1" x14ac:dyDescent="0.3">
      <c r="A293" s="425">
        <v>25639</v>
      </c>
      <c r="B293" s="379" t="s">
        <v>426</v>
      </c>
      <c r="C293" s="379" t="s">
        <v>1181</v>
      </c>
      <c r="D293" s="36"/>
      <c r="E293" s="381">
        <v>0.111</v>
      </c>
      <c r="F293" s="381">
        <v>-6.2E-2</v>
      </c>
      <c r="G293" s="381">
        <v>-4.9000000000000002E-2</v>
      </c>
      <c r="H293" s="380" t="s">
        <v>155</v>
      </c>
      <c r="I293" s="380" t="s">
        <v>155</v>
      </c>
      <c r="J293" s="45"/>
      <c r="K293" s="382">
        <v>0.70299999999999996</v>
      </c>
      <c r="L293" s="379"/>
    </row>
    <row r="294" spans="1:12" s="383" customFormat="1" x14ac:dyDescent="0.3">
      <c r="A294" s="425">
        <v>25646</v>
      </c>
      <c r="B294" s="379" t="s">
        <v>185</v>
      </c>
      <c r="C294" s="379" t="s">
        <v>1192</v>
      </c>
      <c r="D294" s="36"/>
      <c r="E294" s="381">
        <v>-7.1999999999999995E-2</v>
      </c>
      <c r="F294" s="381">
        <v>-0.13200000000000001</v>
      </c>
      <c r="G294" s="380" t="s">
        <v>155</v>
      </c>
      <c r="H294" s="381">
        <v>0.20399999999999999</v>
      </c>
      <c r="I294" s="380" t="s">
        <v>155</v>
      </c>
      <c r="J294" s="45"/>
      <c r="K294" s="382">
        <v>0.76300000000000001</v>
      </c>
      <c r="L294" s="379"/>
    </row>
    <row r="295" spans="1:12" s="383" customFormat="1" x14ac:dyDescent="0.3">
      <c r="A295" s="425"/>
      <c r="B295" s="379"/>
      <c r="C295" s="379"/>
      <c r="D295" s="36"/>
      <c r="E295" s="381"/>
      <c r="F295" s="381"/>
      <c r="G295" s="380"/>
      <c r="H295" s="381"/>
      <c r="I295" s="380"/>
      <c r="J295" s="45"/>
      <c r="K295" s="382"/>
      <c r="L295" s="379"/>
    </row>
    <row r="296" spans="1:12" ht="5.25" customHeight="1" x14ac:dyDescent="0.3">
      <c r="E296" s="380"/>
      <c r="F296" s="380"/>
      <c r="G296" s="380"/>
      <c r="H296" s="380"/>
      <c r="I296" s="380"/>
      <c r="J296" s="45"/>
      <c r="K296" s="45"/>
    </row>
    <row r="297" spans="1:12" s="383" customFormat="1" x14ac:dyDescent="0.3">
      <c r="A297" s="1238" t="s">
        <v>661</v>
      </c>
      <c r="B297" s="1239"/>
      <c r="C297" s="1239"/>
      <c r="D297" s="1199"/>
      <c r="E297" s="1240"/>
      <c r="F297" s="1240"/>
      <c r="G297" s="1240"/>
      <c r="H297" s="1240"/>
      <c r="I297" s="1240"/>
      <c r="J297" s="1240"/>
      <c r="K297" s="1241"/>
      <c r="L297" s="379"/>
    </row>
    <row r="298" spans="1:12" s="383" customFormat="1" ht="6" customHeight="1" x14ac:dyDescent="0.3">
      <c r="A298" s="433"/>
      <c r="B298" s="379"/>
      <c r="C298" s="379"/>
      <c r="D298" s="36"/>
      <c r="E298" s="381"/>
      <c r="F298" s="381"/>
      <c r="G298" s="381"/>
      <c r="H298" s="381"/>
      <c r="I298" s="381"/>
      <c r="J298" s="381"/>
      <c r="K298" s="382"/>
      <c r="L298" s="379"/>
    </row>
    <row r="299" spans="1:12" s="383" customFormat="1" x14ac:dyDescent="0.3">
      <c r="A299" s="425">
        <v>25863</v>
      </c>
      <c r="B299" s="379" t="s">
        <v>378</v>
      </c>
      <c r="C299" s="379" t="s">
        <v>1181</v>
      </c>
      <c r="D299" s="36"/>
      <c r="E299" s="381">
        <v>1.2999999999999999E-2</v>
      </c>
      <c r="F299" s="381">
        <v>-2.3E-2</v>
      </c>
      <c r="G299" s="381">
        <v>-2.4E-2</v>
      </c>
      <c r="H299" s="380" t="s">
        <v>155</v>
      </c>
      <c r="I299" s="381">
        <v>3.4000000000000002E-2</v>
      </c>
      <c r="J299" s="381"/>
      <c r="K299" s="382">
        <v>0.35299999999999998</v>
      </c>
      <c r="L299" s="379"/>
    </row>
    <row r="300" spans="1:12" s="383" customFormat="1" x14ac:dyDescent="0.3">
      <c r="A300" s="425">
        <v>25891</v>
      </c>
      <c r="B300" s="379" t="s">
        <v>427</v>
      </c>
      <c r="C300" s="379" t="s">
        <v>1181</v>
      </c>
      <c r="D300" s="36"/>
      <c r="E300" s="381">
        <v>-6.0000000000000001E-3</v>
      </c>
      <c r="F300" s="381">
        <v>-2E-3</v>
      </c>
      <c r="G300" s="381">
        <v>-5.0000000000000001E-3</v>
      </c>
      <c r="H300" s="380" t="s">
        <v>155</v>
      </c>
      <c r="I300" s="381">
        <v>1.2999999999999999E-2</v>
      </c>
      <c r="J300" s="381"/>
      <c r="K300" s="382">
        <v>0.499</v>
      </c>
      <c r="L300" s="379"/>
    </row>
    <row r="301" spans="1:12" s="383" customFormat="1" x14ac:dyDescent="0.3">
      <c r="A301" s="425">
        <v>26024</v>
      </c>
      <c r="B301" s="379" t="s">
        <v>387</v>
      </c>
      <c r="C301" s="379" t="s">
        <v>1192</v>
      </c>
      <c r="D301" s="36"/>
      <c r="E301" s="381">
        <v>-6.8000000000000005E-2</v>
      </c>
      <c r="F301" s="381">
        <v>-3.5000000000000003E-2</v>
      </c>
      <c r="G301" s="380" t="s">
        <v>155</v>
      </c>
      <c r="H301" s="380" t="s">
        <v>155</v>
      </c>
      <c r="I301" s="381">
        <v>0.10299999999999999</v>
      </c>
      <c r="J301" s="381"/>
      <c r="K301" s="382">
        <v>0.377</v>
      </c>
      <c r="L301" s="379"/>
    </row>
    <row r="302" spans="1:12" s="383" customFormat="1" x14ac:dyDescent="0.3">
      <c r="A302" s="425">
        <v>26024</v>
      </c>
      <c r="B302" s="379" t="s">
        <v>263</v>
      </c>
      <c r="C302" s="379" t="s">
        <v>1181</v>
      </c>
      <c r="D302" s="36"/>
      <c r="E302" s="381">
        <v>3.3000000000000002E-2</v>
      </c>
      <c r="F302" s="381">
        <v>-0.02</v>
      </c>
      <c r="G302" s="381">
        <v>-1.6E-2</v>
      </c>
      <c r="H302" s="380" t="s">
        <v>155</v>
      </c>
      <c r="I302" s="381">
        <v>3.0000000000000001E-3</v>
      </c>
      <c r="J302" s="381"/>
      <c r="K302" s="382">
        <v>0.53100000000000003</v>
      </c>
      <c r="L302" s="379"/>
    </row>
    <row r="303" spans="1:12" s="383" customFormat="1" x14ac:dyDescent="0.3">
      <c r="A303" s="425">
        <v>26080</v>
      </c>
      <c r="B303" s="379" t="s">
        <v>428</v>
      </c>
      <c r="C303" s="379" t="s">
        <v>1192</v>
      </c>
      <c r="D303" s="36"/>
      <c r="E303" s="381">
        <v>0.316</v>
      </c>
      <c r="F303" s="381">
        <v>-0.11799999999999999</v>
      </c>
      <c r="G303" s="381">
        <v>5.3999999999999999E-2</v>
      </c>
      <c r="H303" s="380" t="s">
        <v>155</v>
      </c>
      <c r="I303" s="381">
        <v>-0.252</v>
      </c>
      <c r="J303" s="381"/>
      <c r="K303" s="382">
        <v>0.501</v>
      </c>
      <c r="L303" s="379"/>
    </row>
    <row r="304" spans="1:12" s="383" customFormat="1" x14ac:dyDescent="0.3">
      <c r="A304" s="425">
        <v>26080</v>
      </c>
      <c r="B304" s="379" t="s">
        <v>429</v>
      </c>
      <c r="C304" s="379" t="s">
        <v>1195</v>
      </c>
      <c r="D304" s="36"/>
      <c r="E304" s="381">
        <v>-0.10100000000000001</v>
      </c>
      <c r="F304" s="381">
        <v>0.10100000000000001</v>
      </c>
      <c r="G304" s="380" t="s">
        <v>155</v>
      </c>
      <c r="H304" s="380" t="s">
        <v>155</v>
      </c>
      <c r="I304" s="380" t="s">
        <v>155</v>
      </c>
      <c r="J304" s="45"/>
      <c r="K304" s="382">
        <v>0.67</v>
      </c>
      <c r="L304" s="379"/>
    </row>
    <row r="305" spans="1:12" s="383" customFormat="1" x14ac:dyDescent="0.3">
      <c r="A305" s="425">
        <v>26080</v>
      </c>
      <c r="B305" s="379" t="s">
        <v>430</v>
      </c>
      <c r="C305" s="379" t="s">
        <v>1192</v>
      </c>
      <c r="D305" s="36"/>
      <c r="E305" s="381">
        <v>-8.6999999999999994E-2</v>
      </c>
      <c r="F305" s="381">
        <v>8.6999999999999994E-2</v>
      </c>
      <c r="G305" s="380" t="s">
        <v>155</v>
      </c>
      <c r="H305" s="380" t="s">
        <v>155</v>
      </c>
      <c r="I305" s="380" t="s">
        <v>155</v>
      </c>
      <c r="J305" s="45"/>
      <c r="K305" s="382">
        <v>0.55600000000000005</v>
      </c>
      <c r="L305" s="379"/>
    </row>
    <row r="306" spans="1:12" s="383" customFormat="1" x14ac:dyDescent="0.3">
      <c r="A306" s="425">
        <v>26101</v>
      </c>
      <c r="B306" s="379" t="s">
        <v>253</v>
      </c>
      <c r="C306" s="379" t="s">
        <v>1192</v>
      </c>
      <c r="D306" s="36"/>
      <c r="E306" s="381">
        <v>-0.159</v>
      </c>
      <c r="F306" s="381">
        <v>0.17</v>
      </c>
      <c r="G306" s="380" t="s">
        <v>155</v>
      </c>
      <c r="H306" s="380" t="s">
        <v>155</v>
      </c>
      <c r="I306" s="381">
        <v>-1.0999999999999999E-2</v>
      </c>
      <c r="J306" s="381"/>
      <c r="K306" s="382">
        <v>0.42299999999999999</v>
      </c>
      <c r="L306" s="379"/>
    </row>
    <row r="307" spans="1:12" s="383" customFormat="1" x14ac:dyDescent="0.3">
      <c r="A307" s="425">
        <v>26122</v>
      </c>
      <c r="B307" s="379" t="s">
        <v>431</v>
      </c>
      <c r="C307" s="379" t="s">
        <v>1192</v>
      </c>
      <c r="D307" s="36"/>
      <c r="E307" s="381">
        <v>-8.3000000000000004E-2</v>
      </c>
      <c r="F307" s="381">
        <v>9.4E-2</v>
      </c>
      <c r="G307" s="381">
        <v>-6.4000000000000001E-2</v>
      </c>
      <c r="H307" s="380" t="s">
        <v>155</v>
      </c>
      <c r="I307" s="381">
        <v>5.2999999999999999E-2</v>
      </c>
      <c r="J307" s="381"/>
      <c r="K307" s="382">
        <v>0.39200000000000002</v>
      </c>
      <c r="L307" s="379"/>
    </row>
    <row r="308" spans="1:12" s="383" customFormat="1" x14ac:dyDescent="0.3">
      <c r="A308" s="425">
        <v>26192</v>
      </c>
      <c r="B308" s="379" t="s">
        <v>216</v>
      </c>
      <c r="C308" s="379" t="s">
        <v>1192</v>
      </c>
      <c r="D308" s="36"/>
      <c r="E308" s="381">
        <v>-0.159</v>
      </c>
      <c r="F308" s="381">
        <v>-4.2000000000000003E-2</v>
      </c>
      <c r="G308" s="380" t="s">
        <v>155</v>
      </c>
      <c r="H308" s="381">
        <v>0.20100000000000001</v>
      </c>
      <c r="I308" s="380" t="s">
        <v>155</v>
      </c>
      <c r="J308" s="45"/>
      <c r="K308" s="382">
        <v>0.6</v>
      </c>
      <c r="L308" s="379"/>
    </row>
    <row r="309" spans="1:12" s="383" customFormat="1" x14ac:dyDescent="0.3">
      <c r="A309" s="425">
        <v>26199</v>
      </c>
      <c r="B309" s="379" t="s">
        <v>432</v>
      </c>
      <c r="C309" s="379" t="s">
        <v>1192</v>
      </c>
      <c r="D309" s="36"/>
      <c r="E309" s="381">
        <v>-0.114</v>
      </c>
      <c r="F309" s="381">
        <v>0.114</v>
      </c>
      <c r="G309" s="380" t="s">
        <v>155</v>
      </c>
      <c r="H309" s="380" t="s">
        <v>155</v>
      </c>
      <c r="I309" s="380" t="s">
        <v>155</v>
      </c>
      <c r="J309" s="45"/>
      <c r="K309" s="382">
        <v>0.45400000000000001</v>
      </c>
      <c r="L309" s="379"/>
    </row>
    <row r="310" spans="1:12" s="383" customFormat="1" x14ac:dyDescent="0.3">
      <c r="A310" s="425">
        <v>26206</v>
      </c>
      <c r="B310" s="379" t="s">
        <v>433</v>
      </c>
      <c r="C310" s="379" t="s">
        <v>1181</v>
      </c>
      <c r="D310" s="36"/>
      <c r="E310" s="381">
        <v>-7.3999999999999996E-2</v>
      </c>
      <c r="F310" s="381">
        <v>9.4E-2</v>
      </c>
      <c r="G310" s="381">
        <v>-3.9E-2</v>
      </c>
      <c r="H310" s="380" t="s">
        <v>155</v>
      </c>
      <c r="I310" s="381">
        <v>1.9E-2</v>
      </c>
      <c r="J310" s="381"/>
      <c r="K310" s="382">
        <v>0.75800000000000001</v>
      </c>
      <c r="L310" s="379"/>
    </row>
    <row r="311" spans="1:12" s="383" customFormat="1" x14ac:dyDescent="0.3">
      <c r="A311" s="425">
        <v>26402</v>
      </c>
      <c r="B311" s="379" t="s">
        <v>434</v>
      </c>
      <c r="C311" s="379" t="s">
        <v>1200</v>
      </c>
      <c r="D311" s="36"/>
      <c r="E311" s="381">
        <v>-2.4E-2</v>
      </c>
      <c r="F311" s="381">
        <v>0.19800000000000001</v>
      </c>
      <c r="G311" s="381">
        <v>2.4E-2</v>
      </c>
      <c r="H311" s="381">
        <v>0.27400000000000002</v>
      </c>
      <c r="I311" s="381">
        <v>-0.47200000000000003</v>
      </c>
      <c r="J311" s="381"/>
      <c r="K311" s="382">
        <v>0.79500000000000004</v>
      </c>
      <c r="L311" s="379"/>
    </row>
    <row r="312" spans="1:12" s="383" customFormat="1" x14ac:dyDescent="0.3">
      <c r="A312" s="425">
        <v>26423</v>
      </c>
      <c r="B312" s="379" t="s">
        <v>435</v>
      </c>
      <c r="C312" s="379" t="s">
        <v>1200</v>
      </c>
      <c r="D312" s="36"/>
      <c r="E312" s="381">
        <v>-0.10100000000000001</v>
      </c>
      <c r="F312" s="381">
        <v>0.12</v>
      </c>
      <c r="G312" s="380" t="s">
        <v>155</v>
      </c>
      <c r="H312" s="380" t="s">
        <v>155</v>
      </c>
      <c r="I312" s="381">
        <v>-1.9E-2</v>
      </c>
      <c r="J312" s="381"/>
      <c r="K312" s="382">
        <v>0.32100000000000001</v>
      </c>
      <c r="L312" s="379"/>
    </row>
    <row r="313" spans="1:12" s="383" customFormat="1" x14ac:dyDescent="0.3">
      <c r="A313" s="425">
        <v>26423</v>
      </c>
      <c r="B313" s="379" t="s">
        <v>436</v>
      </c>
      <c r="C313" s="379" t="s">
        <v>1181</v>
      </c>
      <c r="D313" s="36"/>
      <c r="E313" s="381">
        <v>-4.2999999999999997E-2</v>
      </c>
      <c r="F313" s="381">
        <v>-7.0000000000000001E-3</v>
      </c>
      <c r="G313" s="381">
        <v>-4.0000000000000001E-3</v>
      </c>
      <c r="H313" s="380" t="s">
        <v>155</v>
      </c>
      <c r="I313" s="381">
        <v>5.3999999999999999E-2</v>
      </c>
      <c r="J313" s="381"/>
      <c r="K313" s="382">
        <v>0.53600000000000003</v>
      </c>
      <c r="L313" s="379"/>
    </row>
    <row r="314" spans="1:12" s="383" customFormat="1" x14ac:dyDescent="0.3">
      <c r="A314" s="425">
        <v>26598</v>
      </c>
      <c r="B314" s="379" t="s">
        <v>310</v>
      </c>
      <c r="C314" s="379" t="s">
        <v>1199</v>
      </c>
      <c r="D314" s="36"/>
      <c r="E314" s="381">
        <v>-0.10299999999999999</v>
      </c>
      <c r="F314" s="381">
        <v>-0.105</v>
      </c>
      <c r="G314" s="381">
        <v>0.11899999999999999</v>
      </c>
      <c r="H314" s="380" t="s">
        <v>155</v>
      </c>
      <c r="I314" s="381">
        <v>8.8999999999999996E-2</v>
      </c>
      <c r="J314" s="381"/>
      <c r="K314" s="382">
        <v>0.69099999999999995</v>
      </c>
      <c r="L314" s="379"/>
    </row>
    <row r="315" spans="1:12" s="383" customFormat="1" x14ac:dyDescent="0.3">
      <c r="A315" s="425">
        <v>26640</v>
      </c>
      <c r="B315" s="379" t="s">
        <v>437</v>
      </c>
      <c r="C315" s="379" t="s">
        <v>1186</v>
      </c>
      <c r="D315" s="36"/>
      <c r="E315" s="381">
        <v>-0.26200000000000001</v>
      </c>
      <c r="F315" s="381">
        <v>-0.186</v>
      </c>
      <c r="G315" s="381">
        <v>0.39</v>
      </c>
      <c r="H315" s="380" t="s">
        <v>155</v>
      </c>
      <c r="I315" s="381">
        <v>5.8000000000000003E-2</v>
      </c>
      <c r="J315" s="381"/>
      <c r="K315" s="382">
        <v>0.56299999999999994</v>
      </c>
      <c r="L315" s="379"/>
    </row>
    <row r="316" spans="1:12" s="383" customFormat="1" x14ac:dyDescent="0.3">
      <c r="A316" s="425">
        <v>26640</v>
      </c>
      <c r="B316" s="379" t="s">
        <v>438</v>
      </c>
      <c r="C316" s="379" t="s">
        <v>1181</v>
      </c>
      <c r="D316" s="36"/>
      <c r="E316" s="381">
        <v>-9.4E-2</v>
      </c>
      <c r="F316" s="381">
        <v>-5.0999999999999997E-2</v>
      </c>
      <c r="G316" s="381">
        <v>1.2999999999999999E-2</v>
      </c>
      <c r="H316" s="380" t="s">
        <v>155</v>
      </c>
      <c r="I316" s="381">
        <v>0.13200000000000001</v>
      </c>
      <c r="J316" s="381"/>
      <c r="K316" s="382">
        <v>0.54300000000000004</v>
      </c>
      <c r="L316" s="379"/>
    </row>
    <row r="317" spans="1:12" s="383" customFormat="1" x14ac:dyDescent="0.3">
      <c r="A317" s="425">
        <v>26724</v>
      </c>
      <c r="B317" s="379" t="s">
        <v>353</v>
      </c>
      <c r="C317" s="379" t="s">
        <v>1201</v>
      </c>
      <c r="D317" s="36"/>
      <c r="E317" s="381">
        <v>-0.215</v>
      </c>
      <c r="F317" s="381">
        <v>-0.27700000000000002</v>
      </c>
      <c r="G317" s="380" t="s">
        <v>155</v>
      </c>
      <c r="H317" s="380" t="s">
        <v>155</v>
      </c>
      <c r="I317" s="381">
        <v>0.49199999999999999</v>
      </c>
      <c r="J317" s="381"/>
      <c r="K317" s="382">
        <v>0.72599999999999998</v>
      </c>
      <c r="L317" s="379"/>
    </row>
    <row r="318" spans="1:12" s="383" customFormat="1" x14ac:dyDescent="0.3">
      <c r="A318" s="425">
        <v>26724</v>
      </c>
      <c r="B318" s="379" t="s">
        <v>439</v>
      </c>
      <c r="C318" s="379" t="s">
        <v>1192</v>
      </c>
      <c r="D318" s="36"/>
      <c r="E318" s="381">
        <v>-0.2</v>
      </c>
      <c r="F318" s="381">
        <v>-0.186</v>
      </c>
      <c r="G318" s="381">
        <v>0.38600000000000001</v>
      </c>
      <c r="H318" s="380" t="s">
        <v>155</v>
      </c>
      <c r="I318" s="380" t="s">
        <v>155</v>
      </c>
      <c r="J318" s="45"/>
      <c r="K318" s="382">
        <v>0.72299999999999998</v>
      </c>
      <c r="L318" s="379"/>
    </row>
    <row r="319" spans="1:12" s="383" customFormat="1" x14ac:dyDescent="0.3">
      <c r="A319" s="425">
        <v>26724</v>
      </c>
      <c r="B319" s="379" t="s">
        <v>440</v>
      </c>
      <c r="C319" s="379" t="s">
        <v>1192</v>
      </c>
      <c r="D319" s="36"/>
      <c r="E319" s="381">
        <v>-0.17199999999999999</v>
      </c>
      <c r="F319" s="381">
        <v>-0.156</v>
      </c>
      <c r="G319" s="381">
        <v>8.3000000000000004E-2</v>
      </c>
      <c r="H319" s="381">
        <v>0.21299999999999999</v>
      </c>
      <c r="I319" s="381">
        <v>3.2000000000000001E-2</v>
      </c>
      <c r="J319" s="381"/>
      <c r="K319" s="382">
        <v>0.70599999999999996</v>
      </c>
      <c r="L319" s="379"/>
    </row>
    <row r="320" spans="1:12" s="383" customFormat="1" x14ac:dyDescent="0.3">
      <c r="A320" s="425">
        <v>26808</v>
      </c>
      <c r="B320" s="379" t="s">
        <v>441</v>
      </c>
      <c r="C320" s="379" t="s">
        <v>1192</v>
      </c>
      <c r="D320" s="36"/>
      <c r="E320" s="381">
        <v>-0.19400000000000001</v>
      </c>
      <c r="F320" s="381">
        <v>-0.02</v>
      </c>
      <c r="G320" s="380" t="s">
        <v>155</v>
      </c>
      <c r="H320" s="380" t="s">
        <v>155</v>
      </c>
      <c r="I320" s="381">
        <v>0.214</v>
      </c>
      <c r="J320" s="381"/>
      <c r="K320" s="382">
        <v>0.436</v>
      </c>
      <c r="L320" s="379"/>
    </row>
    <row r="321" spans="1:12" s="383" customFormat="1" x14ac:dyDescent="0.3">
      <c r="A321" s="425">
        <v>26808</v>
      </c>
      <c r="B321" s="379" t="s">
        <v>239</v>
      </c>
      <c r="C321" s="379" t="s">
        <v>1192</v>
      </c>
      <c r="D321" s="36"/>
      <c r="E321" s="381">
        <v>-2.3E-2</v>
      </c>
      <c r="F321" s="381">
        <v>1.6E-2</v>
      </c>
      <c r="G321" s="380" t="s">
        <v>155</v>
      </c>
      <c r="H321" s="380" t="s">
        <v>155</v>
      </c>
      <c r="I321" s="381">
        <v>7.0000000000000001E-3</v>
      </c>
      <c r="J321" s="381"/>
      <c r="K321" s="382">
        <v>0.63400000000000001</v>
      </c>
      <c r="L321" s="379"/>
    </row>
    <row r="322" spans="1:12" s="383" customFormat="1" x14ac:dyDescent="0.3">
      <c r="A322" s="425">
        <v>26842</v>
      </c>
      <c r="B322" s="379" t="s">
        <v>442</v>
      </c>
      <c r="C322" s="379" t="s">
        <v>1192</v>
      </c>
      <c r="D322" s="36"/>
      <c r="E322" s="381">
        <v>-0.20699999999999999</v>
      </c>
      <c r="F322" s="381">
        <v>-0.13200000000000001</v>
      </c>
      <c r="G322" s="381">
        <v>0.36499999999999999</v>
      </c>
      <c r="H322" s="380" t="s">
        <v>155</v>
      </c>
      <c r="I322" s="381">
        <v>-2.5999999999999999E-2</v>
      </c>
      <c r="J322" s="381"/>
      <c r="K322" s="382">
        <v>0.437</v>
      </c>
      <c r="L322" s="379"/>
    </row>
    <row r="323" spans="1:12" s="383" customFormat="1" x14ac:dyDescent="0.3">
      <c r="A323" s="425">
        <v>26871</v>
      </c>
      <c r="B323" s="379" t="s">
        <v>443</v>
      </c>
      <c r="C323" s="379" t="s">
        <v>1186</v>
      </c>
      <c r="D323" s="36"/>
      <c r="E323" s="381">
        <v>-0.249</v>
      </c>
      <c r="F323" s="381">
        <v>-0.13400000000000001</v>
      </c>
      <c r="G323" s="381">
        <v>0.38300000000000001</v>
      </c>
      <c r="H323" s="380" t="s">
        <v>155</v>
      </c>
      <c r="I323" s="380" t="s">
        <v>155</v>
      </c>
      <c r="J323" s="45"/>
      <c r="K323" s="382">
        <v>0.65800000000000003</v>
      </c>
      <c r="L323" s="379"/>
    </row>
    <row r="324" spans="1:12" s="383" customFormat="1" x14ac:dyDescent="0.3">
      <c r="A324" s="425">
        <v>26871</v>
      </c>
      <c r="B324" s="379" t="s">
        <v>444</v>
      </c>
      <c r="C324" s="379" t="s">
        <v>1186</v>
      </c>
      <c r="D324" s="36"/>
      <c r="E324" s="381">
        <v>-0.20200000000000001</v>
      </c>
      <c r="F324" s="381">
        <v>-0.123</v>
      </c>
      <c r="G324" s="381">
        <v>0.30399999999999999</v>
      </c>
      <c r="H324" s="380" t="s">
        <v>155</v>
      </c>
      <c r="I324" s="381">
        <v>2.1000000000000001E-2</v>
      </c>
      <c r="J324" s="381"/>
      <c r="K324" s="382">
        <v>0.64300000000000002</v>
      </c>
      <c r="L324" s="379"/>
    </row>
    <row r="325" spans="1:12" s="383" customFormat="1" x14ac:dyDescent="0.3">
      <c r="A325" s="425">
        <v>26976</v>
      </c>
      <c r="B325" s="379" t="s">
        <v>396</v>
      </c>
      <c r="C325" s="379" t="s">
        <v>1181</v>
      </c>
      <c r="D325" s="36"/>
      <c r="E325" s="381">
        <v>-0.20899999999999999</v>
      </c>
      <c r="F325" s="381">
        <v>-0.19700000000000001</v>
      </c>
      <c r="G325" s="381">
        <v>0.373</v>
      </c>
      <c r="H325" s="380" t="s">
        <v>155</v>
      </c>
      <c r="I325" s="381">
        <v>3.3000000000000002E-2</v>
      </c>
      <c r="J325" s="381"/>
      <c r="K325" s="382">
        <v>0.624</v>
      </c>
      <c r="L325" s="379"/>
    </row>
    <row r="326" spans="1:12" s="383" customFormat="1" x14ac:dyDescent="0.3">
      <c r="A326" s="425">
        <v>26976</v>
      </c>
      <c r="B326" s="379" t="s">
        <v>445</v>
      </c>
      <c r="C326" s="379" t="s">
        <v>1186</v>
      </c>
      <c r="D326" s="36"/>
      <c r="E326" s="381">
        <v>-0.11</v>
      </c>
      <c r="F326" s="381">
        <v>-7.5999999999999998E-2</v>
      </c>
      <c r="G326" s="381">
        <v>0.18</v>
      </c>
      <c r="H326" s="380" t="s">
        <v>155</v>
      </c>
      <c r="I326" s="381">
        <v>6.0000000000000001E-3</v>
      </c>
      <c r="J326" s="381"/>
      <c r="K326" s="382">
        <v>0.75</v>
      </c>
      <c r="L326" s="379"/>
    </row>
    <row r="327" spans="1:12" s="383" customFormat="1" x14ac:dyDescent="0.3">
      <c r="A327" s="425">
        <v>26976</v>
      </c>
      <c r="B327" s="379" t="s">
        <v>277</v>
      </c>
      <c r="C327" s="379" t="s">
        <v>1181</v>
      </c>
      <c r="D327" s="36"/>
      <c r="E327" s="381">
        <v>-0.14099999999999999</v>
      </c>
      <c r="F327" s="381">
        <v>-0.13100000000000001</v>
      </c>
      <c r="G327" s="381">
        <v>8.3000000000000004E-2</v>
      </c>
      <c r="H327" s="381">
        <v>0.189</v>
      </c>
      <c r="I327" s="380" t="s">
        <v>155</v>
      </c>
      <c r="J327" s="45"/>
      <c r="K327" s="382">
        <v>0.54400000000000004</v>
      </c>
      <c r="L327" s="379"/>
    </row>
    <row r="328" spans="1:12" s="383" customFormat="1" x14ac:dyDescent="0.3">
      <c r="A328" s="425">
        <v>26976</v>
      </c>
      <c r="B328" s="379" t="s">
        <v>446</v>
      </c>
      <c r="C328" s="379" t="s">
        <v>1198</v>
      </c>
      <c r="D328" s="36"/>
      <c r="E328" s="381">
        <v>-0.16500000000000001</v>
      </c>
      <c r="F328" s="381">
        <v>-0.218</v>
      </c>
      <c r="G328" s="381">
        <v>8.2000000000000003E-2</v>
      </c>
      <c r="H328" s="381">
        <v>0.316</v>
      </c>
      <c r="I328" s="381">
        <v>-1.4999999999999999E-2</v>
      </c>
      <c r="J328" s="381"/>
      <c r="K328" s="382">
        <v>0.51700000000000002</v>
      </c>
      <c r="L328" s="379"/>
    </row>
    <row r="329" spans="1:12" ht="3.95" customHeight="1" x14ac:dyDescent="0.3">
      <c r="E329" s="380"/>
      <c r="F329" s="380"/>
      <c r="G329" s="380"/>
      <c r="H329" s="380"/>
      <c r="I329" s="380"/>
      <c r="J329" s="45"/>
      <c r="K329" s="45"/>
    </row>
    <row r="330" spans="1:12" s="383" customFormat="1" ht="4.5" customHeight="1" x14ac:dyDescent="0.3">
      <c r="A330" s="425"/>
      <c r="B330" s="379"/>
      <c r="C330" s="379"/>
      <c r="D330" s="36"/>
      <c r="E330" s="381"/>
      <c r="F330" s="381"/>
      <c r="G330" s="381"/>
      <c r="H330" s="381"/>
      <c r="I330" s="381"/>
      <c r="J330" s="36"/>
      <c r="K330" s="36"/>
      <c r="L330" s="379"/>
    </row>
    <row r="331" spans="1:12" s="383" customFormat="1" x14ac:dyDescent="0.3">
      <c r="A331" s="1238" t="s">
        <v>662</v>
      </c>
      <c r="B331" s="1239"/>
      <c r="C331" s="1239"/>
      <c r="D331" s="1199"/>
      <c r="E331" s="1240"/>
      <c r="F331" s="1240"/>
      <c r="G331" s="1240"/>
      <c r="H331" s="1240"/>
      <c r="I331" s="1240"/>
      <c r="J331" s="1240"/>
      <c r="K331" s="1241"/>
      <c r="L331" s="379"/>
    </row>
    <row r="332" spans="1:12" s="383" customFormat="1" ht="4.5" customHeight="1" x14ac:dyDescent="0.3">
      <c r="A332" s="433"/>
      <c r="B332" s="379"/>
      <c r="C332" s="379"/>
      <c r="D332" s="36"/>
      <c r="E332" s="381"/>
      <c r="F332" s="381"/>
      <c r="G332" s="381"/>
      <c r="H332" s="381"/>
      <c r="I332" s="381"/>
      <c r="J332" s="381"/>
      <c r="K332" s="382"/>
      <c r="L332" s="379"/>
    </row>
    <row r="333" spans="1:12" s="383" customFormat="1" x14ac:dyDescent="0.3">
      <c r="A333" s="425">
        <v>27172</v>
      </c>
      <c r="B333" s="379" t="s">
        <v>447</v>
      </c>
      <c r="C333" s="379" t="s">
        <v>1192</v>
      </c>
      <c r="D333" s="36"/>
      <c r="E333" s="381">
        <v>-1.0999999999999999E-2</v>
      </c>
      <c r="F333" s="381">
        <v>-3.4000000000000002E-2</v>
      </c>
      <c r="G333" s="381">
        <v>-2.3E-2</v>
      </c>
      <c r="H333" s="380" t="s">
        <v>155</v>
      </c>
      <c r="I333" s="381">
        <v>6.8000000000000005E-2</v>
      </c>
      <c r="J333" s="381"/>
      <c r="K333" s="382">
        <v>0.25900000000000001</v>
      </c>
      <c r="L333" s="379"/>
    </row>
    <row r="334" spans="1:12" s="383" customFormat="1" ht="3.75" customHeight="1" x14ac:dyDescent="0.3">
      <c r="A334" s="433"/>
      <c r="B334" s="379"/>
      <c r="C334" s="379"/>
      <c r="D334" s="36"/>
      <c r="E334" s="381"/>
      <c r="F334" s="381"/>
      <c r="G334" s="381"/>
      <c r="H334" s="381"/>
      <c r="I334" s="381"/>
      <c r="J334" s="381"/>
      <c r="K334" s="382"/>
      <c r="L334" s="379"/>
    </row>
    <row r="335" spans="1:12" s="383" customFormat="1" x14ac:dyDescent="0.3">
      <c r="A335" s="1238" t="s">
        <v>663</v>
      </c>
      <c r="B335" s="1239"/>
      <c r="C335" s="1239"/>
      <c r="D335" s="1199"/>
      <c r="E335" s="1240"/>
      <c r="F335" s="1240"/>
      <c r="G335" s="1240"/>
      <c r="H335" s="1240"/>
      <c r="I335" s="1240"/>
      <c r="J335" s="1240"/>
      <c r="K335" s="1241"/>
      <c r="L335" s="379"/>
    </row>
    <row r="336" spans="1:12" s="383" customFormat="1" ht="6" customHeight="1" x14ac:dyDescent="0.3">
      <c r="A336" s="425"/>
      <c r="B336" s="379"/>
      <c r="C336" s="379"/>
      <c r="D336" s="36"/>
      <c r="E336" s="381"/>
      <c r="F336" s="381"/>
      <c r="G336" s="381"/>
      <c r="H336" s="381"/>
      <c r="I336" s="381"/>
      <c r="J336" s="381"/>
      <c r="K336" s="382"/>
      <c r="L336" s="379"/>
    </row>
    <row r="337" spans="1:12" s="383" customFormat="1" x14ac:dyDescent="0.3">
      <c r="A337" s="425">
        <v>27571</v>
      </c>
      <c r="B337" s="379" t="s">
        <v>448</v>
      </c>
      <c r="C337" s="379" t="s">
        <v>1194</v>
      </c>
      <c r="D337" s="36"/>
      <c r="E337" s="381">
        <v>0.10199999999999999</v>
      </c>
      <c r="F337" s="381">
        <v>-0.05</v>
      </c>
      <c r="G337" s="381">
        <v>-0.09</v>
      </c>
      <c r="H337" s="380" t="s">
        <v>155</v>
      </c>
      <c r="I337" s="381">
        <v>3.7999999999999999E-2</v>
      </c>
      <c r="J337" s="381"/>
      <c r="K337" s="382">
        <v>0.623</v>
      </c>
      <c r="L337" s="379"/>
    </row>
    <row r="338" spans="1:12" s="383" customFormat="1" x14ac:dyDescent="0.3">
      <c r="A338" s="425">
        <v>27823</v>
      </c>
      <c r="B338" s="379" t="s">
        <v>449</v>
      </c>
      <c r="C338" s="379" t="s">
        <v>1192</v>
      </c>
      <c r="D338" s="36"/>
      <c r="E338" s="381">
        <v>5.8000000000000003E-2</v>
      </c>
      <c r="F338" s="381">
        <v>-4.2000000000000003E-2</v>
      </c>
      <c r="G338" s="381">
        <v>-4.3999999999999997E-2</v>
      </c>
      <c r="H338" s="380" t="s">
        <v>155</v>
      </c>
      <c r="I338" s="381">
        <v>2.8000000000000001E-2</v>
      </c>
      <c r="J338" s="381"/>
      <c r="K338" s="382">
        <v>0.72899999999999998</v>
      </c>
      <c r="L338" s="379"/>
    </row>
    <row r="339" spans="1:12" s="383" customFormat="1" x14ac:dyDescent="0.3">
      <c r="A339" s="425">
        <v>27830</v>
      </c>
      <c r="B339" s="379" t="s">
        <v>450</v>
      </c>
      <c r="C339" s="379" t="s">
        <v>1181</v>
      </c>
      <c r="D339" s="36"/>
      <c r="E339" s="381">
        <v>6.3E-2</v>
      </c>
      <c r="F339" s="381">
        <v>-0.104</v>
      </c>
      <c r="G339" s="381">
        <v>-1.7000000000000001E-2</v>
      </c>
      <c r="H339" s="380" t="s">
        <v>155</v>
      </c>
      <c r="I339" s="381">
        <v>5.8000000000000003E-2</v>
      </c>
      <c r="J339" s="381"/>
      <c r="K339" s="382">
        <v>0.60499999999999998</v>
      </c>
      <c r="L339" s="379"/>
    </row>
    <row r="340" spans="1:12" s="383" customFormat="1" x14ac:dyDescent="0.3">
      <c r="A340" s="425">
        <v>27830</v>
      </c>
      <c r="B340" s="379" t="s">
        <v>452</v>
      </c>
      <c r="C340" s="379" t="s">
        <v>1181</v>
      </c>
      <c r="D340" s="36"/>
      <c r="E340" s="381">
        <v>0.16</v>
      </c>
      <c r="F340" s="381">
        <v>-0.113</v>
      </c>
      <c r="G340" s="381">
        <v>-6.2E-2</v>
      </c>
      <c r="H340" s="380" t="s">
        <v>155</v>
      </c>
      <c r="I340" s="381">
        <v>1.4999999999999999E-2</v>
      </c>
      <c r="J340" s="381"/>
      <c r="K340" s="382">
        <v>0.55500000000000005</v>
      </c>
      <c r="L340" s="379"/>
    </row>
    <row r="341" spans="1:12" s="383" customFormat="1" x14ac:dyDescent="0.3">
      <c r="A341" s="425">
        <v>27935</v>
      </c>
      <c r="B341" s="379" t="s">
        <v>370</v>
      </c>
      <c r="C341" s="379" t="s">
        <v>1192</v>
      </c>
      <c r="D341" s="36"/>
      <c r="E341" s="381">
        <v>0.126</v>
      </c>
      <c r="F341" s="381">
        <v>-0.13900000000000001</v>
      </c>
      <c r="G341" s="381">
        <v>-5.5E-2</v>
      </c>
      <c r="H341" s="380" t="s">
        <v>155</v>
      </c>
      <c r="I341" s="381">
        <v>6.8000000000000005E-2</v>
      </c>
      <c r="J341" s="381"/>
      <c r="K341" s="382">
        <v>0.46800000000000003</v>
      </c>
      <c r="L341" s="379"/>
    </row>
    <row r="342" spans="1:12" s="383" customFormat="1" x14ac:dyDescent="0.3">
      <c r="A342" s="425">
        <v>27956</v>
      </c>
      <c r="B342" s="379" t="s">
        <v>453</v>
      </c>
      <c r="C342" s="379" t="s">
        <v>1192</v>
      </c>
      <c r="D342" s="36"/>
      <c r="E342" s="381">
        <v>0.11</v>
      </c>
      <c r="F342" s="381">
        <v>-0.10299999999999999</v>
      </c>
      <c r="G342" s="381">
        <v>-7.8E-2</v>
      </c>
      <c r="H342" s="380" t="s">
        <v>155</v>
      </c>
      <c r="I342" s="381">
        <v>7.0999999999999994E-2</v>
      </c>
      <c r="J342" s="381"/>
      <c r="K342" s="382">
        <v>0.54100000000000004</v>
      </c>
      <c r="L342" s="379"/>
    </row>
    <row r="343" spans="1:12" s="383" customFormat="1" ht="12.75" customHeight="1" x14ac:dyDescent="0.3">
      <c r="A343" s="425">
        <v>28068</v>
      </c>
      <c r="B343" s="379" t="s">
        <v>300</v>
      </c>
      <c r="C343" s="379" t="s">
        <v>1192</v>
      </c>
      <c r="D343" s="36"/>
      <c r="E343" s="381">
        <v>3.2000000000000001E-2</v>
      </c>
      <c r="F343" s="381">
        <v>-0.24199999999999999</v>
      </c>
      <c r="G343" s="381">
        <v>0.17299999999999999</v>
      </c>
      <c r="H343" s="380" t="s">
        <v>155</v>
      </c>
      <c r="I343" s="381">
        <v>3.6999999999999998E-2</v>
      </c>
      <c r="J343" s="381"/>
      <c r="K343" s="382">
        <v>0.41</v>
      </c>
      <c r="L343" s="379"/>
    </row>
    <row r="344" spans="1:12" s="383" customFormat="1" ht="12.75" customHeight="1" x14ac:dyDescent="0.3">
      <c r="A344" s="425">
        <v>28068</v>
      </c>
      <c r="B344" s="379" t="s">
        <v>454</v>
      </c>
      <c r="C344" s="379" t="s">
        <v>1187</v>
      </c>
      <c r="D344" s="36"/>
      <c r="E344" s="381">
        <v>0.17299999999999999</v>
      </c>
      <c r="F344" s="381">
        <v>-0.27900000000000003</v>
      </c>
      <c r="G344" s="381">
        <v>-0.10199999999999999</v>
      </c>
      <c r="H344" s="380" t="s">
        <v>155</v>
      </c>
      <c r="I344" s="381">
        <v>0.20799999999999999</v>
      </c>
      <c r="J344" s="381"/>
      <c r="K344" s="382">
        <v>0.51500000000000001</v>
      </c>
      <c r="L344" s="379"/>
    </row>
    <row r="345" spans="1:12" s="383" customFormat="1" x14ac:dyDescent="0.3">
      <c r="A345" s="425">
        <v>28068</v>
      </c>
      <c r="B345" s="379" t="s">
        <v>455</v>
      </c>
      <c r="C345" s="379" t="s">
        <v>1194</v>
      </c>
      <c r="D345" s="36"/>
      <c r="E345" s="381">
        <v>0.159</v>
      </c>
      <c r="F345" s="381">
        <v>-0.104</v>
      </c>
      <c r="G345" s="381">
        <v>-5.5E-2</v>
      </c>
      <c r="H345" s="380" t="s">
        <v>155</v>
      </c>
      <c r="I345" s="380" t="s">
        <v>155</v>
      </c>
      <c r="J345" s="45"/>
      <c r="K345" s="382">
        <v>0.74199999999999999</v>
      </c>
      <c r="L345" s="379"/>
    </row>
    <row r="346" spans="1:12" s="383" customFormat="1" x14ac:dyDescent="0.3">
      <c r="A346" s="425">
        <v>28096</v>
      </c>
      <c r="B346" s="379" t="s">
        <v>405</v>
      </c>
      <c r="C346" s="379" t="s">
        <v>1181</v>
      </c>
      <c r="D346" s="36"/>
      <c r="E346" s="381">
        <v>9.8000000000000004E-2</v>
      </c>
      <c r="F346" s="381">
        <v>-0.1</v>
      </c>
      <c r="G346" s="381">
        <v>-2.8000000000000001E-2</v>
      </c>
      <c r="H346" s="380" t="s">
        <v>155</v>
      </c>
      <c r="I346" s="381">
        <v>0.03</v>
      </c>
      <c r="J346" s="381"/>
      <c r="K346" s="382">
        <v>0.49199999999999999</v>
      </c>
      <c r="L346" s="379"/>
    </row>
    <row r="347" spans="1:12" s="383" customFormat="1" ht="12.75" customHeight="1" x14ac:dyDescent="0.3">
      <c r="A347" s="425">
        <v>28180</v>
      </c>
      <c r="B347" s="379" t="s">
        <v>456</v>
      </c>
      <c r="C347" s="379" t="s">
        <v>1181</v>
      </c>
      <c r="D347" s="434"/>
      <c r="E347" s="391">
        <v>7.3999999999999996E-2</v>
      </c>
      <c r="F347" s="391">
        <v>-0.112</v>
      </c>
      <c r="G347" s="391">
        <v>-5.0999999999999997E-2</v>
      </c>
      <c r="H347" s="380" t="s">
        <v>155</v>
      </c>
      <c r="I347" s="391">
        <v>8.8999999999999996E-2</v>
      </c>
      <c r="J347" s="391"/>
      <c r="K347" s="392">
        <v>0.39600000000000002</v>
      </c>
      <c r="L347" s="379"/>
    </row>
    <row r="348" spans="1:12" s="383" customFormat="1" x14ac:dyDescent="0.3">
      <c r="A348" s="425">
        <v>28215</v>
      </c>
      <c r="B348" s="379" t="s">
        <v>457</v>
      </c>
      <c r="C348" s="379" t="s">
        <v>1194</v>
      </c>
      <c r="D348" s="36"/>
      <c r="E348" s="381">
        <v>0.156</v>
      </c>
      <c r="F348" s="381">
        <v>-0.19600000000000001</v>
      </c>
      <c r="G348" s="381">
        <v>-6.6000000000000003E-2</v>
      </c>
      <c r="H348" s="380" t="s">
        <v>155</v>
      </c>
      <c r="I348" s="381">
        <v>0.106</v>
      </c>
      <c r="J348" s="381"/>
      <c r="K348" s="382">
        <v>0.58799999999999997</v>
      </c>
      <c r="L348" s="379"/>
    </row>
    <row r="349" spans="1:12" s="383" customFormat="1" x14ac:dyDescent="0.3">
      <c r="A349" s="425">
        <v>28243</v>
      </c>
      <c r="B349" s="379" t="s">
        <v>458</v>
      </c>
      <c r="C349" s="379" t="s">
        <v>1194</v>
      </c>
      <c r="D349" s="36"/>
      <c r="E349" s="381">
        <v>0.20799999999999999</v>
      </c>
      <c r="F349" s="381">
        <v>-0.20899999999999999</v>
      </c>
      <c r="G349" s="381">
        <v>-4.7E-2</v>
      </c>
      <c r="H349" s="380" t="s">
        <v>155</v>
      </c>
      <c r="I349" s="381">
        <v>4.8000000000000001E-2</v>
      </c>
      <c r="J349" s="381"/>
      <c r="K349" s="382">
        <v>0.59699999999999998</v>
      </c>
      <c r="L349" s="379"/>
    </row>
    <row r="350" spans="1:12" s="383" customFormat="1" x14ac:dyDescent="0.3">
      <c r="A350" s="425">
        <v>28243</v>
      </c>
      <c r="B350" s="379" t="s">
        <v>459</v>
      </c>
      <c r="C350" s="379" t="s">
        <v>1192</v>
      </c>
      <c r="D350" s="36"/>
      <c r="E350" s="381">
        <v>0.13800000000000001</v>
      </c>
      <c r="F350" s="381">
        <v>-2E-3</v>
      </c>
      <c r="G350" s="381">
        <v>-0.13900000000000001</v>
      </c>
      <c r="H350" s="380" t="s">
        <v>155</v>
      </c>
      <c r="I350" s="381">
        <v>3.0000000000000001E-3</v>
      </c>
      <c r="J350" s="381"/>
      <c r="K350" s="382">
        <v>0.70199999999999996</v>
      </c>
      <c r="L350" s="379"/>
    </row>
    <row r="351" spans="1:12" s="383" customFormat="1" x14ac:dyDescent="0.3">
      <c r="A351" s="425">
        <v>28313</v>
      </c>
      <c r="B351" s="379" t="s">
        <v>393</v>
      </c>
      <c r="C351" s="379" t="s">
        <v>1181</v>
      </c>
      <c r="D351" s="36"/>
      <c r="E351" s="381">
        <v>0.12</v>
      </c>
      <c r="F351" s="381">
        <v>-0.114</v>
      </c>
      <c r="G351" s="381">
        <v>-5.0999999999999997E-2</v>
      </c>
      <c r="H351" s="380" t="s">
        <v>155</v>
      </c>
      <c r="I351" s="381">
        <v>4.4999999999999998E-2</v>
      </c>
      <c r="J351" s="381"/>
      <c r="K351" s="382">
        <v>0.64800000000000002</v>
      </c>
      <c r="L351" s="379"/>
    </row>
    <row r="352" spans="1:12" s="383" customFormat="1" x14ac:dyDescent="0.3">
      <c r="A352" s="425">
        <v>28355</v>
      </c>
      <c r="B352" s="379" t="s">
        <v>68</v>
      </c>
      <c r="C352" s="379" t="s">
        <v>1192</v>
      </c>
      <c r="D352" s="36"/>
      <c r="E352" s="381">
        <v>6.3E-2</v>
      </c>
      <c r="F352" s="381">
        <v>-0.114</v>
      </c>
      <c r="G352" s="381">
        <v>-8.5000000000000006E-2</v>
      </c>
      <c r="H352" s="380" t="s">
        <v>155</v>
      </c>
      <c r="I352" s="381">
        <v>0.13600000000000001</v>
      </c>
      <c r="J352" s="381"/>
      <c r="K352" s="382">
        <v>0.42599999999999999</v>
      </c>
      <c r="L352" s="379"/>
    </row>
    <row r="353" spans="1:12" s="383" customFormat="1" x14ac:dyDescent="0.3">
      <c r="A353" s="425">
        <v>28453</v>
      </c>
      <c r="B353" s="379" t="s">
        <v>460</v>
      </c>
      <c r="C353" s="379" t="s">
        <v>1181</v>
      </c>
      <c r="D353" s="36"/>
      <c r="E353" s="381">
        <v>0.11700000000000001</v>
      </c>
      <c r="F353" s="381">
        <v>-5.7000000000000002E-2</v>
      </c>
      <c r="G353" s="381">
        <v>-0.11799999999999999</v>
      </c>
      <c r="H353" s="380" t="s">
        <v>155</v>
      </c>
      <c r="I353" s="381">
        <v>5.8000000000000003E-2</v>
      </c>
      <c r="J353" s="381"/>
      <c r="K353" s="382">
        <v>0.42599999999999999</v>
      </c>
      <c r="L353" s="379"/>
    </row>
    <row r="354" spans="1:12" s="383" customFormat="1" x14ac:dyDescent="0.3">
      <c r="A354" s="425">
        <v>28551</v>
      </c>
      <c r="B354" s="379" t="s">
        <v>461</v>
      </c>
      <c r="C354" s="379" t="s">
        <v>1194</v>
      </c>
      <c r="D354" s="36"/>
      <c r="E354" s="381">
        <v>9.4E-2</v>
      </c>
      <c r="F354" s="381">
        <v>-4.4999999999999998E-2</v>
      </c>
      <c r="G354" s="381">
        <v>-0.11600000000000001</v>
      </c>
      <c r="H354" s="380" t="s">
        <v>155</v>
      </c>
      <c r="I354" s="381">
        <v>6.7000000000000004E-2</v>
      </c>
      <c r="J354" s="381"/>
      <c r="K354" s="382">
        <v>0.69099999999999995</v>
      </c>
      <c r="L354" s="379"/>
    </row>
    <row r="355" spans="1:12" s="383" customFormat="1" x14ac:dyDescent="0.3">
      <c r="A355" s="425">
        <v>28593</v>
      </c>
      <c r="B355" s="379" t="s">
        <v>462</v>
      </c>
      <c r="C355" s="379" t="s">
        <v>1192</v>
      </c>
      <c r="D355" s="36"/>
      <c r="E355" s="381">
        <v>5.6000000000000001E-2</v>
      </c>
      <c r="F355" s="381">
        <v>-5.5E-2</v>
      </c>
      <c r="G355" s="381">
        <v>-0.05</v>
      </c>
      <c r="H355" s="381">
        <v>1.7000000000000001E-2</v>
      </c>
      <c r="I355" s="381">
        <v>3.2000000000000001E-2</v>
      </c>
      <c r="J355" s="381"/>
      <c r="K355" s="382">
        <v>0.69099999999999995</v>
      </c>
      <c r="L355" s="379"/>
    </row>
    <row r="356" spans="1:12" s="383" customFormat="1" x14ac:dyDescent="0.3">
      <c r="A356" s="425">
        <v>28600</v>
      </c>
      <c r="B356" s="379" t="s">
        <v>463</v>
      </c>
      <c r="C356" s="379" t="s">
        <v>1192</v>
      </c>
      <c r="D356" s="36"/>
      <c r="E356" s="381">
        <v>8.2000000000000003E-2</v>
      </c>
      <c r="F356" s="381">
        <v>-0.107</v>
      </c>
      <c r="G356" s="381">
        <v>-7.1999999999999995E-2</v>
      </c>
      <c r="H356" s="380" t="s">
        <v>155</v>
      </c>
      <c r="I356" s="381">
        <v>9.7000000000000003E-2</v>
      </c>
      <c r="J356" s="381"/>
      <c r="K356" s="382">
        <v>0.44500000000000001</v>
      </c>
      <c r="L356" s="379"/>
    </row>
    <row r="357" spans="1:12" s="383" customFormat="1" x14ac:dyDescent="0.3">
      <c r="A357" s="425">
        <v>28607</v>
      </c>
      <c r="B357" s="379" t="s">
        <v>464</v>
      </c>
      <c r="C357" s="379" t="s">
        <v>1181</v>
      </c>
      <c r="D357" s="36"/>
      <c r="E357" s="381">
        <v>9.5000000000000001E-2</v>
      </c>
      <c r="F357" s="381">
        <v>-2.8000000000000001E-2</v>
      </c>
      <c r="G357" s="381">
        <v>-0.13800000000000001</v>
      </c>
      <c r="H357" s="380" t="s">
        <v>155</v>
      </c>
      <c r="I357" s="381">
        <v>7.0999999999999994E-2</v>
      </c>
      <c r="J357" s="381"/>
      <c r="K357" s="382">
        <v>0.54900000000000004</v>
      </c>
      <c r="L357" s="379"/>
    </row>
    <row r="358" spans="1:12" s="383" customFormat="1" x14ac:dyDescent="0.3">
      <c r="A358" s="425">
        <v>28607</v>
      </c>
      <c r="B358" s="379" t="s">
        <v>246</v>
      </c>
      <c r="C358" s="379" t="s">
        <v>1181</v>
      </c>
      <c r="D358" s="36"/>
      <c r="E358" s="381">
        <v>0.13700000000000001</v>
      </c>
      <c r="F358" s="381">
        <v>-2.3E-2</v>
      </c>
      <c r="G358" s="381">
        <v>-0.12</v>
      </c>
      <c r="H358" s="380" t="s">
        <v>155</v>
      </c>
      <c r="I358" s="381">
        <v>6.0000000000000001E-3</v>
      </c>
      <c r="J358" s="381"/>
      <c r="K358" s="382">
        <v>0.59</v>
      </c>
      <c r="L358" s="379"/>
    </row>
    <row r="359" spans="1:12" s="383" customFormat="1" x14ac:dyDescent="0.3">
      <c r="A359" s="425">
        <v>28641</v>
      </c>
      <c r="B359" s="379" t="s">
        <v>408</v>
      </c>
      <c r="C359" s="379" t="s">
        <v>1192</v>
      </c>
      <c r="D359" s="36"/>
      <c r="E359" s="381">
        <v>3.5000000000000003E-2</v>
      </c>
      <c r="F359" s="381">
        <v>3.5000000000000003E-2</v>
      </c>
      <c r="G359" s="381">
        <v>-1.4E-2</v>
      </c>
      <c r="H359" s="381">
        <v>-5.6000000000000001E-2</v>
      </c>
      <c r="I359" s="380" t="s">
        <v>155</v>
      </c>
      <c r="J359" s="45"/>
      <c r="K359" s="382">
        <v>0.72099999999999997</v>
      </c>
      <c r="L359" s="379"/>
    </row>
    <row r="360" spans="1:12" s="383" customFormat="1" x14ac:dyDescent="0.3">
      <c r="A360" s="425">
        <v>28684</v>
      </c>
      <c r="B360" s="379" t="s">
        <v>349</v>
      </c>
      <c r="C360" s="379" t="s">
        <v>1192</v>
      </c>
      <c r="D360" s="36"/>
      <c r="E360" s="381">
        <v>6.3E-2</v>
      </c>
      <c r="F360" s="381">
        <v>-7.0000000000000001E-3</v>
      </c>
      <c r="G360" s="381">
        <v>-8.4000000000000005E-2</v>
      </c>
      <c r="H360" s="380" t="s">
        <v>155</v>
      </c>
      <c r="I360" s="381">
        <v>2.8000000000000001E-2</v>
      </c>
      <c r="J360" s="381"/>
      <c r="K360" s="382">
        <v>0.51600000000000001</v>
      </c>
      <c r="L360" s="379"/>
    </row>
    <row r="361" spans="1:12" s="383" customFormat="1" x14ac:dyDescent="0.3">
      <c r="A361" s="425">
        <v>28684</v>
      </c>
      <c r="B361" s="379" t="s">
        <v>326</v>
      </c>
      <c r="C361" s="379" t="s">
        <v>1192</v>
      </c>
      <c r="D361" s="36"/>
      <c r="E361" s="381">
        <v>8.8999999999999996E-2</v>
      </c>
      <c r="F361" s="381">
        <v>-8.6999999999999994E-2</v>
      </c>
      <c r="G361" s="381">
        <v>-2E-3</v>
      </c>
      <c r="H361" s="380" t="s">
        <v>155</v>
      </c>
      <c r="I361" s="380" t="s">
        <v>155</v>
      </c>
      <c r="J361" s="45"/>
      <c r="K361" s="382">
        <v>0.59799999999999998</v>
      </c>
      <c r="L361" s="379"/>
    </row>
    <row r="362" spans="1:12" s="383" customFormat="1" x14ac:dyDescent="0.3">
      <c r="A362" s="425">
        <v>28789</v>
      </c>
      <c r="B362" s="379" t="s">
        <v>466</v>
      </c>
      <c r="C362" s="379" t="s">
        <v>1192</v>
      </c>
      <c r="D362" s="36"/>
      <c r="E362" s="381">
        <v>0.111</v>
      </c>
      <c r="F362" s="381">
        <v>-4.5999999999999999E-2</v>
      </c>
      <c r="G362" s="381">
        <v>-5.3999999999999999E-2</v>
      </c>
      <c r="H362" s="380" t="s">
        <v>155</v>
      </c>
      <c r="I362" s="381">
        <v>-1.0999999999999999E-2</v>
      </c>
      <c r="J362" s="381"/>
      <c r="K362" s="382">
        <v>0.48899999999999999</v>
      </c>
      <c r="L362" s="379"/>
    </row>
    <row r="363" spans="1:12" s="383" customFormat="1" x14ac:dyDescent="0.3">
      <c r="A363" s="425">
        <v>28789</v>
      </c>
      <c r="B363" s="379" t="s">
        <v>465</v>
      </c>
      <c r="C363" s="379" t="s">
        <v>1192</v>
      </c>
      <c r="D363" s="36"/>
      <c r="E363" s="381">
        <v>2.5999999999999999E-2</v>
      </c>
      <c r="F363" s="381">
        <v>4.1000000000000002E-2</v>
      </c>
      <c r="G363" s="381">
        <v>-2.3E-2</v>
      </c>
      <c r="H363" s="381">
        <v>-4.3999999999999997E-2</v>
      </c>
      <c r="I363" s="380" t="s">
        <v>155</v>
      </c>
      <c r="J363" s="45"/>
      <c r="K363" s="382">
        <v>0.71199999999999997</v>
      </c>
      <c r="L363" s="379"/>
    </row>
    <row r="364" spans="1:12" s="383" customFormat="1" x14ac:dyDescent="0.3">
      <c r="A364" s="425">
        <v>28915</v>
      </c>
      <c r="B364" s="379" t="s">
        <v>467</v>
      </c>
      <c r="C364" s="379" t="s">
        <v>1181</v>
      </c>
      <c r="D364" s="36"/>
      <c r="E364" s="381">
        <v>0.17</v>
      </c>
      <c r="F364" s="381">
        <v>-2.8000000000000001E-2</v>
      </c>
      <c r="G364" s="381">
        <v>-0.14199999999999999</v>
      </c>
      <c r="H364" s="380" t="s">
        <v>155</v>
      </c>
      <c r="I364" s="380" t="s">
        <v>155</v>
      </c>
      <c r="J364" s="45"/>
      <c r="K364" s="382">
        <v>0.628</v>
      </c>
      <c r="L364" s="379"/>
    </row>
    <row r="365" spans="1:12" s="383" customFormat="1" x14ac:dyDescent="0.3">
      <c r="A365" s="425">
        <v>28915</v>
      </c>
      <c r="B365" s="379" t="s">
        <v>468</v>
      </c>
      <c r="C365" s="379" t="s">
        <v>1181</v>
      </c>
      <c r="D365" s="36"/>
      <c r="E365" s="381">
        <v>0.161</v>
      </c>
      <c r="F365" s="381">
        <v>-7.0000000000000007E-2</v>
      </c>
      <c r="G365" s="381">
        <v>-0.106</v>
      </c>
      <c r="H365" s="380" t="s">
        <v>155</v>
      </c>
      <c r="I365" s="381">
        <v>1.4999999999999999E-2</v>
      </c>
      <c r="J365" s="381"/>
      <c r="K365" s="382">
        <v>0.57199999999999995</v>
      </c>
      <c r="L365" s="379"/>
    </row>
    <row r="366" spans="1:12" s="383" customFormat="1" x14ac:dyDescent="0.3">
      <c r="A366" s="425">
        <v>28943</v>
      </c>
      <c r="B366" s="379" t="s">
        <v>203</v>
      </c>
      <c r="C366" s="379" t="s">
        <v>1199</v>
      </c>
      <c r="D366" s="36"/>
      <c r="E366" s="381">
        <v>-0.114</v>
      </c>
      <c r="F366" s="381">
        <v>-0.28100000000000003</v>
      </c>
      <c r="G366" s="381">
        <v>0.36799999999999999</v>
      </c>
      <c r="H366" s="380" t="s">
        <v>155</v>
      </c>
      <c r="I366" s="381">
        <v>2.7E-2</v>
      </c>
      <c r="J366" s="381"/>
      <c r="K366" s="382">
        <v>0.57199999999999995</v>
      </c>
      <c r="L366" s="379"/>
    </row>
    <row r="367" spans="1:12" s="383" customFormat="1" ht="6.75" customHeight="1" x14ac:dyDescent="0.3">
      <c r="A367" s="425"/>
      <c r="B367" s="379"/>
      <c r="C367" s="379"/>
      <c r="D367" s="36"/>
      <c r="E367" s="381"/>
      <c r="F367" s="381"/>
      <c r="G367" s="381"/>
      <c r="H367" s="380"/>
      <c r="I367" s="381"/>
      <c r="J367" s="381"/>
      <c r="K367" s="382"/>
      <c r="L367" s="379"/>
    </row>
    <row r="368" spans="1:12" s="383" customFormat="1" x14ac:dyDescent="0.3">
      <c r="A368" s="1238" t="s">
        <v>664</v>
      </c>
      <c r="B368" s="1239"/>
      <c r="C368" s="1239"/>
      <c r="D368" s="1199"/>
      <c r="E368" s="1240"/>
      <c r="F368" s="1240"/>
      <c r="G368" s="1240"/>
      <c r="H368" s="1240"/>
      <c r="I368" s="1240"/>
      <c r="J368" s="1240"/>
      <c r="K368" s="1241"/>
      <c r="L368" s="379"/>
    </row>
    <row r="369" spans="1:12" s="383" customFormat="1" ht="3.95" customHeight="1" x14ac:dyDescent="0.3">
      <c r="A369" s="433"/>
      <c r="B369" s="379"/>
      <c r="C369" s="379"/>
      <c r="D369" s="36"/>
      <c r="E369" s="381"/>
      <c r="F369" s="381"/>
      <c r="G369" s="381"/>
      <c r="H369" s="381"/>
      <c r="I369" s="381"/>
      <c r="J369" s="381"/>
      <c r="K369" s="382"/>
      <c r="L369" s="379"/>
    </row>
    <row r="370" spans="1:12" s="383" customFormat="1" x14ac:dyDescent="0.3">
      <c r="A370" s="425">
        <v>29125</v>
      </c>
      <c r="B370" s="379" t="s">
        <v>66</v>
      </c>
      <c r="C370" s="379" t="s">
        <v>1192</v>
      </c>
      <c r="D370" s="36"/>
      <c r="E370" s="381">
        <v>-0.10100000000000001</v>
      </c>
      <c r="F370" s="381">
        <v>-1E-3</v>
      </c>
      <c r="G370" s="381">
        <v>8.8999999999999996E-2</v>
      </c>
      <c r="H370" s="380" t="s">
        <v>155</v>
      </c>
      <c r="I370" s="381">
        <v>1.2999999999999999E-2</v>
      </c>
      <c r="J370" s="381"/>
      <c r="K370" s="382">
        <v>0.33600000000000002</v>
      </c>
      <c r="L370" s="379"/>
    </row>
    <row r="371" spans="1:12" s="383" customFormat="1" x14ac:dyDescent="0.3">
      <c r="A371" s="425">
        <v>29202</v>
      </c>
      <c r="B371" s="379" t="s">
        <v>469</v>
      </c>
      <c r="C371" s="379" t="s">
        <v>1181</v>
      </c>
      <c r="D371" s="36"/>
      <c r="E371" s="381">
        <v>-8.7999999999999995E-2</v>
      </c>
      <c r="F371" s="380" t="s">
        <v>451</v>
      </c>
      <c r="G371" s="381">
        <v>7.3999999999999996E-2</v>
      </c>
      <c r="H371" s="380" t="s">
        <v>155</v>
      </c>
      <c r="I371" s="381">
        <v>1.4E-2</v>
      </c>
      <c r="J371" s="381"/>
      <c r="K371" s="382">
        <v>0.48299999999999998</v>
      </c>
      <c r="L371" s="379"/>
    </row>
    <row r="372" spans="1:12" s="383" customFormat="1" x14ac:dyDescent="0.3">
      <c r="A372" s="425">
        <v>29293</v>
      </c>
      <c r="B372" s="379" t="s">
        <v>470</v>
      </c>
      <c r="C372" s="379" t="s">
        <v>1181</v>
      </c>
      <c r="D372" s="36"/>
      <c r="E372" s="381">
        <v>-0.193</v>
      </c>
      <c r="F372" s="381">
        <v>6.5000000000000002E-2</v>
      </c>
      <c r="G372" s="381">
        <v>0.12</v>
      </c>
      <c r="H372" s="380" t="s">
        <v>155</v>
      </c>
      <c r="I372" s="381">
        <v>8.0000000000000002E-3</v>
      </c>
      <c r="J372" s="381"/>
      <c r="K372" s="382">
        <v>0.625</v>
      </c>
      <c r="L372" s="379"/>
    </row>
    <row r="373" spans="1:12" s="383" customFormat="1" x14ac:dyDescent="0.3">
      <c r="A373" s="425">
        <v>29398</v>
      </c>
      <c r="B373" s="379" t="s">
        <v>471</v>
      </c>
      <c r="C373" s="379" t="s">
        <v>1192</v>
      </c>
      <c r="D373" s="36"/>
      <c r="E373" s="381">
        <v>-7.5999999999999998E-2</v>
      </c>
      <c r="F373" s="381">
        <v>-0.11700000000000001</v>
      </c>
      <c r="G373" s="380" t="s">
        <v>155</v>
      </c>
      <c r="H373" s="381">
        <v>0.152</v>
      </c>
      <c r="I373" s="381">
        <v>4.1000000000000002E-2</v>
      </c>
      <c r="J373" s="381"/>
      <c r="K373" s="382">
        <v>0.42799999999999999</v>
      </c>
      <c r="L373" s="379"/>
    </row>
    <row r="374" spans="1:12" s="383" customFormat="1" x14ac:dyDescent="0.3">
      <c r="A374" s="425">
        <v>29783</v>
      </c>
      <c r="B374" s="379" t="s">
        <v>348</v>
      </c>
      <c r="C374" s="379" t="s">
        <v>1192</v>
      </c>
      <c r="D374" s="36"/>
      <c r="E374" s="381">
        <v>-0.217</v>
      </c>
      <c r="F374" s="381">
        <v>-0.13200000000000001</v>
      </c>
      <c r="G374" s="381">
        <v>0.33300000000000002</v>
      </c>
      <c r="H374" s="380" t="s">
        <v>155</v>
      </c>
      <c r="I374" s="381">
        <v>1.6E-2</v>
      </c>
      <c r="J374" s="381"/>
      <c r="K374" s="382">
        <v>0.67</v>
      </c>
      <c r="L374" s="379"/>
    </row>
    <row r="375" spans="1:12" s="383" customFormat="1" x14ac:dyDescent="0.3">
      <c r="A375" s="425">
        <v>29881</v>
      </c>
      <c r="B375" s="379" t="s">
        <v>472</v>
      </c>
      <c r="C375" s="379" t="s">
        <v>1186</v>
      </c>
      <c r="D375" s="36"/>
      <c r="E375" s="381">
        <v>-0.189</v>
      </c>
      <c r="F375" s="381">
        <v>-0.14099999999999999</v>
      </c>
      <c r="G375" s="381">
        <v>0.29499999999999998</v>
      </c>
      <c r="H375" s="380" t="s">
        <v>155</v>
      </c>
      <c r="I375" s="381">
        <v>3.5000000000000003E-2</v>
      </c>
      <c r="J375" s="381"/>
      <c r="K375" s="382">
        <v>0.628</v>
      </c>
      <c r="L375" s="379"/>
    </row>
    <row r="376" spans="1:12" s="383" customFormat="1" x14ac:dyDescent="0.3">
      <c r="A376" s="425">
        <v>29916</v>
      </c>
      <c r="B376" s="379" t="s">
        <v>258</v>
      </c>
      <c r="C376" s="379" t="s">
        <v>1188</v>
      </c>
      <c r="D376" s="36"/>
      <c r="E376" s="381">
        <v>-0.17199999999999999</v>
      </c>
      <c r="F376" s="381">
        <v>-0.159</v>
      </c>
      <c r="G376" s="381">
        <v>0.33800000000000002</v>
      </c>
      <c r="H376" s="380" t="s">
        <v>155</v>
      </c>
      <c r="I376" s="381">
        <v>-7.0000000000000001E-3</v>
      </c>
      <c r="J376" s="381"/>
      <c r="K376" s="382">
        <v>0.69299999999999995</v>
      </c>
      <c r="L376" s="379"/>
    </row>
    <row r="377" spans="1:12" s="383" customFormat="1" x14ac:dyDescent="0.3">
      <c r="A377" s="425">
        <v>30035</v>
      </c>
      <c r="B377" s="379" t="s">
        <v>218</v>
      </c>
      <c r="C377" s="379" t="s">
        <v>1188</v>
      </c>
      <c r="D377" s="36"/>
      <c r="E377" s="381">
        <v>-0.14499999999999999</v>
      </c>
      <c r="F377" s="381">
        <v>-8.5000000000000006E-2</v>
      </c>
      <c r="G377" s="381">
        <v>0.19</v>
      </c>
      <c r="H377" s="381">
        <v>1.2E-2</v>
      </c>
      <c r="I377" s="381">
        <v>2.8000000000000001E-2</v>
      </c>
      <c r="J377" s="381"/>
      <c r="K377" s="382">
        <v>0.76400000000000001</v>
      </c>
      <c r="L377" s="379"/>
    </row>
    <row r="378" spans="1:12" s="383" customFormat="1" x14ac:dyDescent="0.3">
      <c r="A378" s="425">
        <v>30098</v>
      </c>
      <c r="B378" s="379" t="s">
        <v>473</v>
      </c>
      <c r="C378" s="379" t="s">
        <v>1181</v>
      </c>
      <c r="D378" s="36"/>
      <c r="E378" s="381">
        <v>1E-3</v>
      </c>
      <c r="F378" s="381">
        <v>-9.7000000000000003E-2</v>
      </c>
      <c r="G378" s="381">
        <v>9.7000000000000003E-2</v>
      </c>
      <c r="H378" s="380" t="s">
        <v>155</v>
      </c>
      <c r="I378" s="381">
        <v>-1E-3</v>
      </c>
      <c r="J378" s="381"/>
      <c r="K378" s="382">
        <v>0.53900000000000003</v>
      </c>
      <c r="L378" s="379"/>
    </row>
    <row r="379" spans="1:12" s="383" customFormat="1" x14ac:dyDescent="0.3">
      <c r="A379" s="425">
        <v>30105</v>
      </c>
      <c r="B379" s="379" t="s">
        <v>474</v>
      </c>
      <c r="C379" s="379" t="s">
        <v>1194</v>
      </c>
      <c r="D379" s="36"/>
      <c r="E379" s="381">
        <v>-5.0000000000000001E-3</v>
      </c>
      <c r="F379" s="381">
        <v>-0.20799999999999999</v>
      </c>
      <c r="G379" s="381">
        <v>0.20499999999999999</v>
      </c>
      <c r="H379" s="380" t="s">
        <v>155</v>
      </c>
      <c r="I379" s="381">
        <v>8.0000000000000002E-3</v>
      </c>
      <c r="J379" s="381"/>
      <c r="K379" s="382">
        <v>0.48499999999999999</v>
      </c>
      <c r="L379" s="379"/>
    </row>
    <row r="380" spans="1:12" s="383" customFormat="1" x14ac:dyDescent="0.3">
      <c r="A380" s="425">
        <v>30126</v>
      </c>
      <c r="B380" s="379" t="s">
        <v>475</v>
      </c>
      <c r="C380" s="379" t="s">
        <v>1192</v>
      </c>
      <c r="D380" s="36"/>
      <c r="E380" s="381">
        <v>-1.2999999999999999E-2</v>
      </c>
      <c r="F380" s="381">
        <v>-5.8000000000000003E-2</v>
      </c>
      <c r="G380" s="381">
        <v>8.2000000000000003E-2</v>
      </c>
      <c r="H380" s="381">
        <v>-1.0999999999999999E-2</v>
      </c>
      <c r="I380" s="380" t="s">
        <v>155</v>
      </c>
      <c r="J380" s="45"/>
      <c r="K380" s="382">
        <v>0.56299999999999994</v>
      </c>
      <c r="L380" s="379"/>
    </row>
    <row r="381" spans="1:12" s="383" customFormat="1" x14ac:dyDescent="0.3">
      <c r="A381" s="425">
        <v>30210</v>
      </c>
      <c r="B381" s="379" t="s">
        <v>476</v>
      </c>
      <c r="C381" s="379" t="s">
        <v>1192</v>
      </c>
      <c r="D381" s="36"/>
      <c r="E381" s="381">
        <v>-8.4000000000000005E-2</v>
      </c>
      <c r="F381" s="381">
        <v>-9.7000000000000003E-2</v>
      </c>
      <c r="G381" s="381">
        <v>0.16</v>
      </c>
      <c r="H381" s="381">
        <v>1.4999999999999999E-2</v>
      </c>
      <c r="I381" s="381">
        <v>6.0000000000000001E-3</v>
      </c>
      <c r="J381" s="381"/>
      <c r="K381" s="382">
        <v>0.65400000000000003</v>
      </c>
      <c r="L381" s="379"/>
    </row>
    <row r="382" spans="1:12" s="383" customFormat="1" x14ac:dyDescent="0.3">
      <c r="A382" s="425">
        <v>30252</v>
      </c>
      <c r="B382" s="379" t="s">
        <v>477</v>
      </c>
      <c r="C382" s="379" t="s">
        <v>1192</v>
      </c>
      <c r="D382" s="36"/>
      <c r="E382" s="381">
        <v>-0.157</v>
      </c>
      <c r="F382" s="381">
        <v>-9.5000000000000001E-2</v>
      </c>
      <c r="G382" s="381">
        <v>0.252</v>
      </c>
      <c r="H382" s="380" t="s">
        <v>155</v>
      </c>
      <c r="I382" s="380" t="s">
        <v>451</v>
      </c>
      <c r="J382" s="394"/>
      <c r="K382" s="382">
        <v>0.38</v>
      </c>
      <c r="L382" s="379"/>
    </row>
    <row r="383" spans="1:12" s="383" customFormat="1" x14ac:dyDescent="0.3">
      <c r="A383" s="425">
        <v>30252</v>
      </c>
      <c r="B383" s="379" t="s">
        <v>478</v>
      </c>
      <c r="C383" s="379" t="s">
        <v>1195</v>
      </c>
      <c r="D383" s="36"/>
      <c r="E383" s="381">
        <v>-9.8000000000000004E-2</v>
      </c>
      <c r="F383" s="381">
        <v>-8.7999999999999995E-2</v>
      </c>
      <c r="G383" s="381">
        <v>0.18</v>
      </c>
      <c r="H383" s="380" t="s">
        <v>155</v>
      </c>
      <c r="I383" s="381">
        <v>6.0000000000000001E-3</v>
      </c>
      <c r="J383" s="381"/>
      <c r="K383" s="382">
        <v>0.55000000000000004</v>
      </c>
      <c r="L383" s="379"/>
    </row>
    <row r="384" spans="1:12" s="383" customFormat="1" x14ac:dyDescent="0.3">
      <c r="A384" s="425">
        <v>30287</v>
      </c>
      <c r="B384" s="379" t="s">
        <v>479</v>
      </c>
      <c r="C384" s="379" t="s">
        <v>1192</v>
      </c>
      <c r="D384" s="36"/>
      <c r="E384" s="381">
        <v>-0.12</v>
      </c>
      <c r="F384" s="381">
        <v>-8.4000000000000005E-2</v>
      </c>
      <c r="G384" s="381">
        <v>9.4E-2</v>
      </c>
      <c r="H384" s="381">
        <v>0.10299999999999999</v>
      </c>
      <c r="I384" s="381">
        <v>7.0000000000000001E-3</v>
      </c>
      <c r="J384" s="381"/>
      <c r="K384" s="382">
        <v>0.47</v>
      </c>
      <c r="L384" s="379"/>
    </row>
    <row r="385" spans="1:12" s="383" customFormat="1" x14ac:dyDescent="0.3">
      <c r="A385" s="425">
        <v>30371</v>
      </c>
      <c r="B385" s="379" t="s">
        <v>480</v>
      </c>
      <c r="C385" s="379" t="s">
        <v>1202</v>
      </c>
      <c r="D385" s="36"/>
      <c r="E385" s="381">
        <v>-0.19400000000000001</v>
      </c>
      <c r="F385" s="381">
        <v>-0.375</v>
      </c>
      <c r="G385" s="381">
        <v>0.50900000000000001</v>
      </c>
      <c r="H385" s="380" t="s">
        <v>155</v>
      </c>
      <c r="I385" s="381">
        <v>0.06</v>
      </c>
      <c r="J385" s="381"/>
      <c r="K385" s="382">
        <v>0.57699999999999996</v>
      </c>
      <c r="L385" s="379"/>
    </row>
    <row r="386" spans="1:12" s="383" customFormat="1" x14ac:dyDescent="0.3">
      <c r="A386" s="425">
        <v>30399</v>
      </c>
      <c r="B386" s="379" t="s">
        <v>481</v>
      </c>
      <c r="C386" s="379" t="s">
        <v>1192</v>
      </c>
      <c r="D386" s="36"/>
      <c r="E386" s="381">
        <v>-8.5000000000000006E-2</v>
      </c>
      <c r="F386" s="381">
        <v>-0.06</v>
      </c>
      <c r="G386" s="381">
        <v>0.14299999999999999</v>
      </c>
      <c r="H386" s="380" t="s">
        <v>155</v>
      </c>
      <c r="I386" s="381">
        <v>2E-3</v>
      </c>
      <c r="J386" s="381"/>
      <c r="K386" s="382">
        <v>0.8</v>
      </c>
      <c r="L386" s="379"/>
    </row>
    <row r="387" spans="1:12" s="383" customFormat="1" ht="3.95" customHeight="1" x14ac:dyDescent="0.3">
      <c r="A387" s="425"/>
      <c r="B387" s="379"/>
      <c r="C387" s="379"/>
      <c r="D387" s="36"/>
      <c r="E387" s="381"/>
      <c r="F387" s="381"/>
      <c r="G387" s="381"/>
      <c r="H387" s="381"/>
      <c r="I387" s="381"/>
      <c r="J387" s="381"/>
      <c r="K387" s="382"/>
      <c r="L387" s="379"/>
    </row>
    <row r="388" spans="1:12" s="383" customFormat="1" x14ac:dyDescent="0.3">
      <c r="A388" s="1238" t="s">
        <v>665</v>
      </c>
      <c r="B388" s="1239"/>
      <c r="C388" s="1239"/>
      <c r="D388" s="1199"/>
      <c r="E388" s="1240"/>
      <c r="F388" s="1240"/>
      <c r="G388" s="1240"/>
      <c r="H388" s="1240"/>
      <c r="I388" s="1240"/>
      <c r="J388" s="1240"/>
      <c r="K388" s="1241"/>
      <c r="L388" s="379"/>
    </row>
    <row r="389" spans="1:12" s="383" customFormat="1" ht="3.95" customHeight="1" x14ac:dyDescent="0.3">
      <c r="A389" s="433"/>
      <c r="B389" s="379"/>
      <c r="C389" s="379"/>
      <c r="D389" s="36"/>
      <c r="E389" s="381"/>
      <c r="F389" s="381"/>
      <c r="G389" s="381"/>
      <c r="H389" s="381"/>
      <c r="I389" s="381"/>
      <c r="J389" s="381"/>
      <c r="K389" s="382"/>
      <c r="L389" s="379"/>
    </row>
    <row r="390" spans="1:12" s="383" customFormat="1" x14ac:dyDescent="0.3">
      <c r="A390" s="425">
        <v>30525</v>
      </c>
      <c r="B390" s="379" t="s">
        <v>482</v>
      </c>
      <c r="C390" s="379" t="s">
        <v>1181</v>
      </c>
      <c r="D390" s="36"/>
      <c r="E390" s="381">
        <v>-0.128</v>
      </c>
      <c r="F390" s="381">
        <v>-5.8999999999999997E-2</v>
      </c>
      <c r="G390" s="381">
        <v>0.16700000000000001</v>
      </c>
      <c r="H390" s="380" t="s">
        <v>155</v>
      </c>
      <c r="I390" s="381">
        <v>0.02</v>
      </c>
      <c r="J390" s="381"/>
      <c r="K390" s="382">
        <v>0.55700000000000005</v>
      </c>
      <c r="L390" s="379"/>
    </row>
    <row r="391" spans="1:12" s="383" customFormat="1" x14ac:dyDescent="0.3">
      <c r="A391" s="425">
        <v>30742</v>
      </c>
      <c r="B391" s="379" t="s">
        <v>483</v>
      </c>
      <c r="C391" s="379" t="s">
        <v>1192</v>
      </c>
      <c r="D391" s="36"/>
      <c r="E391" s="381">
        <v>-0.17199999999999999</v>
      </c>
      <c r="F391" s="381">
        <v>-1.6E-2</v>
      </c>
      <c r="G391" s="381">
        <v>0.152</v>
      </c>
      <c r="H391" s="380" t="s">
        <v>155</v>
      </c>
      <c r="I391" s="381">
        <v>3.5999999999999997E-2</v>
      </c>
      <c r="J391" s="381"/>
      <c r="K391" s="382">
        <v>0.76900000000000002</v>
      </c>
      <c r="L391" s="379"/>
    </row>
    <row r="392" spans="1:12" s="383" customFormat="1" x14ac:dyDescent="0.3">
      <c r="A392" s="425">
        <v>30805</v>
      </c>
      <c r="B392" s="379" t="s">
        <v>484</v>
      </c>
      <c r="C392" s="379" t="s">
        <v>1181</v>
      </c>
      <c r="D392" s="36"/>
      <c r="E392" s="381">
        <v>-0.108</v>
      </c>
      <c r="F392" s="381">
        <v>3.6999999999999998E-2</v>
      </c>
      <c r="G392" s="381">
        <v>7.0999999999999994E-2</v>
      </c>
      <c r="H392" s="380" t="s">
        <v>155</v>
      </c>
      <c r="I392" s="380" t="s">
        <v>451</v>
      </c>
      <c r="J392" s="394"/>
      <c r="K392" s="382">
        <v>0.65600000000000003</v>
      </c>
      <c r="L392" s="379"/>
    </row>
    <row r="393" spans="1:12" s="383" customFormat="1" x14ac:dyDescent="0.3">
      <c r="A393" s="425">
        <v>30805</v>
      </c>
      <c r="B393" s="425" t="s">
        <v>485</v>
      </c>
      <c r="C393" s="379" t="s">
        <v>1181</v>
      </c>
      <c r="D393" s="36"/>
      <c r="E393" s="381">
        <v>-0.104</v>
      </c>
      <c r="F393" s="381">
        <v>-1.4999999999999999E-2</v>
      </c>
      <c r="G393" s="381">
        <v>0.113</v>
      </c>
      <c r="H393" s="380" t="s">
        <v>155</v>
      </c>
      <c r="I393" s="381">
        <v>6.0000000000000001E-3</v>
      </c>
      <c r="J393" s="381"/>
      <c r="K393" s="382">
        <v>0.61699999999999999</v>
      </c>
      <c r="L393" s="379"/>
    </row>
    <row r="394" spans="1:12" s="383" customFormat="1" x14ac:dyDescent="0.3">
      <c r="A394" s="425">
        <v>30805</v>
      </c>
      <c r="B394" s="379" t="s">
        <v>74</v>
      </c>
      <c r="C394" s="379" t="s">
        <v>1192</v>
      </c>
      <c r="D394" s="36"/>
      <c r="E394" s="381">
        <v>-6.8000000000000005E-2</v>
      </c>
      <c r="F394" s="381">
        <v>2.8000000000000001E-2</v>
      </c>
      <c r="G394" s="381">
        <v>-7.0000000000000001E-3</v>
      </c>
      <c r="H394" s="381">
        <v>1.7999999999999999E-2</v>
      </c>
      <c r="I394" s="381">
        <v>2.9000000000000001E-2</v>
      </c>
      <c r="J394" s="381"/>
      <c r="K394" s="382">
        <v>0.65700000000000003</v>
      </c>
      <c r="L394" s="379"/>
    </row>
    <row r="395" spans="1:12" s="383" customFormat="1" x14ac:dyDescent="0.3">
      <c r="A395" s="425">
        <v>30847</v>
      </c>
      <c r="B395" s="379" t="s">
        <v>486</v>
      </c>
      <c r="C395" s="379" t="s">
        <v>1188</v>
      </c>
      <c r="D395" s="36"/>
      <c r="E395" s="381">
        <v>-0.157</v>
      </c>
      <c r="F395" s="381">
        <v>3.9E-2</v>
      </c>
      <c r="G395" s="381">
        <v>0.122</v>
      </c>
      <c r="H395" s="380" t="s">
        <v>155</v>
      </c>
      <c r="I395" s="381">
        <v>-4.0000000000000001E-3</v>
      </c>
      <c r="J395" s="381"/>
      <c r="K395" s="382">
        <v>0.54500000000000004</v>
      </c>
      <c r="L395" s="379"/>
    </row>
    <row r="396" spans="1:12" s="383" customFormat="1" x14ac:dyDescent="0.3">
      <c r="A396" s="425">
        <v>31029</v>
      </c>
      <c r="B396" s="379" t="s">
        <v>487</v>
      </c>
      <c r="C396" s="379" t="s">
        <v>1181</v>
      </c>
      <c r="D396" s="36"/>
      <c r="E396" s="381">
        <v>-8.5000000000000006E-2</v>
      </c>
      <c r="F396" s="381">
        <v>-5.8999999999999997E-2</v>
      </c>
      <c r="G396" s="381">
        <v>0.122</v>
      </c>
      <c r="H396" s="380" t="s">
        <v>155</v>
      </c>
      <c r="I396" s="381">
        <v>2.1999999999999999E-2</v>
      </c>
      <c r="J396" s="381"/>
      <c r="K396" s="382">
        <v>0.50600000000000001</v>
      </c>
      <c r="L396" s="379"/>
    </row>
    <row r="397" spans="1:12" s="383" customFormat="1" x14ac:dyDescent="0.3">
      <c r="A397" s="425">
        <v>31232</v>
      </c>
      <c r="B397" s="379" t="s">
        <v>488</v>
      </c>
      <c r="C397" s="379" t="s">
        <v>1186</v>
      </c>
      <c r="D397" s="36"/>
      <c r="E397" s="381">
        <v>-0.20499999999999999</v>
      </c>
      <c r="F397" s="381">
        <v>9.4E-2</v>
      </c>
      <c r="G397" s="381">
        <v>0.114</v>
      </c>
      <c r="H397" s="381">
        <v>-6.0000000000000001E-3</v>
      </c>
      <c r="I397" s="381">
        <v>3.0000000000000001E-3</v>
      </c>
      <c r="J397" s="381"/>
      <c r="K397" s="382">
        <v>0.79400000000000004</v>
      </c>
      <c r="L397" s="379"/>
    </row>
    <row r="398" spans="1:12" s="383" customFormat="1" x14ac:dyDescent="0.3">
      <c r="A398" s="425">
        <v>31386</v>
      </c>
      <c r="B398" s="379" t="s">
        <v>489</v>
      </c>
      <c r="C398" s="379" t="s">
        <v>1192</v>
      </c>
      <c r="D398" s="36"/>
      <c r="E398" s="381">
        <v>-0.14099999999999999</v>
      </c>
      <c r="F398" s="381">
        <v>1.2999999999999999E-2</v>
      </c>
      <c r="G398" s="381">
        <v>0.114</v>
      </c>
      <c r="H398" s="380" t="s">
        <v>155</v>
      </c>
      <c r="I398" s="381">
        <v>1.4E-2</v>
      </c>
      <c r="J398" s="381"/>
      <c r="K398" s="382">
        <v>0.38100000000000001</v>
      </c>
      <c r="L398" s="379"/>
    </row>
    <row r="399" spans="1:12" s="383" customFormat="1" x14ac:dyDescent="0.3">
      <c r="A399" s="425">
        <v>31512</v>
      </c>
      <c r="B399" s="379" t="s">
        <v>241</v>
      </c>
      <c r="C399" s="379" t="s">
        <v>1195</v>
      </c>
      <c r="D399" s="36"/>
      <c r="E399" s="381">
        <v>-0.113</v>
      </c>
      <c r="F399" s="381">
        <v>0.104</v>
      </c>
      <c r="G399" s="381">
        <v>5.0000000000000001E-3</v>
      </c>
      <c r="H399" s="380" t="s">
        <v>155</v>
      </c>
      <c r="I399" s="381">
        <v>4.0000000000000001E-3</v>
      </c>
      <c r="J399" s="381"/>
      <c r="K399" s="382">
        <v>0.70799999999999996</v>
      </c>
      <c r="L399" s="379"/>
    </row>
    <row r="400" spans="1:12" s="383" customFormat="1" x14ac:dyDescent="0.3">
      <c r="A400" s="425">
        <v>31540</v>
      </c>
      <c r="B400" s="379" t="s">
        <v>409</v>
      </c>
      <c r="C400" s="379" t="s">
        <v>1181</v>
      </c>
      <c r="D400" s="36"/>
      <c r="E400" s="381">
        <v>-0.16400000000000001</v>
      </c>
      <c r="F400" s="381">
        <v>2.7E-2</v>
      </c>
      <c r="G400" s="381">
        <v>0.124</v>
      </c>
      <c r="H400" s="380" t="s">
        <v>155</v>
      </c>
      <c r="I400" s="381">
        <v>1.2999999999999999E-2</v>
      </c>
      <c r="J400" s="381"/>
      <c r="K400" s="382">
        <v>0.71899999999999997</v>
      </c>
      <c r="L400" s="379"/>
    </row>
    <row r="401" spans="1:12" s="383" customFormat="1" x14ac:dyDescent="0.3">
      <c r="A401" s="425">
        <v>31540</v>
      </c>
      <c r="B401" s="379" t="s">
        <v>490</v>
      </c>
      <c r="C401" s="379" t="s">
        <v>1186</v>
      </c>
      <c r="D401" s="36"/>
      <c r="E401" s="381">
        <v>-0.17899999999999999</v>
      </c>
      <c r="F401" s="381">
        <v>-1.9E-2</v>
      </c>
      <c r="G401" s="381">
        <v>0.19800000000000001</v>
      </c>
      <c r="H401" s="380" t="s">
        <v>155</v>
      </c>
      <c r="I401" s="380" t="s">
        <v>155</v>
      </c>
      <c r="J401" s="45"/>
      <c r="K401" s="382">
        <v>0.67300000000000004</v>
      </c>
      <c r="L401" s="379"/>
    </row>
    <row r="402" spans="1:12" s="383" customFormat="1" x14ac:dyDescent="0.3">
      <c r="A402" s="425">
        <v>31610</v>
      </c>
      <c r="B402" s="379" t="s">
        <v>422</v>
      </c>
      <c r="C402" s="379" t="s">
        <v>1192</v>
      </c>
      <c r="D402" s="36"/>
      <c r="E402" s="381">
        <v>-0.17399999999999999</v>
      </c>
      <c r="F402" s="381">
        <v>-1.2E-2</v>
      </c>
      <c r="G402" s="381">
        <v>0.17199999999999999</v>
      </c>
      <c r="H402" s="380" t="s">
        <v>155</v>
      </c>
      <c r="I402" s="381">
        <v>1.4E-2</v>
      </c>
      <c r="J402" s="381"/>
      <c r="K402" s="382">
        <v>0.622</v>
      </c>
      <c r="L402" s="379"/>
    </row>
    <row r="403" spans="1:12" s="383" customFormat="1" x14ac:dyDescent="0.3">
      <c r="A403" s="425">
        <v>31729</v>
      </c>
      <c r="B403" s="379" t="s">
        <v>491</v>
      </c>
      <c r="C403" s="379" t="s">
        <v>1192</v>
      </c>
      <c r="D403" s="36"/>
      <c r="E403" s="381">
        <v>-0.13800000000000001</v>
      </c>
      <c r="F403" s="381">
        <v>-8.2000000000000003E-2</v>
      </c>
      <c r="G403" s="381">
        <v>0.19800000000000001</v>
      </c>
      <c r="H403" s="380" t="s">
        <v>155</v>
      </c>
      <c r="I403" s="381">
        <v>2.1999999999999999E-2</v>
      </c>
      <c r="J403" s="381"/>
      <c r="K403" s="382">
        <v>0.57299999999999995</v>
      </c>
      <c r="L403" s="379"/>
    </row>
    <row r="404" spans="1:12" s="383" customFormat="1" x14ac:dyDescent="0.3">
      <c r="A404" s="425">
        <v>31834</v>
      </c>
      <c r="B404" s="379" t="s">
        <v>431</v>
      </c>
      <c r="C404" s="379" t="s">
        <v>1203</v>
      </c>
      <c r="D404" s="36"/>
      <c r="E404" s="381">
        <v>-0.23599999999999999</v>
      </c>
      <c r="F404" s="381">
        <v>-4.4999999999999998E-2</v>
      </c>
      <c r="G404" s="381">
        <v>0.27900000000000003</v>
      </c>
      <c r="H404" s="380" t="s">
        <v>155</v>
      </c>
      <c r="I404" s="381">
        <v>2E-3</v>
      </c>
      <c r="J404" s="381"/>
      <c r="K404" s="382">
        <v>0.68200000000000005</v>
      </c>
      <c r="L404" s="379"/>
    </row>
    <row r="405" spans="1:12" s="383" customFormat="1" x14ac:dyDescent="0.3">
      <c r="A405" s="425">
        <v>31848</v>
      </c>
      <c r="B405" s="379" t="s">
        <v>492</v>
      </c>
      <c r="C405" s="379" t="s">
        <v>360</v>
      </c>
      <c r="D405" s="36"/>
      <c r="E405" s="381">
        <v>-6.5000000000000002E-2</v>
      </c>
      <c r="F405" s="381">
        <v>2.5000000000000001E-2</v>
      </c>
      <c r="G405" s="381">
        <v>3.1E-2</v>
      </c>
      <c r="H405" s="380" t="s">
        <v>155</v>
      </c>
      <c r="I405" s="381">
        <v>8.9999999999999993E-3</v>
      </c>
      <c r="J405" s="381"/>
      <c r="K405" s="382">
        <v>0.70299999999999996</v>
      </c>
      <c r="L405" s="379"/>
    </row>
    <row r="406" spans="1:12" s="383" customFormat="1" ht="3.95" customHeight="1" x14ac:dyDescent="0.3">
      <c r="A406" s="425"/>
      <c r="B406" s="379"/>
      <c r="C406" s="379"/>
      <c r="D406" s="36"/>
      <c r="E406" s="381"/>
      <c r="F406" s="381"/>
      <c r="G406" s="381"/>
      <c r="H406" s="381"/>
      <c r="I406" s="381"/>
      <c r="J406" s="381"/>
      <c r="K406" s="382"/>
      <c r="L406" s="379"/>
    </row>
    <row r="407" spans="1:12" s="383" customFormat="1" x14ac:dyDescent="0.3">
      <c r="A407" s="1238" t="s">
        <v>666</v>
      </c>
      <c r="B407" s="1244"/>
      <c r="C407" s="1244"/>
      <c r="D407" s="1245"/>
      <c r="E407" s="1248" t="s">
        <v>141</v>
      </c>
      <c r="F407" s="1240"/>
      <c r="G407" s="1240"/>
      <c r="H407" s="1249" t="s">
        <v>141</v>
      </c>
      <c r="I407" s="1248" t="s">
        <v>141</v>
      </c>
      <c r="J407" s="1248"/>
      <c r="K407" s="1241" t="s">
        <v>141</v>
      </c>
      <c r="L407" s="379"/>
    </row>
    <row r="408" spans="1:12" s="383" customFormat="1" ht="3.95" customHeight="1" x14ac:dyDescent="0.3">
      <c r="A408" s="433"/>
      <c r="B408" s="400"/>
      <c r="C408" s="400"/>
      <c r="D408" s="399"/>
      <c r="E408" s="381"/>
      <c r="F408" s="381"/>
      <c r="G408" s="381"/>
      <c r="H408" s="381"/>
      <c r="I408" s="387"/>
      <c r="J408" s="387"/>
      <c r="K408" s="382"/>
      <c r="L408" s="379"/>
    </row>
    <row r="409" spans="1:12" s="383" customFormat="1" x14ac:dyDescent="0.3">
      <c r="A409" s="432">
        <v>32338</v>
      </c>
      <c r="B409" s="400" t="s">
        <v>493</v>
      </c>
      <c r="C409" s="400" t="s">
        <v>1181</v>
      </c>
      <c r="D409" s="399"/>
      <c r="E409" s="387">
        <v>-5.8999999999999997E-2</v>
      </c>
      <c r="F409" s="387">
        <v>4.9000000000000002E-2</v>
      </c>
      <c r="G409" s="387">
        <v>-6.4000000000000001E-2</v>
      </c>
      <c r="H409" s="384" t="s">
        <v>155</v>
      </c>
      <c r="I409" s="436">
        <v>7.3999999999999996E-2</v>
      </c>
      <c r="J409" s="415"/>
      <c r="K409" s="395">
        <v>0.51600000000000001</v>
      </c>
      <c r="L409" s="379"/>
    </row>
    <row r="410" spans="1:12" s="383" customFormat="1" x14ac:dyDescent="0.3">
      <c r="A410" s="432">
        <v>32457</v>
      </c>
      <c r="B410" s="400" t="s">
        <v>446</v>
      </c>
      <c r="C410" s="400" t="s">
        <v>1198</v>
      </c>
      <c r="D410" s="399"/>
      <c r="E410" s="381">
        <v>-4.5999999999999999E-2</v>
      </c>
      <c r="F410" s="387">
        <v>-0.27900000000000003</v>
      </c>
      <c r="G410" s="387">
        <v>-8.2000000000000003E-2</v>
      </c>
      <c r="H410" s="381">
        <v>0.38400000000000001</v>
      </c>
      <c r="I410" s="437">
        <v>2.300000000000002E-2</v>
      </c>
      <c r="J410" s="333"/>
      <c r="K410" s="396">
        <v>0.60199999999999998</v>
      </c>
      <c r="L410" s="379"/>
    </row>
    <row r="411" spans="1:12" s="383" customFormat="1" x14ac:dyDescent="0.3">
      <c r="A411" s="432">
        <v>32492</v>
      </c>
      <c r="B411" s="400" t="s">
        <v>494</v>
      </c>
      <c r="C411" s="400" t="s">
        <v>1181</v>
      </c>
      <c r="D411" s="399"/>
      <c r="E411" s="381">
        <v>-0.214</v>
      </c>
      <c r="F411" s="381">
        <v>3.0000000000000001E-3</v>
      </c>
      <c r="G411" s="387">
        <v>6.6000000000000003E-2</v>
      </c>
      <c r="H411" s="380" t="s">
        <v>155</v>
      </c>
      <c r="I411" s="437">
        <v>0.14499999999999999</v>
      </c>
      <c r="J411" s="333"/>
      <c r="K411" s="396">
        <v>0.49099999999999999</v>
      </c>
      <c r="L411" s="379"/>
    </row>
    <row r="412" spans="1:12" s="383" customFormat="1" x14ac:dyDescent="0.3">
      <c r="A412" s="432">
        <v>32562</v>
      </c>
      <c r="B412" s="400" t="s">
        <v>496</v>
      </c>
      <c r="C412" s="400" t="s">
        <v>1181</v>
      </c>
      <c r="D412" s="399"/>
      <c r="E412" s="387">
        <v>-0.24</v>
      </c>
      <c r="F412" s="387">
        <v>-6.9000000000000006E-2</v>
      </c>
      <c r="G412" s="387">
        <v>-0.05</v>
      </c>
      <c r="H412" s="380" t="s">
        <v>155</v>
      </c>
      <c r="I412" s="437">
        <v>0.35899999999999999</v>
      </c>
      <c r="J412" s="333"/>
      <c r="K412" s="396">
        <v>0.64400000000000002</v>
      </c>
      <c r="L412" s="379"/>
    </row>
    <row r="413" spans="1:12" s="383" customFormat="1" x14ac:dyDescent="0.3">
      <c r="A413" s="432">
        <v>32562</v>
      </c>
      <c r="B413" s="435" t="s">
        <v>495</v>
      </c>
      <c r="C413" s="435" t="s">
        <v>1192</v>
      </c>
      <c r="D413" s="402"/>
      <c r="E413" s="387">
        <v>-0.06</v>
      </c>
      <c r="F413" s="387">
        <v>-0.03</v>
      </c>
      <c r="G413" s="387">
        <v>-0.15</v>
      </c>
      <c r="H413" s="381">
        <v>0.2</v>
      </c>
      <c r="I413" s="437">
        <v>3.8999999999999979E-2</v>
      </c>
      <c r="J413" s="333"/>
      <c r="K413" s="396">
        <v>0.622</v>
      </c>
      <c r="L413" s="379"/>
    </row>
    <row r="414" spans="1:12" s="383" customFormat="1" x14ac:dyDescent="0.3">
      <c r="A414" s="432">
        <v>32632</v>
      </c>
      <c r="B414" s="400" t="s">
        <v>73</v>
      </c>
      <c r="C414" s="400" t="s">
        <v>1195</v>
      </c>
      <c r="D414" s="399"/>
      <c r="E414" s="381">
        <v>-0.105</v>
      </c>
      <c r="F414" s="381">
        <v>0.14199999999999999</v>
      </c>
      <c r="G414" s="381">
        <v>-0.125</v>
      </c>
      <c r="H414" s="381">
        <v>1.7000000000000001E-2</v>
      </c>
      <c r="I414" s="437">
        <v>7.1000000000000008E-2</v>
      </c>
      <c r="J414" s="333"/>
      <c r="K414" s="396">
        <v>0.70699999999999996</v>
      </c>
      <c r="L414" s="379"/>
    </row>
    <row r="415" spans="1:12" s="383" customFormat="1" x14ac:dyDescent="0.3">
      <c r="A415" s="432">
        <v>32674</v>
      </c>
      <c r="B415" s="400" t="s">
        <v>471</v>
      </c>
      <c r="C415" s="400" t="s">
        <v>1192</v>
      </c>
      <c r="D415" s="399"/>
      <c r="E415" s="381">
        <v>-5.3999999999999999E-2</v>
      </c>
      <c r="F415" s="381">
        <v>-9.9000000000000005E-2</v>
      </c>
      <c r="G415" s="381">
        <v>-0.09</v>
      </c>
      <c r="H415" s="381">
        <v>0.20200000000000001</v>
      </c>
      <c r="I415" s="437">
        <v>4.0999999999999981E-2</v>
      </c>
      <c r="J415" s="333"/>
      <c r="K415" s="396">
        <v>0.52800000000000002</v>
      </c>
      <c r="L415" s="379"/>
    </row>
    <row r="416" spans="1:12" s="383" customFormat="1" x14ac:dyDescent="0.3">
      <c r="A416" s="432">
        <v>32674</v>
      </c>
      <c r="B416" s="400" t="s">
        <v>497</v>
      </c>
      <c r="C416" s="400" t="s">
        <v>1192</v>
      </c>
      <c r="D416" s="399"/>
      <c r="E416" s="381">
        <v>-0.10199999999999999</v>
      </c>
      <c r="F416" s="381">
        <v>2.5999999999999999E-2</v>
      </c>
      <c r="G416" s="381">
        <v>-7.0000000000000001E-3</v>
      </c>
      <c r="H416" s="380" t="s">
        <v>155</v>
      </c>
      <c r="I416" s="437">
        <v>8.3000000000000004E-2</v>
      </c>
      <c r="J416" s="333"/>
      <c r="K416" s="396">
        <v>0.44400000000000001</v>
      </c>
      <c r="L416" s="379"/>
    </row>
    <row r="417" spans="1:12" s="383" customFormat="1" x14ac:dyDescent="0.3">
      <c r="A417" s="432">
        <v>32954</v>
      </c>
      <c r="B417" s="435" t="s">
        <v>498</v>
      </c>
      <c r="C417" s="400" t="s">
        <v>1195</v>
      </c>
      <c r="D417" s="399"/>
      <c r="E417" s="387">
        <v>-0.183</v>
      </c>
      <c r="F417" s="387">
        <v>0.24399999999999999</v>
      </c>
      <c r="G417" s="387">
        <v>-0.12</v>
      </c>
      <c r="H417" s="384" t="s">
        <v>155</v>
      </c>
      <c r="I417" s="436">
        <v>0.06</v>
      </c>
      <c r="J417" s="415"/>
      <c r="K417" s="396">
        <v>0.77500000000000002</v>
      </c>
      <c r="L417" s="379"/>
    </row>
    <row r="418" spans="1:12" s="383" customFormat="1" x14ac:dyDescent="0.3">
      <c r="A418" s="432">
        <v>33017</v>
      </c>
      <c r="B418" s="400" t="s">
        <v>499</v>
      </c>
      <c r="C418" s="400" t="s">
        <v>1192</v>
      </c>
      <c r="D418" s="399"/>
      <c r="E418" s="381">
        <v>-0.11</v>
      </c>
      <c r="F418" s="381">
        <v>8.5000000000000006E-2</v>
      </c>
      <c r="G418" s="381">
        <v>-0.04</v>
      </c>
      <c r="H418" s="380" t="s">
        <v>155</v>
      </c>
      <c r="I418" s="437">
        <v>6.5000000000000002E-2</v>
      </c>
      <c r="J418" s="333"/>
      <c r="K418" s="396">
        <v>0.50600000000000001</v>
      </c>
      <c r="L418" s="379"/>
    </row>
    <row r="419" spans="1:12" s="383" customFormat="1" x14ac:dyDescent="0.3">
      <c r="A419" s="432">
        <v>33143</v>
      </c>
      <c r="B419" s="400" t="s">
        <v>506</v>
      </c>
      <c r="C419" s="400" t="s">
        <v>1192</v>
      </c>
      <c r="D419" s="399"/>
      <c r="E419" s="381">
        <v>-6.4000000000000001E-2</v>
      </c>
      <c r="F419" s="381">
        <v>4.2999999999999997E-2</v>
      </c>
      <c r="G419" s="381">
        <v>-5.3999999999999999E-2</v>
      </c>
      <c r="H419" s="380" t="s">
        <v>155</v>
      </c>
      <c r="I419" s="437">
        <v>7.5000000000000011E-2</v>
      </c>
      <c r="J419" s="333"/>
      <c r="K419" s="396">
        <v>0.33400000000000002</v>
      </c>
      <c r="L419" s="379"/>
    </row>
    <row r="420" spans="1:12" s="383" customFormat="1" x14ac:dyDescent="0.3">
      <c r="A420" s="432">
        <v>33164</v>
      </c>
      <c r="B420" s="400" t="s">
        <v>507</v>
      </c>
      <c r="C420" s="400" t="s">
        <v>1189</v>
      </c>
      <c r="D420" s="399"/>
      <c r="E420" s="381">
        <v>-0.19</v>
      </c>
      <c r="F420" s="381">
        <v>-3.7999999999999999E-2</v>
      </c>
      <c r="G420" s="381">
        <v>0.21099999999999999</v>
      </c>
      <c r="H420" s="380" t="s">
        <v>155</v>
      </c>
      <c r="I420" s="437">
        <v>1.7000000000000015E-2</v>
      </c>
      <c r="J420" s="333"/>
      <c r="K420" s="396">
        <v>0.60699999999999998</v>
      </c>
      <c r="L420" s="379"/>
    </row>
    <row r="421" spans="1:12" s="383" customFormat="1" x14ac:dyDescent="0.3">
      <c r="A421" s="432">
        <v>33185</v>
      </c>
      <c r="B421" s="400" t="s">
        <v>499</v>
      </c>
      <c r="C421" s="400" t="s">
        <v>1192</v>
      </c>
      <c r="D421" s="399"/>
      <c r="E421" s="381">
        <v>-0.109</v>
      </c>
      <c r="F421" s="381">
        <v>0.115</v>
      </c>
      <c r="G421" s="381">
        <v>-5.0999999999999997E-2</v>
      </c>
      <c r="H421" s="380" t="s">
        <v>155</v>
      </c>
      <c r="I421" s="437">
        <v>4.4999999999999991E-2</v>
      </c>
      <c r="J421" s="333"/>
      <c r="K421" s="396">
        <v>0.39700000000000002</v>
      </c>
      <c r="L421" s="379"/>
    </row>
    <row r="422" spans="1:12" s="383" customFormat="1" x14ac:dyDescent="0.3">
      <c r="A422" s="432">
        <v>33185</v>
      </c>
      <c r="B422" s="400" t="s">
        <v>500</v>
      </c>
      <c r="C422" s="400" t="s">
        <v>1192</v>
      </c>
      <c r="D422" s="399"/>
      <c r="E422" s="381">
        <v>-0.22700000000000001</v>
      </c>
      <c r="F422" s="381">
        <v>8.8999999999999996E-2</v>
      </c>
      <c r="G422" s="381">
        <v>7.5999999999999998E-2</v>
      </c>
      <c r="H422" s="380" t="s">
        <v>155</v>
      </c>
      <c r="I422" s="437">
        <v>6.2000000000000013E-2</v>
      </c>
      <c r="J422" s="333"/>
      <c r="K422" s="396">
        <v>0.53400000000000003</v>
      </c>
      <c r="L422" s="379"/>
    </row>
    <row r="423" spans="1:12" s="383" customFormat="1" x14ac:dyDescent="0.3">
      <c r="A423" s="432">
        <v>33206</v>
      </c>
      <c r="B423" s="400" t="s">
        <v>501</v>
      </c>
      <c r="C423" s="400" t="s">
        <v>1192</v>
      </c>
      <c r="D423" s="399"/>
      <c r="E423" s="381">
        <v>-0.01</v>
      </c>
      <c r="F423" s="381">
        <v>-0.115</v>
      </c>
      <c r="G423" s="381">
        <v>-7.4999999999999997E-2</v>
      </c>
      <c r="H423" s="381">
        <v>0.16500000000000001</v>
      </c>
      <c r="I423" s="437">
        <v>3.5000000000000003E-2</v>
      </c>
      <c r="J423" s="333"/>
      <c r="K423" s="396">
        <v>0.53700000000000003</v>
      </c>
      <c r="L423" s="379"/>
    </row>
    <row r="424" spans="1:12" s="383" customFormat="1" x14ac:dyDescent="0.3">
      <c r="A424" s="432">
        <v>33206</v>
      </c>
      <c r="B424" s="400" t="s">
        <v>502</v>
      </c>
      <c r="C424" s="400" t="s">
        <v>1192</v>
      </c>
      <c r="D424" s="399"/>
      <c r="E424" s="381">
        <v>-1.2999999999999999E-2</v>
      </c>
      <c r="F424" s="381">
        <v>-0.10100000000000001</v>
      </c>
      <c r="G424" s="381">
        <v>-5.2999999999999999E-2</v>
      </c>
      <c r="H424" s="381">
        <v>0.13500000000000001</v>
      </c>
      <c r="I424" s="437">
        <v>3.2000000000000001E-2</v>
      </c>
      <c r="J424" s="333"/>
      <c r="K424" s="396">
        <v>0.55000000000000004</v>
      </c>
      <c r="L424" s="379"/>
    </row>
    <row r="425" spans="1:12" s="383" customFormat="1" x14ac:dyDescent="0.3">
      <c r="A425" s="432">
        <v>33304</v>
      </c>
      <c r="B425" s="400" t="s">
        <v>503</v>
      </c>
      <c r="C425" s="400" t="s">
        <v>1189</v>
      </c>
      <c r="D425" s="399"/>
      <c r="E425" s="381">
        <v>-0.224</v>
      </c>
      <c r="F425" s="381">
        <v>-8.3000000000000004E-2</v>
      </c>
      <c r="G425" s="381">
        <v>0.27100000000000002</v>
      </c>
      <c r="H425" s="380" t="s">
        <v>155</v>
      </c>
      <c r="I425" s="437">
        <v>3.5999999999999976E-2</v>
      </c>
      <c r="J425" s="333"/>
      <c r="K425" s="396">
        <v>0.71199999999999997</v>
      </c>
      <c r="L425" s="379"/>
    </row>
    <row r="426" spans="1:12" s="383" customFormat="1" x14ac:dyDescent="0.3">
      <c r="A426" s="432">
        <v>33332</v>
      </c>
      <c r="B426" s="435" t="s">
        <v>504</v>
      </c>
      <c r="C426" s="435" t="s">
        <v>1192</v>
      </c>
      <c r="D426" s="402"/>
      <c r="E426" s="387">
        <v>-7.4999999999999997E-2</v>
      </c>
      <c r="F426" s="387">
        <v>-0.11600000000000001</v>
      </c>
      <c r="G426" s="387">
        <v>-8.3000000000000004E-2</v>
      </c>
      <c r="H426" s="387">
        <v>0.17</v>
      </c>
      <c r="I426" s="436">
        <v>0.10400000000000001</v>
      </c>
      <c r="J426" s="415"/>
      <c r="K426" s="395">
        <v>0.63700000000000001</v>
      </c>
      <c r="L426" s="379"/>
    </row>
    <row r="427" spans="1:12" s="383" customFormat="1" x14ac:dyDescent="0.3">
      <c r="A427" s="432">
        <v>33374</v>
      </c>
      <c r="B427" s="435" t="s">
        <v>72</v>
      </c>
      <c r="C427" s="435" t="s">
        <v>1195</v>
      </c>
      <c r="D427" s="402"/>
      <c r="E427" s="387">
        <v>-0.13500000000000001</v>
      </c>
      <c r="F427" s="387">
        <v>0.11600000000000001</v>
      </c>
      <c r="G427" s="387">
        <v>8.0000000000000002E-3</v>
      </c>
      <c r="H427" s="387">
        <v>-2E-3</v>
      </c>
      <c r="I427" s="436">
        <v>1.3000000000000003E-2</v>
      </c>
      <c r="J427" s="415"/>
      <c r="K427" s="395">
        <v>0.75800000000000001</v>
      </c>
      <c r="L427" s="379"/>
    </row>
    <row r="428" spans="1:12" s="383" customFormat="1" x14ac:dyDescent="0.3">
      <c r="A428" s="432">
        <v>33423</v>
      </c>
      <c r="B428" s="400" t="s">
        <v>505</v>
      </c>
      <c r="C428" s="400" t="s">
        <v>1192</v>
      </c>
      <c r="D428" s="399"/>
      <c r="E428" s="381">
        <v>-0.115</v>
      </c>
      <c r="F428" s="381">
        <v>-0.113</v>
      </c>
      <c r="G428" s="381">
        <v>0.14799999999999999</v>
      </c>
      <c r="H428" s="380" t="s">
        <v>155</v>
      </c>
      <c r="I428" s="437">
        <v>8.0000000000000016E-2</v>
      </c>
      <c r="J428" s="333"/>
      <c r="K428" s="396">
        <v>0.56699999999999995</v>
      </c>
      <c r="L428" s="379"/>
    </row>
    <row r="429" spans="1:12" s="383" customFormat="1" x14ac:dyDescent="0.3">
      <c r="A429" s="432">
        <v>33549</v>
      </c>
      <c r="B429" s="400" t="s">
        <v>188</v>
      </c>
      <c r="C429" s="438" t="s">
        <v>1204</v>
      </c>
      <c r="D429" s="438"/>
      <c r="E429" s="381">
        <v>-6.7000000000000004E-2</v>
      </c>
      <c r="F429" s="381">
        <v>-7.0000000000000001E-3</v>
      </c>
      <c r="G429" s="381">
        <v>4.2999999999999997E-2</v>
      </c>
      <c r="H429" s="380" t="s">
        <v>155</v>
      </c>
      <c r="I429" s="437">
        <v>3.1000000000000014E-2</v>
      </c>
      <c r="J429" s="333"/>
      <c r="K429" s="396">
        <v>0.42599999999999999</v>
      </c>
      <c r="L429" s="379"/>
    </row>
    <row r="430" spans="1:12" s="383" customFormat="1" x14ac:dyDescent="0.3">
      <c r="A430" s="432">
        <v>33549</v>
      </c>
      <c r="B430" s="400" t="s">
        <v>508</v>
      </c>
      <c r="C430" s="400" t="s">
        <v>1189</v>
      </c>
      <c r="D430" s="399"/>
      <c r="E430" s="387">
        <v>-0.10100000000000001</v>
      </c>
      <c r="F430" s="381">
        <v>-8.2000000000000003E-2</v>
      </c>
      <c r="G430" s="381">
        <v>0.127</v>
      </c>
      <c r="H430" s="387">
        <v>4.7E-2</v>
      </c>
      <c r="I430" s="437">
        <v>7.9999999999999932E-3</v>
      </c>
      <c r="J430" s="333"/>
      <c r="K430" s="396">
        <v>0.64600000000000002</v>
      </c>
      <c r="L430" s="379"/>
    </row>
    <row r="431" spans="1:12" s="383" customFormat="1" x14ac:dyDescent="0.3">
      <c r="A431" s="432">
        <v>33549</v>
      </c>
      <c r="B431" s="400" t="s">
        <v>509</v>
      </c>
      <c r="C431" s="400" t="s">
        <v>1195</v>
      </c>
      <c r="D431" s="399"/>
      <c r="E431" s="381">
        <v>-2.5999999999999999E-2</v>
      </c>
      <c r="F431" s="381">
        <v>4.4999999999999998E-2</v>
      </c>
      <c r="G431" s="381">
        <v>-3.7999999999999999E-2</v>
      </c>
      <c r="H431" s="380" t="s">
        <v>155</v>
      </c>
      <c r="I431" s="437">
        <v>1.9E-2</v>
      </c>
      <c r="J431" s="333"/>
      <c r="K431" s="382">
        <v>0.65300000000000002</v>
      </c>
      <c r="L431" s="379"/>
    </row>
    <row r="432" spans="1:12" s="383" customFormat="1" ht="3.95" customHeight="1" x14ac:dyDescent="0.3">
      <c r="A432" s="432"/>
      <c r="B432" s="400"/>
      <c r="C432" s="400"/>
      <c r="D432" s="399"/>
      <c r="E432" s="381"/>
      <c r="F432" s="381"/>
      <c r="G432" s="381"/>
      <c r="H432" s="439"/>
      <c r="I432" s="397"/>
      <c r="J432" s="398"/>
      <c r="K432" s="382"/>
      <c r="L432" s="379"/>
    </row>
    <row r="433" spans="1:12" s="383" customFormat="1" x14ac:dyDescent="0.3">
      <c r="A433" s="1238" t="s">
        <v>667</v>
      </c>
      <c r="B433" s="1244"/>
      <c r="C433" s="1244"/>
      <c r="D433" s="1245"/>
      <c r="E433" s="1240"/>
      <c r="F433" s="1240"/>
      <c r="G433" s="1240"/>
      <c r="H433" s="1240"/>
      <c r="I433" s="1246" t="s">
        <v>141</v>
      </c>
      <c r="J433" s="1247"/>
      <c r="K433" s="1245"/>
      <c r="L433" s="379"/>
    </row>
    <row r="434" spans="1:12" s="383" customFormat="1" ht="3.95" customHeight="1" x14ac:dyDescent="0.3">
      <c r="A434" s="440"/>
      <c r="B434" s="400"/>
      <c r="C434" s="400"/>
      <c r="D434" s="399"/>
      <c r="E434" s="381"/>
      <c r="F434" s="381"/>
      <c r="G434" s="381"/>
      <c r="H434" s="381"/>
      <c r="I434" s="397" t="s">
        <v>141</v>
      </c>
      <c r="J434" s="398"/>
      <c r="K434" s="399"/>
      <c r="L434" s="379"/>
    </row>
    <row r="435" spans="1:12" s="383" customFormat="1" x14ac:dyDescent="0.3">
      <c r="A435" s="432">
        <v>34095</v>
      </c>
      <c r="B435" s="400" t="s">
        <v>510</v>
      </c>
      <c r="C435" s="400" t="s">
        <v>1189</v>
      </c>
      <c r="D435" s="401"/>
      <c r="E435" s="387">
        <v>-0.29024692061962098</v>
      </c>
      <c r="F435" s="387">
        <v>-3.97332952975675E-2</v>
      </c>
      <c r="G435" s="387">
        <v>0.277565969276931</v>
      </c>
      <c r="H435" s="380" t="s">
        <v>155</v>
      </c>
      <c r="I435" s="437">
        <v>5.2414246640257511E-2</v>
      </c>
      <c r="J435" s="333"/>
      <c r="K435" s="333">
        <v>0.71253437920104601</v>
      </c>
      <c r="L435" s="379"/>
    </row>
    <row r="436" spans="1:12" s="383" customFormat="1" x14ac:dyDescent="0.3">
      <c r="A436" s="432">
        <v>34179</v>
      </c>
      <c r="B436" s="400" t="s">
        <v>511</v>
      </c>
      <c r="C436" s="400" t="s">
        <v>1189</v>
      </c>
      <c r="D436" s="401"/>
      <c r="E436" s="387">
        <v>-0.32156912017133299</v>
      </c>
      <c r="F436" s="387">
        <v>-9.4126678658834395E-2</v>
      </c>
      <c r="G436" s="387">
        <v>0.385532637920251</v>
      </c>
      <c r="H436" s="380" t="s">
        <v>155</v>
      </c>
      <c r="I436" s="437">
        <v>3.0163160909916387E-2</v>
      </c>
      <c r="J436" s="333"/>
      <c r="K436" s="333">
        <v>0.74233316636055002</v>
      </c>
      <c r="L436" s="379"/>
    </row>
    <row r="437" spans="1:12" s="383" customFormat="1" x14ac:dyDescent="0.3">
      <c r="A437" s="432">
        <v>34459</v>
      </c>
      <c r="B437" s="400" t="s">
        <v>370</v>
      </c>
      <c r="C437" s="400" t="s">
        <v>1192</v>
      </c>
      <c r="D437" s="401"/>
      <c r="E437" s="387">
        <v>-0.138633053012296</v>
      </c>
      <c r="F437" s="387">
        <v>-8.3198391085151494E-2</v>
      </c>
      <c r="G437" s="387">
        <v>0.17381980491219101</v>
      </c>
      <c r="H437" s="380" t="s">
        <v>155</v>
      </c>
      <c r="I437" s="437">
        <v>4.8011639185256472E-2</v>
      </c>
      <c r="J437" s="333"/>
      <c r="K437" s="333">
        <v>0.43709948309879798</v>
      </c>
      <c r="L437" s="379"/>
    </row>
    <row r="438" spans="1:12" s="383" customFormat="1" x14ac:dyDescent="0.3">
      <c r="A438" s="432">
        <v>34494</v>
      </c>
      <c r="B438" s="400" t="s">
        <v>512</v>
      </c>
      <c r="C438" s="400" t="s">
        <v>1192</v>
      </c>
      <c r="D438" s="401"/>
      <c r="E438" s="387">
        <v>-0.23466516665621501</v>
      </c>
      <c r="F438" s="387">
        <v>0.20454782515616601</v>
      </c>
      <c r="G438" s="387">
        <v>-2.49386610240084E-2</v>
      </c>
      <c r="H438" s="380" t="s">
        <v>155</v>
      </c>
      <c r="I438" s="437">
        <v>5.5056002524057394E-2</v>
      </c>
      <c r="J438" s="333"/>
      <c r="K438" s="333">
        <v>0.38313689936536699</v>
      </c>
      <c r="L438" s="379"/>
    </row>
    <row r="439" spans="1:12" s="383" customFormat="1" x14ac:dyDescent="0.3">
      <c r="A439" s="432">
        <v>34494</v>
      </c>
      <c r="B439" s="400" t="s">
        <v>513</v>
      </c>
      <c r="C439" s="400" t="s">
        <v>1189</v>
      </c>
      <c r="D439" s="401"/>
      <c r="E439" s="387">
        <v>-0.26525574704617999</v>
      </c>
      <c r="F439" s="387">
        <v>6.8364065730419005E-2</v>
      </c>
      <c r="G439" s="387">
        <v>0.162871920901734</v>
      </c>
      <c r="H439" s="380" t="s">
        <v>155</v>
      </c>
      <c r="I439" s="437">
        <v>3.4019760414026989E-2</v>
      </c>
      <c r="J439" s="333"/>
      <c r="K439" s="333">
        <v>0.58716902545794503</v>
      </c>
      <c r="L439" s="379"/>
    </row>
    <row r="440" spans="1:12" s="383" customFormat="1" x14ac:dyDescent="0.3">
      <c r="A440" s="432">
        <v>34494</v>
      </c>
      <c r="B440" s="400" t="s">
        <v>514</v>
      </c>
      <c r="C440" s="400" t="s">
        <v>1192</v>
      </c>
      <c r="D440" s="401"/>
      <c r="E440" s="387">
        <v>-0.15952787744313601</v>
      </c>
      <c r="F440" s="387">
        <v>0.16639562068493899</v>
      </c>
      <c r="G440" s="387">
        <v>-6.9913776042089204E-2</v>
      </c>
      <c r="H440" s="380" t="s">
        <v>155</v>
      </c>
      <c r="I440" s="437">
        <v>6.3046032800286228E-2</v>
      </c>
      <c r="J440" s="333"/>
      <c r="K440" s="333">
        <v>0.348100590453155</v>
      </c>
      <c r="L440" s="379"/>
    </row>
    <row r="441" spans="1:12" s="383" customFormat="1" x14ac:dyDescent="0.3">
      <c r="A441" s="432">
        <v>34494</v>
      </c>
      <c r="B441" s="400" t="s">
        <v>224</v>
      </c>
      <c r="C441" s="400" t="s">
        <v>1192</v>
      </c>
      <c r="D441" s="401"/>
      <c r="E441" s="387">
        <v>-0.20599999999999999</v>
      </c>
      <c r="F441" s="387">
        <v>7.6999999999999999E-2</v>
      </c>
      <c r="G441" s="387">
        <v>0.10159142422614199</v>
      </c>
      <c r="H441" s="380" t="s">
        <v>155</v>
      </c>
      <c r="I441" s="437">
        <v>2.740857577385801E-2</v>
      </c>
      <c r="J441" s="333"/>
      <c r="K441" s="333">
        <v>0.44235554724471698</v>
      </c>
      <c r="L441" s="379"/>
    </row>
    <row r="442" spans="1:12" s="383" customFormat="1" x14ac:dyDescent="0.3">
      <c r="A442" s="432">
        <v>34494</v>
      </c>
      <c r="B442" s="400" t="s">
        <v>515</v>
      </c>
      <c r="C442" s="400" t="s">
        <v>1192</v>
      </c>
      <c r="D442" s="401"/>
      <c r="E442" s="387">
        <v>-0.26378127442968102</v>
      </c>
      <c r="F442" s="387">
        <v>0.197330581179812</v>
      </c>
      <c r="G442" s="387">
        <v>-3.05156197968461E-2</v>
      </c>
      <c r="H442" s="380" t="s">
        <v>155</v>
      </c>
      <c r="I442" s="437">
        <v>9.6966313046715116E-2</v>
      </c>
      <c r="J442" s="333"/>
      <c r="K442" s="333">
        <v>0.36976756189460303</v>
      </c>
      <c r="L442" s="379"/>
    </row>
    <row r="443" spans="1:12" s="383" customFormat="1" x14ac:dyDescent="0.3">
      <c r="A443" s="432">
        <v>34515</v>
      </c>
      <c r="B443" s="400" t="s">
        <v>516</v>
      </c>
      <c r="C443" s="400" t="s">
        <v>1192</v>
      </c>
      <c r="D443" s="401"/>
      <c r="E443" s="387">
        <v>-0.13703577089462701</v>
      </c>
      <c r="F443" s="387">
        <v>-0.115304607006793</v>
      </c>
      <c r="G443" s="387">
        <v>-2.0456633899310701E-2</v>
      </c>
      <c r="H443" s="387">
        <v>0.26900000000000002</v>
      </c>
      <c r="I443" s="437">
        <v>3.7970118007306652E-3</v>
      </c>
      <c r="J443" s="333"/>
      <c r="K443" s="333">
        <v>0.69953205812330699</v>
      </c>
      <c r="L443" s="379"/>
    </row>
    <row r="444" spans="1:12" s="383" customFormat="1" x14ac:dyDescent="0.3">
      <c r="A444" s="432">
        <v>34683</v>
      </c>
      <c r="B444" s="400" t="s">
        <v>517</v>
      </c>
      <c r="C444" s="400" t="s">
        <v>1195</v>
      </c>
      <c r="D444" s="401"/>
      <c r="E444" s="387">
        <v>-0.30179551882995098</v>
      </c>
      <c r="F444" s="387">
        <v>0.280588305283479</v>
      </c>
      <c r="G444" s="387">
        <v>-2.8348551820172301E-2</v>
      </c>
      <c r="H444" s="380" t="s">
        <v>155</v>
      </c>
      <c r="I444" s="437">
        <v>4.9555765366644286E-2</v>
      </c>
      <c r="J444" s="333"/>
      <c r="K444" s="333">
        <v>0.46954712863183701</v>
      </c>
      <c r="L444" s="379"/>
    </row>
    <row r="445" spans="1:12" s="383" customFormat="1" x14ac:dyDescent="0.3">
      <c r="A445" s="432">
        <v>34746</v>
      </c>
      <c r="B445" s="400" t="s">
        <v>518</v>
      </c>
      <c r="C445" s="400" t="s">
        <v>1192</v>
      </c>
      <c r="D445" s="401"/>
      <c r="E445" s="387">
        <v>-0.109171488125479</v>
      </c>
      <c r="F445" s="387">
        <v>-5.1999999999999998E-2</v>
      </c>
      <c r="G445" s="387">
        <v>4.9124128849082599E-2</v>
      </c>
      <c r="H445" s="387">
        <v>8.7999999999999995E-2</v>
      </c>
      <c r="I445" s="437">
        <v>2.3190811721349791E-2</v>
      </c>
      <c r="J445" s="333"/>
      <c r="K445" s="333">
        <v>0.45110410094637199</v>
      </c>
      <c r="L445" s="379"/>
    </row>
    <row r="446" spans="1:12" s="383" customFormat="1" x14ac:dyDescent="0.3">
      <c r="A446" s="432">
        <v>34844</v>
      </c>
      <c r="B446" s="400" t="s">
        <v>519</v>
      </c>
      <c r="C446" s="400" t="s">
        <v>1190</v>
      </c>
      <c r="D446" s="401"/>
      <c r="E446" s="387">
        <v>-0.187361763138402</v>
      </c>
      <c r="F446" s="387">
        <v>0.104682111260952</v>
      </c>
      <c r="G446" s="387">
        <v>4.4005432749900401E-3</v>
      </c>
      <c r="H446" s="387">
        <v>4.3999999999999997E-2</v>
      </c>
      <c r="I446" s="437">
        <v>3.4279108602459959E-2</v>
      </c>
      <c r="J446" s="333"/>
      <c r="K446" s="333">
        <v>0.62084480359944405</v>
      </c>
      <c r="L446" s="379"/>
    </row>
    <row r="447" spans="1:12" s="383" customFormat="1" x14ac:dyDescent="0.3">
      <c r="A447" s="432">
        <v>34907</v>
      </c>
      <c r="B447" s="400" t="s">
        <v>530</v>
      </c>
      <c r="C447" s="400" t="s">
        <v>1189</v>
      </c>
      <c r="D447" s="401"/>
      <c r="E447" s="387">
        <v>-0.20673666220818701</v>
      </c>
      <c r="F447" s="387">
        <v>0.138929764169819</v>
      </c>
      <c r="G447" s="387">
        <v>2.66781720083702E-2</v>
      </c>
      <c r="H447" s="380" t="s">
        <v>155</v>
      </c>
      <c r="I447" s="437">
        <v>4.1128726029997807E-2</v>
      </c>
      <c r="J447" s="333"/>
      <c r="K447" s="333">
        <v>0.64383833753533504</v>
      </c>
      <c r="L447" s="379"/>
    </row>
    <row r="448" spans="1:12" s="383" customFormat="1" x14ac:dyDescent="0.3">
      <c r="A448" s="432">
        <v>35096</v>
      </c>
      <c r="B448" s="400" t="s">
        <v>188</v>
      </c>
      <c r="C448" s="400" t="s">
        <v>1192</v>
      </c>
      <c r="D448" s="401"/>
      <c r="E448" s="387">
        <v>-9.7945354209974106E-2</v>
      </c>
      <c r="F448" s="387">
        <v>1.0999999999999999E-2</v>
      </c>
      <c r="G448" s="387">
        <v>-3.6659518281131502E-2</v>
      </c>
      <c r="H448" s="380" t="s">
        <v>155</v>
      </c>
      <c r="I448" s="437">
        <v>0.12360487249110561</v>
      </c>
      <c r="J448" s="333"/>
      <c r="K448" s="333">
        <v>0.39508476096510903</v>
      </c>
      <c r="L448" s="379"/>
    </row>
    <row r="449" spans="1:12" s="383" customFormat="1" x14ac:dyDescent="0.3">
      <c r="A449" s="432">
        <v>35166</v>
      </c>
      <c r="B449" s="400" t="s">
        <v>520</v>
      </c>
      <c r="C449" s="400" t="s">
        <v>1195</v>
      </c>
      <c r="D449" s="401"/>
      <c r="E449" s="387">
        <v>-0.22165463720707401</v>
      </c>
      <c r="F449" s="387">
        <v>0.219589607126711</v>
      </c>
      <c r="G449" s="387">
        <v>-4.9229780037820699E-2</v>
      </c>
      <c r="H449" s="380" t="s">
        <v>155</v>
      </c>
      <c r="I449" s="437">
        <v>5.1294810118183716E-2</v>
      </c>
      <c r="J449" s="333"/>
      <c r="K449" s="333">
        <v>0.59574322380945899</v>
      </c>
      <c r="L449" s="379"/>
    </row>
    <row r="450" spans="1:12" s="383" customFormat="1" x14ac:dyDescent="0.3">
      <c r="A450" s="432">
        <v>35411</v>
      </c>
      <c r="B450" s="400" t="s">
        <v>521</v>
      </c>
      <c r="C450" s="400" t="s">
        <v>1192</v>
      </c>
      <c r="D450" s="401"/>
      <c r="E450" s="387">
        <v>-6.9084540085937493E-2</v>
      </c>
      <c r="F450" s="387">
        <v>-7.47446927090101E-3</v>
      </c>
      <c r="G450" s="387">
        <v>-2.54713589455816E-3</v>
      </c>
      <c r="H450" s="380" t="s">
        <v>155</v>
      </c>
      <c r="I450" s="437">
        <v>7.9106145251396656E-2</v>
      </c>
      <c r="J450" s="333"/>
      <c r="K450" s="333">
        <v>0.33637132387484697</v>
      </c>
      <c r="L450" s="379"/>
    </row>
    <row r="451" spans="1:12" s="383" customFormat="1" x14ac:dyDescent="0.3">
      <c r="A451" s="432">
        <v>35488</v>
      </c>
      <c r="B451" s="400" t="s">
        <v>65</v>
      </c>
      <c r="C451" s="400" t="s">
        <v>1195</v>
      </c>
      <c r="D451" s="401"/>
      <c r="E451" s="387">
        <v>-0.164621449653098</v>
      </c>
      <c r="F451" s="387">
        <v>0.180120619077067</v>
      </c>
      <c r="G451" s="387">
        <v>-3.0080815683292201E-2</v>
      </c>
      <c r="H451" s="380" t="s">
        <v>155</v>
      </c>
      <c r="I451" s="436">
        <v>1.4581646259323195E-2</v>
      </c>
      <c r="J451" s="415"/>
      <c r="K451" s="333">
        <v>0.73021522061800004</v>
      </c>
      <c r="L451" s="379"/>
    </row>
    <row r="452" spans="1:12" s="383" customFormat="1" ht="3.95" customHeight="1" x14ac:dyDescent="0.3">
      <c r="A452" s="432" t="s">
        <v>141</v>
      </c>
      <c r="B452" s="400"/>
      <c r="C452" s="400"/>
      <c r="D452" s="399"/>
      <c r="E452" s="387" t="s">
        <v>141</v>
      </c>
      <c r="F452" s="387" t="s">
        <v>141</v>
      </c>
      <c r="G452" s="387" t="s">
        <v>141</v>
      </c>
      <c r="H452" s="387" t="s">
        <v>141</v>
      </c>
      <c r="I452" s="397" t="s">
        <v>141</v>
      </c>
      <c r="J452" s="398"/>
      <c r="K452" s="382" t="s">
        <v>141</v>
      </c>
      <c r="L452" s="379"/>
    </row>
    <row r="453" spans="1:12" s="383" customFormat="1" x14ac:dyDescent="0.3">
      <c r="A453" s="1238" t="s">
        <v>668</v>
      </c>
      <c r="B453" s="1244"/>
      <c r="C453" s="1244"/>
      <c r="D453" s="1245"/>
      <c r="E453" s="1240"/>
      <c r="F453" s="1240"/>
      <c r="G453" s="1240"/>
      <c r="H453" s="1240"/>
      <c r="I453" s="1240"/>
      <c r="J453" s="1240"/>
      <c r="K453" s="1245"/>
      <c r="L453" s="379"/>
    </row>
    <row r="454" spans="1:12" s="383" customFormat="1" ht="3.95" customHeight="1" x14ac:dyDescent="0.3">
      <c r="A454" s="440"/>
      <c r="B454" s="400"/>
      <c r="C454" s="435"/>
      <c r="D454" s="402"/>
      <c r="E454" s="387"/>
      <c r="F454" s="387"/>
      <c r="G454" s="387"/>
      <c r="H454" s="387"/>
      <c r="I454" s="387"/>
      <c r="J454" s="387"/>
      <c r="K454" s="402"/>
      <c r="L454" s="379"/>
    </row>
    <row r="455" spans="1:12" s="383" customFormat="1" x14ac:dyDescent="0.3">
      <c r="A455" s="432">
        <v>35642</v>
      </c>
      <c r="B455" s="435" t="s">
        <v>438</v>
      </c>
      <c r="C455" s="435" t="s">
        <v>1181</v>
      </c>
      <c r="D455" s="402"/>
      <c r="E455" s="387">
        <v>7.5999999999999998E-2</v>
      </c>
      <c r="F455" s="387">
        <v>-2.5000000000000001E-2</v>
      </c>
      <c r="G455" s="387">
        <v>-5.2999999999999999E-2</v>
      </c>
      <c r="H455" s="384" t="s">
        <v>155</v>
      </c>
      <c r="I455" s="436">
        <v>2.0000000000000018E-3</v>
      </c>
      <c r="J455" s="415"/>
      <c r="K455" s="385">
        <v>0.55500000000000005</v>
      </c>
      <c r="L455" s="379"/>
    </row>
    <row r="456" spans="1:12" s="383" customFormat="1" x14ac:dyDescent="0.3">
      <c r="A456" s="432">
        <v>35740</v>
      </c>
      <c r="B456" s="435" t="s">
        <v>502</v>
      </c>
      <c r="C456" s="435" t="s">
        <v>1192</v>
      </c>
      <c r="D456" s="402"/>
      <c r="E456" s="387">
        <v>-1.7000000000000001E-2</v>
      </c>
      <c r="F456" s="387">
        <v>-0.13400000000000001</v>
      </c>
      <c r="G456" s="387">
        <v>1.6E-2</v>
      </c>
      <c r="H456" s="387">
        <v>9.0999999999999998E-2</v>
      </c>
      <c r="I456" s="436">
        <v>4.4000000000000011E-2</v>
      </c>
      <c r="J456" s="415"/>
      <c r="K456" s="385">
        <v>0.43099999999999999</v>
      </c>
      <c r="L456" s="379"/>
    </row>
    <row r="457" spans="1:12" s="383" customFormat="1" x14ac:dyDescent="0.3">
      <c r="A457" s="432">
        <v>35754</v>
      </c>
      <c r="B457" s="435" t="s">
        <v>299</v>
      </c>
      <c r="C457" s="435" t="s">
        <v>1181</v>
      </c>
      <c r="D457" s="402"/>
      <c r="E457" s="387">
        <v>-1.2E-2</v>
      </c>
      <c r="F457" s="387">
        <v>0.04</v>
      </c>
      <c r="G457" s="387">
        <v>2E-3</v>
      </c>
      <c r="H457" s="384" t="s">
        <v>155</v>
      </c>
      <c r="I457" s="436">
        <v>-0.03</v>
      </c>
      <c r="J457" s="415"/>
      <c r="K457" s="385">
        <v>0.436</v>
      </c>
      <c r="L457" s="379"/>
    </row>
    <row r="458" spans="1:12" s="383" customFormat="1" ht="16.5" x14ac:dyDescent="0.3">
      <c r="A458" s="432">
        <v>35754</v>
      </c>
      <c r="B458" s="435" t="s">
        <v>1725</v>
      </c>
      <c r="C458" s="435" t="s">
        <v>928</v>
      </c>
      <c r="D458" s="402"/>
      <c r="E458" s="387">
        <v>-0.13600000000000001</v>
      </c>
      <c r="F458" s="387">
        <v>-8.7999999999999995E-2</v>
      </c>
      <c r="G458" s="387">
        <v>0.26</v>
      </c>
      <c r="H458" s="384" t="s">
        <v>155</v>
      </c>
      <c r="I458" s="436">
        <v>-3.6000000000000004E-2</v>
      </c>
      <c r="J458" s="415"/>
      <c r="K458" s="385">
        <v>0.68700000000000006</v>
      </c>
      <c r="L458" s="379"/>
    </row>
    <row r="459" spans="1:12" s="383" customFormat="1" x14ac:dyDescent="0.3">
      <c r="A459" s="432">
        <v>36321</v>
      </c>
      <c r="B459" s="435" t="s">
        <v>69</v>
      </c>
      <c r="C459" s="435" t="s">
        <v>1192</v>
      </c>
      <c r="D459" s="402"/>
      <c r="E459" s="387">
        <v>-1.4E-2</v>
      </c>
      <c r="F459" s="387">
        <v>-0.214</v>
      </c>
      <c r="G459" s="387">
        <v>0.19600000000000001</v>
      </c>
      <c r="H459" s="384" t="s">
        <v>155</v>
      </c>
      <c r="I459" s="436">
        <v>3.2000000000000001E-2</v>
      </c>
      <c r="J459" s="415"/>
      <c r="K459" s="385">
        <v>0.19600000000000001</v>
      </c>
      <c r="L459" s="379"/>
    </row>
    <row r="460" spans="1:12" s="383" customFormat="1" x14ac:dyDescent="0.3">
      <c r="A460" s="432">
        <v>36363</v>
      </c>
      <c r="B460" s="435" t="s">
        <v>522</v>
      </c>
      <c r="C460" s="435" t="s">
        <v>1181</v>
      </c>
      <c r="D460" s="402"/>
      <c r="E460" s="387">
        <v>2.3E-2</v>
      </c>
      <c r="F460" s="384" t="s">
        <v>451</v>
      </c>
      <c r="G460" s="387">
        <v>6.0000000000000001E-3</v>
      </c>
      <c r="H460" s="384" t="s">
        <v>155</v>
      </c>
      <c r="I460" s="436">
        <v>-2.8999999999999998E-2</v>
      </c>
      <c r="J460" s="415"/>
      <c r="K460" s="385">
        <v>0.51400000000000001</v>
      </c>
      <c r="L460" s="379"/>
    </row>
    <row r="461" spans="1:12" s="383" customFormat="1" x14ac:dyDescent="0.3">
      <c r="A461" s="432">
        <v>36426</v>
      </c>
      <c r="B461" s="435" t="s">
        <v>523</v>
      </c>
      <c r="C461" s="435" t="s">
        <v>1192</v>
      </c>
      <c r="D461" s="402"/>
      <c r="E461" s="387">
        <v>-1.4E-2</v>
      </c>
      <c r="F461" s="387">
        <v>-0.28699999999999998</v>
      </c>
      <c r="G461" s="387">
        <v>-1.9E-2</v>
      </c>
      <c r="H461" s="387">
        <v>0.16400000000000001</v>
      </c>
      <c r="I461" s="436">
        <v>0.156</v>
      </c>
      <c r="J461" s="415"/>
      <c r="K461" s="385">
        <v>0.41299999999999998</v>
      </c>
      <c r="L461" s="379"/>
    </row>
    <row r="462" spans="1:12" s="383" customFormat="1" x14ac:dyDescent="0.3">
      <c r="A462" s="432">
        <v>36426</v>
      </c>
      <c r="B462" s="435" t="s">
        <v>211</v>
      </c>
      <c r="C462" s="435" t="s">
        <v>1192</v>
      </c>
      <c r="D462" s="402"/>
      <c r="E462" s="387">
        <v>1.0999999999999999E-2</v>
      </c>
      <c r="F462" s="387">
        <v>-0.09</v>
      </c>
      <c r="G462" s="387">
        <v>3.3000000000000002E-2</v>
      </c>
      <c r="H462" s="384" t="s">
        <v>155</v>
      </c>
      <c r="I462" s="436">
        <v>4.5999999999999999E-2</v>
      </c>
      <c r="J462" s="415"/>
      <c r="K462" s="385">
        <v>0.25</v>
      </c>
      <c r="L462" s="379"/>
    </row>
    <row r="463" spans="1:12" s="383" customFormat="1" x14ac:dyDescent="0.3">
      <c r="A463" s="432">
        <v>36489</v>
      </c>
      <c r="B463" s="435" t="s">
        <v>524</v>
      </c>
      <c r="C463" s="435" t="s">
        <v>1181</v>
      </c>
      <c r="D463" s="402"/>
      <c r="E463" s="387">
        <v>2.8000000000000001E-2</v>
      </c>
      <c r="F463" s="387">
        <v>-5.8999999999999997E-2</v>
      </c>
      <c r="G463" s="387">
        <v>-5.8999999999999997E-2</v>
      </c>
      <c r="H463" s="384" t="s">
        <v>155</v>
      </c>
      <c r="I463" s="436">
        <v>0.09</v>
      </c>
      <c r="J463" s="415"/>
      <c r="K463" s="385">
        <v>0.29699999999999999</v>
      </c>
      <c r="L463" s="379"/>
    </row>
    <row r="464" spans="1:12" s="383" customFormat="1" x14ac:dyDescent="0.3">
      <c r="A464" s="432">
        <v>36559</v>
      </c>
      <c r="B464" s="435" t="s">
        <v>525</v>
      </c>
      <c r="C464" s="435" t="s">
        <v>531</v>
      </c>
      <c r="D464" s="402"/>
      <c r="E464" s="387">
        <v>1.6E-2</v>
      </c>
      <c r="F464" s="387">
        <v>-9.9000000000000005E-2</v>
      </c>
      <c r="G464" s="387">
        <v>6.5000000000000002E-2</v>
      </c>
      <c r="H464" s="387">
        <v>1.0999999999999999E-2</v>
      </c>
      <c r="I464" s="436">
        <v>7.0000000000000027E-3</v>
      </c>
      <c r="J464" s="415"/>
      <c r="K464" s="385">
        <v>0.45600000000000002</v>
      </c>
      <c r="L464" s="379"/>
    </row>
    <row r="465" spans="1:12" s="383" customFormat="1" x14ac:dyDescent="0.3">
      <c r="A465" s="432">
        <v>36650</v>
      </c>
      <c r="B465" s="435" t="s">
        <v>526</v>
      </c>
      <c r="C465" s="435" t="s">
        <v>1189</v>
      </c>
      <c r="D465" s="402"/>
      <c r="E465" s="387">
        <v>-0.04</v>
      </c>
      <c r="F465" s="387">
        <v>-0.14799999999999999</v>
      </c>
      <c r="G465" s="387">
        <v>0.21099999999999999</v>
      </c>
      <c r="H465" s="384" t="s">
        <v>155</v>
      </c>
      <c r="I465" s="436">
        <v>-2.2999999999999993E-2</v>
      </c>
      <c r="J465" s="415"/>
      <c r="K465" s="385">
        <v>0.55500000000000005</v>
      </c>
      <c r="L465" s="379"/>
    </row>
    <row r="466" spans="1:12" s="383" customFormat="1" x14ac:dyDescent="0.3">
      <c r="A466" s="432">
        <v>36699</v>
      </c>
      <c r="B466" s="435" t="s">
        <v>527</v>
      </c>
      <c r="C466" s="435" t="s">
        <v>1192</v>
      </c>
      <c r="D466" s="402"/>
      <c r="E466" s="387">
        <v>3.0000000000000001E-3</v>
      </c>
      <c r="F466" s="387">
        <v>-0.158</v>
      </c>
      <c r="G466" s="387">
        <v>8.3000000000000004E-2</v>
      </c>
      <c r="H466" s="384" t="s">
        <v>155</v>
      </c>
      <c r="I466" s="436">
        <v>7.1999999999999995E-2</v>
      </c>
      <c r="J466" s="415"/>
      <c r="K466" s="385">
        <v>0.254</v>
      </c>
      <c r="L466" s="379"/>
    </row>
    <row r="467" spans="1:12" s="383" customFormat="1" x14ac:dyDescent="0.3">
      <c r="A467" s="432">
        <v>36853</v>
      </c>
      <c r="B467" s="435" t="s">
        <v>528</v>
      </c>
      <c r="C467" s="435" t="s">
        <v>1192</v>
      </c>
      <c r="D467" s="402"/>
      <c r="E467" s="387">
        <v>-6.0000000000000001E-3</v>
      </c>
      <c r="F467" s="387">
        <v>-9.7000000000000003E-2</v>
      </c>
      <c r="G467" s="387">
        <v>8.0000000000000002E-3</v>
      </c>
      <c r="H467" s="387">
        <v>3.6999999999999998E-2</v>
      </c>
      <c r="I467" s="436">
        <v>5.8000000000000003E-2</v>
      </c>
      <c r="J467" s="415"/>
      <c r="K467" s="385">
        <v>0.38400000000000001</v>
      </c>
      <c r="L467" s="379"/>
    </row>
    <row r="468" spans="1:12" s="383" customFormat="1" x14ac:dyDescent="0.3">
      <c r="A468" s="432">
        <v>36853</v>
      </c>
      <c r="B468" s="435" t="s">
        <v>184</v>
      </c>
      <c r="C468" s="435" t="s">
        <v>1192</v>
      </c>
      <c r="D468" s="402"/>
      <c r="E468" s="387">
        <v>3.1E-2</v>
      </c>
      <c r="F468" s="387">
        <v>-0.151</v>
      </c>
      <c r="G468" s="387">
        <v>1.4999999999999999E-2</v>
      </c>
      <c r="H468" s="384" t="s">
        <v>155</v>
      </c>
      <c r="I468" s="436">
        <v>0.105</v>
      </c>
      <c r="J468" s="415"/>
      <c r="K468" s="385">
        <v>0.29599999999999999</v>
      </c>
      <c r="L468" s="379"/>
    </row>
    <row r="469" spans="1:12" s="383" customFormat="1" ht="16.5" x14ac:dyDescent="0.3">
      <c r="A469" s="432">
        <v>36853</v>
      </c>
      <c r="B469" s="435" t="s">
        <v>1726</v>
      </c>
      <c r="C469" s="435" t="s">
        <v>1205</v>
      </c>
      <c r="D469" s="402"/>
      <c r="E469" s="387" t="s">
        <v>571</v>
      </c>
      <c r="F469" s="387"/>
      <c r="G469" s="387"/>
      <c r="H469" s="384" t="s">
        <v>141</v>
      </c>
      <c r="I469" s="436" t="s">
        <v>141</v>
      </c>
      <c r="J469" s="415"/>
      <c r="K469" s="385">
        <v>0.27600000000000002</v>
      </c>
      <c r="L469" s="379"/>
    </row>
    <row r="470" spans="1:12" s="383" customFormat="1" x14ac:dyDescent="0.3">
      <c r="A470" s="432">
        <v>36881</v>
      </c>
      <c r="B470" s="435" t="s">
        <v>529</v>
      </c>
      <c r="C470" s="435" t="s">
        <v>1192</v>
      </c>
      <c r="D470" s="402"/>
      <c r="E470" s="387">
        <v>-3.7999999999999999E-2</v>
      </c>
      <c r="F470" s="387">
        <v>-0.158</v>
      </c>
      <c r="G470" s="387">
        <v>-0.02</v>
      </c>
      <c r="H470" s="387">
        <v>0.16500000000000001</v>
      </c>
      <c r="I470" s="436">
        <v>5.099999999999999E-2</v>
      </c>
      <c r="J470" s="415"/>
      <c r="K470" s="385">
        <v>0.36199999999999999</v>
      </c>
      <c r="L470" s="379"/>
    </row>
    <row r="471" spans="1:12" s="383" customFormat="1" ht="3.95" customHeight="1" x14ac:dyDescent="0.3">
      <c r="A471" s="379"/>
      <c r="B471" s="400"/>
      <c r="C471" s="400"/>
      <c r="D471" s="399"/>
      <c r="E471" s="381" t="s">
        <v>141</v>
      </c>
      <c r="F471" s="381" t="s">
        <v>141</v>
      </c>
      <c r="G471" s="381" t="s">
        <v>141</v>
      </c>
      <c r="H471" s="381" t="s">
        <v>141</v>
      </c>
      <c r="I471" s="387" t="s">
        <v>141</v>
      </c>
      <c r="J471" s="387"/>
      <c r="K471" s="382"/>
      <c r="L471" s="379"/>
    </row>
    <row r="472" spans="1:12" s="383" customFormat="1" x14ac:dyDescent="0.3">
      <c r="A472" s="1238" t="s">
        <v>669</v>
      </c>
      <c r="B472" s="1244"/>
      <c r="C472" s="1244"/>
      <c r="D472" s="1245"/>
      <c r="E472" s="1240"/>
      <c r="F472" s="1240"/>
      <c r="G472" s="1240"/>
      <c r="H472" s="1240"/>
      <c r="I472" s="1240"/>
      <c r="J472" s="1240"/>
      <c r="K472" s="1245"/>
      <c r="L472" s="379"/>
    </row>
    <row r="473" spans="1:12" s="383" customFormat="1" ht="3.95" customHeight="1" x14ac:dyDescent="0.3">
      <c r="A473" s="440"/>
      <c r="B473" s="400"/>
      <c r="C473" s="400"/>
      <c r="D473" s="399"/>
      <c r="E473" s="387"/>
      <c r="F473" s="387"/>
      <c r="G473" s="387"/>
      <c r="H473" s="387"/>
      <c r="I473" s="387"/>
      <c r="J473" s="402"/>
      <c r="K473" s="399"/>
      <c r="L473" s="379"/>
    </row>
    <row r="474" spans="1:12" s="383" customFormat="1" x14ac:dyDescent="0.3">
      <c r="A474" s="432">
        <v>37217</v>
      </c>
      <c r="B474" s="400" t="s">
        <v>306</v>
      </c>
      <c r="C474" s="400" t="s">
        <v>1192</v>
      </c>
      <c r="D474" s="399"/>
      <c r="E474" s="387">
        <v>-2.1000000000000001E-2</v>
      </c>
      <c r="F474" s="387">
        <v>-0.08</v>
      </c>
      <c r="G474" s="387">
        <v>7.1999999999999995E-2</v>
      </c>
      <c r="H474" s="384" t="s">
        <v>155</v>
      </c>
      <c r="I474" s="437">
        <v>2.9000000000000012E-2</v>
      </c>
      <c r="J474" s="333"/>
      <c r="K474" s="382">
        <v>0.40200000000000002</v>
      </c>
      <c r="L474" s="379"/>
    </row>
    <row r="475" spans="1:12" s="383" customFormat="1" x14ac:dyDescent="0.3">
      <c r="A475" s="432">
        <v>37301</v>
      </c>
      <c r="B475" s="400" t="s">
        <v>189</v>
      </c>
      <c r="C475" s="400" t="s">
        <v>1192</v>
      </c>
      <c r="D475" s="399"/>
      <c r="E475" s="387">
        <v>-3.6999999999999998E-2</v>
      </c>
      <c r="F475" s="387">
        <v>-0.10100000000000001</v>
      </c>
      <c r="G475" s="387">
        <v>-0.04</v>
      </c>
      <c r="H475" s="387">
        <v>6.8000000000000005E-2</v>
      </c>
      <c r="I475" s="437">
        <v>0.11000000000000001</v>
      </c>
      <c r="J475" s="333"/>
      <c r="K475" s="385">
        <v>0.35199999999999998</v>
      </c>
      <c r="L475" s="379"/>
    </row>
    <row r="476" spans="1:12" s="383" customFormat="1" x14ac:dyDescent="0.3">
      <c r="A476" s="432">
        <v>37882</v>
      </c>
      <c r="B476" s="400" t="s">
        <v>580</v>
      </c>
      <c r="C476" s="400" t="s">
        <v>1206</v>
      </c>
      <c r="D476" s="399"/>
      <c r="E476" s="387">
        <v>-2.1000000000000001E-2</v>
      </c>
      <c r="F476" s="387">
        <v>-0.29399999999999998</v>
      </c>
      <c r="G476" s="387">
        <v>0.28599999999999998</v>
      </c>
      <c r="H476" s="384" t="s">
        <v>155</v>
      </c>
      <c r="I476" s="437">
        <v>2.9000000000000026E-2</v>
      </c>
      <c r="J476" s="333"/>
      <c r="K476" s="382">
        <v>0.36199999999999999</v>
      </c>
      <c r="L476" s="379"/>
    </row>
    <row r="477" spans="1:12" s="383" customFormat="1" x14ac:dyDescent="0.3">
      <c r="A477" s="432">
        <v>38183</v>
      </c>
      <c r="B477" s="400" t="s">
        <v>339</v>
      </c>
      <c r="C477" s="400" t="s">
        <v>1192</v>
      </c>
      <c r="D477" s="399"/>
      <c r="E477" s="387">
        <v>-2.5999999999999999E-2</v>
      </c>
      <c r="F477" s="387">
        <v>-0.27400000000000002</v>
      </c>
      <c r="G477" s="387">
        <v>0.26100000000000001</v>
      </c>
      <c r="H477" s="384" t="s">
        <v>155</v>
      </c>
      <c r="I477" s="437">
        <v>3.9E-2</v>
      </c>
      <c r="J477" s="333"/>
      <c r="K477" s="333">
        <v>0.379</v>
      </c>
      <c r="L477" s="379"/>
    </row>
    <row r="478" spans="1:12" s="383" customFormat="1" x14ac:dyDescent="0.3">
      <c r="A478" s="432">
        <v>38183</v>
      </c>
      <c r="B478" s="400" t="s">
        <v>338</v>
      </c>
      <c r="C478" s="400" t="s">
        <v>1207</v>
      </c>
      <c r="D478" s="399"/>
      <c r="E478" s="387">
        <v>-3.3000000000000002E-2</v>
      </c>
      <c r="F478" s="387">
        <v>-0.252</v>
      </c>
      <c r="G478" s="387">
        <v>0.17699999999999999</v>
      </c>
      <c r="H478" s="384" t="s">
        <v>155</v>
      </c>
      <c r="I478" s="437">
        <v>0.10800000000000004</v>
      </c>
      <c r="J478" s="333"/>
      <c r="K478" s="333">
        <v>0.40600000000000003</v>
      </c>
      <c r="L478" s="379"/>
    </row>
    <row r="479" spans="1:12" s="383" customFormat="1" x14ac:dyDescent="0.3">
      <c r="A479" s="432">
        <v>38260</v>
      </c>
      <c r="B479" s="400" t="s">
        <v>679</v>
      </c>
      <c r="C479" s="400" t="s">
        <v>1192</v>
      </c>
      <c r="D479" s="399"/>
      <c r="E479" s="387">
        <v>-0.111</v>
      </c>
      <c r="F479" s="387">
        <v>-0.185</v>
      </c>
      <c r="G479" s="387">
        <v>0.192</v>
      </c>
      <c r="H479" s="384" t="s">
        <v>155</v>
      </c>
      <c r="I479" s="437">
        <v>0.10399999999999998</v>
      </c>
      <c r="J479" s="333"/>
      <c r="K479" s="333">
        <v>0.45800000000000002</v>
      </c>
      <c r="L479" s="379"/>
    </row>
    <row r="480" spans="1:12" s="383" customFormat="1" ht="3.95" customHeight="1" x14ac:dyDescent="0.3">
      <c r="A480" s="432"/>
      <c r="B480" s="400"/>
      <c r="C480" s="400"/>
      <c r="D480" s="399"/>
      <c r="E480" s="387"/>
      <c r="F480" s="387"/>
      <c r="G480" s="387"/>
      <c r="H480" s="384"/>
      <c r="I480" s="437"/>
      <c r="J480" s="333"/>
      <c r="K480" s="333"/>
      <c r="L480" s="379"/>
    </row>
    <row r="481" spans="1:12" s="383" customFormat="1" x14ac:dyDescent="0.3">
      <c r="A481" s="1238" t="s">
        <v>589</v>
      </c>
      <c r="B481" s="1244"/>
      <c r="C481" s="1244"/>
      <c r="D481" s="1245"/>
      <c r="E481" s="1240"/>
      <c r="F481" s="1240"/>
      <c r="G481" s="1240"/>
      <c r="H481" s="1240"/>
      <c r="I481" s="1240"/>
      <c r="J481" s="1245"/>
      <c r="K481" s="1245"/>
      <c r="L481" s="379"/>
    </row>
    <row r="482" spans="1:12" s="383" customFormat="1" ht="3.95" customHeight="1" x14ac:dyDescent="0.3">
      <c r="A482" s="435"/>
      <c r="B482" s="400"/>
      <c r="C482" s="400"/>
      <c r="D482" s="399"/>
      <c r="E482" s="381"/>
      <c r="F482" s="381"/>
      <c r="G482" s="381"/>
      <c r="H482" s="381"/>
      <c r="I482" s="387"/>
      <c r="J482" s="402"/>
      <c r="K482" s="399"/>
      <c r="L482" s="379"/>
    </row>
    <row r="483" spans="1:12" s="383" customFormat="1" x14ac:dyDescent="0.3">
      <c r="A483" s="432">
        <v>38547</v>
      </c>
      <c r="B483" s="403" t="s">
        <v>168</v>
      </c>
      <c r="C483" s="409" t="s">
        <v>928</v>
      </c>
      <c r="D483" s="410"/>
      <c r="E483" s="387">
        <v>0.02</v>
      </c>
      <c r="F483" s="387">
        <v>-4.2000000000000003E-2</v>
      </c>
      <c r="G483" s="387">
        <v>3.3000000000000002E-2</v>
      </c>
      <c r="H483" s="384" t="s">
        <v>155</v>
      </c>
      <c r="I483" s="436">
        <v>-1.0999999999999999E-2</v>
      </c>
      <c r="J483" s="415"/>
      <c r="K483" s="385">
        <v>0.55200000000000005</v>
      </c>
      <c r="L483" s="379"/>
    </row>
    <row r="484" spans="1:12" s="383" customFormat="1" x14ac:dyDescent="0.3">
      <c r="A484" s="432">
        <v>38624</v>
      </c>
      <c r="B484" s="441" t="s">
        <v>169</v>
      </c>
      <c r="C484" s="409" t="s">
        <v>1192</v>
      </c>
      <c r="D484" s="410"/>
      <c r="E484" s="384">
        <v>-3.4000000000000002E-2</v>
      </c>
      <c r="F484" s="384">
        <v>-9.2999999999999999E-2</v>
      </c>
      <c r="G484" s="384">
        <v>-6.0000000000000001E-3</v>
      </c>
      <c r="H484" s="384">
        <v>0.111</v>
      </c>
      <c r="I484" s="436">
        <v>2.2000000000000006E-2</v>
      </c>
      <c r="J484" s="415"/>
      <c r="K484" s="385">
        <v>0.38600000000000001</v>
      </c>
      <c r="L484" s="379"/>
    </row>
    <row r="485" spans="1:12" s="383" customFormat="1" x14ac:dyDescent="0.3">
      <c r="A485" s="432">
        <v>38757</v>
      </c>
      <c r="B485" s="403" t="s">
        <v>765</v>
      </c>
      <c r="C485" s="442" t="s">
        <v>1206</v>
      </c>
      <c r="D485" s="443"/>
      <c r="E485" s="384">
        <v>-2.5000000000000001E-2</v>
      </c>
      <c r="F485" s="384">
        <v>-0.16800000000000001</v>
      </c>
      <c r="G485" s="384">
        <v>0.157</v>
      </c>
      <c r="H485" s="384">
        <v>2.1000000000000001E-2</v>
      </c>
      <c r="I485" s="436">
        <v>1.6E-2</v>
      </c>
      <c r="J485" s="415"/>
      <c r="K485" s="385">
        <v>0.48699999999999999</v>
      </c>
      <c r="L485" s="379"/>
    </row>
    <row r="486" spans="1:12" s="383" customFormat="1" x14ac:dyDescent="0.3">
      <c r="A486" s="432">
        <v>38897</v>
      </c>
      <c r="B486" s="403" t="s">
        <v>170</v>
      </c>
      <c r="C486" s="409" t="s">
        <v>766</v>
      </c>
      <c r="D486" s="410"/>
      <c r="E486" s="384">
        <v>1.4E-2</v>
      </c>
      <c r="F486" s="384">
        <v>4.7E-2</v>
      </c>
      <c r="G486" s="384">
        <v>1.2E-2</v>
      </c>
      <c r="H486" s="384">
        <v>4.1000000000000002E-2</v>
      </c>
      <c r="I486" s="436">
        <v>-0.11399999999999999</v>
      </c>
      <c r="J486" s="415"/>
      <c r="K486" s="385">
        <v>0.51700000000000002</v>
      </c>
      <c r="L486" s="379"/>
    </row>
    <row r="487" spans="1:12" s="383" customFormat="1" x14ac:dyDescent="0.3">
      <c r="A487" s="432">
        <v>38897</v>
      </c>
      <c r="B487" s="403" t="s">
        <v>171</v>
      </c>
      <c r="C487" s="409" t="s">
        <v>1181</v>
      </c>
      <c r="D487" s="410"/>
      <c r="E487" s="404">
        <v>-0.111</v>
      </c>
      <c r="F487" s="404">
        <v>-0.156</v>
      </c>
      <c r="G487" s="404">
        <v>0.17499999999999999</v>
      </c>
      <c r="H487" s="380" t="s">
        <v>155</v>
      </c>
      <c r="I487" s="437">
        <v>9.2000000000000026E-2</v>
      </c>
      <c r="J487" s="333"/>
      <c r="K487" s="393">
        <v>0.40500000000000003</v>
      </c>
      <c r="L487" s="379"/>
    </row>
    <row r="488" spans="1:12" s="383" customFormat="1" x14ac:dyDescent="0.3">
      <c r="A488" s="432">
        <v>39282</v>
      </c>
      <c r="B488" s="403" t="s">
        <v>606</v>
      </c>
      <c r="C488" s="409" t="s">
        <v>1192</v>
      </c>
      <c r="D488" s="410"/>
      <c r="E488" s="404">
        <v>8.9999999999999993E-3</v>
      </c>
      <c r="F488" s="404">
        <v>-7.2999999999999995E-2</v>
      </c>
      <c r="G488" s="404">
        <v>3.2000000000000001E-2</v>
      </c>
      <c r="H488" s="380" t="s">
        <v>155</v>
      </c>
      <c r="I488" s="437">
        <v>3.2000000000000001E-2</v>
      </c>
      <c r="J488" s="333"/>
      <c r="K488" s="393">
        <v>0.42899999999999999</v>
      </c>
      <c r="L488" s="379"/>
    </row>
    <row r="489" spans="1:12" s="383" customFormat="1" x14ac:dyDescent="0.3">
      <c r="A489" s="432">
        <v>39282</v>
      </c>
      <c r="B489" s="403" t="s">
        <v>607</v>
      </c>
      <c r="C489" s="409" t="s">
        <v>1192</v>
      </c>
      <c r="D489" s="410"/>
      <c r="E489" s="404">
        <v>2E-3</v>
      </c>
      <c r="F489" s="404">
        <v>-0.14099999999999999</v>
      </c>
      <c r="G489" s="404">
        <v>0.08</v>
      </c>
      <c r="H489" s="380" t="s">
        <v>155</v>
      </c>
      <c r="I489" s="437">
        <v>5.8999999999999983E-2</v>
      </c>
      <c r="J489" s="333"/>
      <c r="K489" s="393">
        <v>0.41499999999999998</v>
      </c>
      <c r="L489" s="379"/>
    </row>
    <row r="490" spans="1:12" s="383" customFormat="1" x14ac:dyDescent="0.3">
      <c r="A490" s="432">
        <v>39590</v>
      </c>
      <c r="B490" s="403" t="s">
        <v>603</v>
      </c>
      <c r="C490" s="442" t="s">
        <v>1194</v>
      </c>
      <c r="D490" s="443"/>
      <c r="E490" s="405">
        <v>0.16900000000000001</v>
      </c>
      <c r="F490" s="405">
        <v>-0.183</v>
      </c>
      <c r="G490" s="406">
        <v>-0.04</v>
      </c>
      <c r="H490" s="380" t="s">
        <v>155</v>
      </c>
      <c r="I490" s="437">
        <v>5.3999999999999986E-2</v>
      </c>
      <c r="J490" s="333"/>
      <c r="K490" s="393">
        <v>0.57699999999999996</v>
      </c>
      <c r="L490" s="379"/>
    </row>
    <row r="491" spans="1:12" s="383" customFormat="1" ht="3.95" customHeight="1" x14ac:dyDescent="0.3">
      <c r="A491" s="432">
        <v>39625</v>
      </c>
      <c r="B491" s="403" t="s">
        <v>767</v>
      </c>
      <c r="C491" s="409" t="s">
        <v>1181</v>
      </c>
      <c r="D491" s="410"/>
      <c r="E491" s="405">
        <v>3.5000000000000003E-2</v>
      </c>
      <c r="F491" s="405">
        <v>-0.11700000000000001</v>
      </c>
      <c r="G491" s="406">
        <v>1.7999999999999999E-2</v>
      </c>
      <c r="H491" s="380" t="s">
        <v>155</v>
      </c>
      <c r="I491" s="437">
        <v>6.4000000000000001E-2</v>
      </c>
      <c r="J491" s="333"/>
      <c r="K491" s="393">
        <v>0.503</v>
      </c>
      <c r="L491" s="379"/>
    </row>
    <row r="492" spans="1:12" s="383" customFormat="1" ht="16.5" x14ac:dyDescent="0.3">
      <c r="A492" s="432">
        <v>39639</v>
      </c>
      <c r="B492" s="403" t="s">
        <v>1727</v>
      </c>
      <c r="C492" s="409" t="s">
        <v>1181</v>
      </c>
      <c r="D492" s="410"/>
      <c r="E492" s="407">
        <v>0.24114907682682291</v>
      </c>
      <c r="F492" s="384" t="s">
        <v>155</v>
      </c>
      <c r="G492" s="384" t="s">
        <v>155</v>
      </c>
      <c r="H492" s="384" t="s">
        <v>155</v>
      </c>
      <c r="I492" s="436">
        <v>0.25396845633022802</v>
      </c>
      <c r="J492" s="415"/>
      <c r="K492" s="385">
        <v>0.34100000000000003</v>
      </c>
      <c r="L492" s="379"/>
    </row>
    <row r="493" spans="1:12" s="383" customFormat="1" x14ac:dyDescent="0.3">
      <c r="A493" s="432">
        <v>39653</v>
      </c>
      <c r="B493" s="403" t="s">
        <v>768</v>
      </c>
      <c r="C493" s="442" t="s">
        <v>1198</v>
      </c>
      <c r="D493" s="443"/>
      <c r="E493" s="407">
        <v>-6.0000000000000001E-3</v>
      </c>
      <c r="F493" s="408">
        <v>-0.19</v>
      </c>
      <c r="G493" s="444">
        <v>-8.4000000000000005E-2</v>
      </c>
      <c r="H493" s="408">
        <v>0.26100000000000001</v>
      </c>
      <c r="I493" s="436">
        <v>1.9000000000000017E-2</v>
      </c>
      <c r="J493" s="415"/>
      <c r="K493" s="385">
        <v>0.42199999999999999</v>
      </c>
      <c r="L493" s="379"/>
    </row>
    <row r="494" spans="1:12" s="383" customFormat="1" x14ac:dyDescent="0.3">
      <c r="A494" s="432">
        <v>39758</v>
      </c>
      <c r="B494" s="403" t="s">
        <v>769</v>
      </c>
      <c r="C494" s="409" t="s">
        <v>1192</v>
      </c>
      <c r="D494" s="410"/>
      <c r="E494" s="407">
        <v>-3.3000000000000002E-2</v>
      </c>
      <c r="F494" s="408">
        <v>3.2000000000000001E-2</v>
      </c>
      <c r="G494" s="444">
        <v>-0.1</v>
      </c>
      <c r="H494" s="408">
        <v>0.13100000000000001</v>
      </c>
      <c r="I494" s="436">
        <v>-0.03</v>
      </c>
      <c r="J494" s="415"/>
      <c r="K494" s="385">
        <v>0.52300000000000002</v>
      </c>
      <c r="L494" s="379"/>
    </row>
    <row r="495" spans="1:12" s="383" customFormat="1" x14ac:dyDescent="0.3">
      <c r="A495" s="432">
        <v>40017</v>
      </c>
      <c r="B495" s="403" t="s">
        <v>770</v>
      </c>
      <c r="C495" s="442" t="s">
        <v>1194</v>
      </c>
      <c r="D495" s="443"/>
      <c r="E495" s="407">
        <v>6.3E-2</v>
      </c>
      <c r="F495" s="408">
        <v>-0.26700000000000002</v>
      </c>
      <c r="G495" s="444">
        <v>-2.1999999999999999E-2</v>
      </c>
      <c r="H495" s="384" t="s">
        <v>155</v>
      </c>
      <c r="I495" s="436">
        <v>0.22600000000000001</v>
      </c>
      <c r="J495" s="415"/>
      <c r="K495" s="385">
        <v>0.45800000000000002</v>
      </c>
      <c r="L495" s="379"/>
    </row>
    <row r="496" spans="1:12" s="383" customFormat="1" ht="16.5" x14ac:dyDescent="0.3">
      <c r="A496" s="432">
        <v>40129</v>
      </c>
      <c r="B496" s="403" t="s">
        <v>1728</v>
      </c>
      <c r="C496" s="409" t="s">
        <v>1205</v>
      </c>
      <c r="D496" s="410"/>
      <c r="E496" s="387" t="s">
        <v>571</v>
      </c>
      <c r="F496" s="384"/>
      <c r="G496" s="384"/>
      <c r="H496" s="408" t="s">
        <v>141</v>
      </c>
      <c r="I496" s="397" t="s">
        <v>141</v>
      </c>
      <c r="J496" s="398"/>
      <c r="K496" s="385">
        <v>0.33</v>
      </c>
      <c r="L496" s="379"/>
    </row>
    <row r="497" spans="1:12" s="383" customFormat="1" ht="3.95" customHeight="1" x14ac:dyDescent="0.3">
      <c r="A497" s="445"/>
      <c r="B497" s="403"/>
      <c r="C497" s="409"/>
      <c r="D497" s="410"/>
      <c r="E497" s="411"/>
      <c r="F497" s="412"/>
      <c r="G497" s="412"/>
      <c r="H497" s="411"/>
      <c r="I497" s="408"/>
      <c r="J497" s="413"/>
      <c r="K497" s="393"/>
      <c r="L497" s="379"/>
    </row>
    <row r="498" spans="1:12" s="383" customFormat="1" x14ac:dyDescent="0.3">
      <c r="A498" s="1238" t="s">
        <v>834</v>
      </c>
      <c r="B498" s="1250"/>
      <c r="C498" s="1251"/>
      <c r="D498" s="784"/>
      <c r="E498" s="1252"/>
      <c r="F498" s="1253"/>
      <c r="G498" s="1253"/>
      <c r="H498" s="1252"/>
      <c r="I498" s="1252"/>
      <c r="J498" s="1254"/>
      <c r="K498" s="1241"/>
      <c r="L498" s="379"/>
    </row>
    <row r="499" spans="1:12" s="383" customFormat="1" ht="3.95" customHeight="1" x14ac:dyDescent="0.3">
      <c r="A499" s="432"/>
      <c r="B499" s="403"/>
      <c r="C499" s="409"/>
      <c r="D499" s="410"/>
      <c r="E499" s="411"/>
      <c r="F499" s="412"/>
      <c r="G499" s="412"/>
      <c r="H499" s="411"/>
      <c r="I499" s="408"/>
      <c r="J499" s="413"/>
      <c r="K499" s="393"/>
      <c r="L499" s="379"/>
    </row>
    <row r="500" spans="1:12" s="383" customFormat="1" x14ac:dyDescent="0.3">
      <c r="A500" s="432">
        <v>40556</v>
      </c>
      <c r="B500" s="400" t="s">
        <v>833</v>
      </c>
      <c r="C500" s="400" t="s">
        <v>1192</v>
      </c>
      <c r="D500" s="399"/>
      <c r="E500" s="437">
        <v>-0.13615780527812135</v>
      </c>
      <c r="F500" s="437">
        <v>0.10271369333455771</v>
      </c>
      <c r="G500" s="437">
        <v>3.1663956844506513E-3</v>
      </c>
      <c r="H500" s="380" t="s">
        <v>155</v>
      </c>
      <c r="I500" s="436">
        <v>3.0277716259112991E-2</v>
      </c>
      <c r="J500" s="415"/>
      <c r="K500" s="393">
        <v>0.48</v>
      </c>
      <c r="L500" s="379"/>
    </row>
    <row r="501" spans="1:12" s="383" customFormat="1" x14ac:dyDescent="0.3">
      <c r="A501" s="432">
        <v>40577</v>
      </c>
      <c r="B501" s="403" t="s">
        <v>835</v>
      </c>
      <c r="C501" s="400" t="s">
        <v>1192</v>
      </c>
      <c r="D501" s="399"/>
      <c r="E501" s="411">
        <v>-9.0105479766707103E-2</v>
      </c>
      <c r="F501" s="412">
        <v>0.13534358562988813</v>
      </c>
      <c r="G501" s="412">
        <v>-0.13102076525587603</v>
      </c>
      <c r="H501" s="380" t="s">
        <v>155</v>
      </c>
      <c r="I501" s="437">
        <v>8.5782659392694999E-2</v>
      </c>
      <c r="J501" s="333"/>
      <c r="K501" s="393">
        <v>0.36991950634632126</v>
      </c>
      <c r="L501" s="379"/>
    </row>
    <row r="502" spans="1:12" s="383" customFormat="1" x14ac:dyDescent="0.3">
      <c r="A502" s="432">
        <v>40668</v>
      </c>
      <c r="B502" s="403" t="s">
        <v>340</v>
      </c>
      <c r="C502" s="400" t="s">
        <v>1192</v>
      </c>
      <c r="D502" s="399"/>
      <c r="E502" s="437">
        <v>-6.2E-2</v>
      </c>
      <c r="F502" s="437">
        <v>0.123</v>
      </c>
      <c r="G502" s="437">
        <v>-4.3999999999999997E-2</v>
      </c>
      <c r="H502" s="380" t="s">
        <v>155</v>
      </c>
      <c r="I502" s="437">
        <v>-1.7000000000000001E-2</v>
      </c>
      <c r="J502" s="333"/>
      <c r="K502" s="333">
        <v>0.439</v>
      </c>
      <c r="L502" s="379"/>
    </row>
    <row r="503" spans="1:12" s="383" customFormat="1" x14ac:dyDescent="0.3">
      <c r="A503" s="432">
        <v>40724</v>
      </c>
      <c r="B503" s="403" t="s">
        <v>901</v>
      </c>
      <c r="C503" s="400" t="s">
        <v>1192</v>
      </c>
      <c r="D503" s="399"/>
      <c r="E503" s="437">
        <v>-2.1000000000000001E-2</v>
      </c>
      <c r="F503" s="437">
        <v>-2.1999999999999999E-2</v>
      </c>
      <c r="G503" s="437">
        <v>-0.111</v>
      </c>
      <c r="H503" s="437">
        <v>0.155</v>
      </c>
      <c r="I503" s="437">
        <v>-1.0000000000000009E-3</v>
      </c>
      <c r="J503" s="333"/>
      <c r="K503" s="333">
        <v>0.45400000000000001</v>
      </c>
      <c r="L503" s="379"/>
    </row>
    <row r="504" spans="1:12" s="383" customFormat="1" x14ac:dyDescent="0.3">
      <c r="A504" s="432">
        <v>40893</v>
      </c>
      <c r="B504" s="414" t="s">
        <v>929</v>
      </c>
      <c r="C504" s="400" t="s">
        <v>1192</v>
      </c>
      <c r="D504" s="399"/>
      <c r="E504" s="436">
        <v>-6.3E-2</v>
      </c>
      <c r="F504" s="436">
        <v>0.108</v>
      </c>
      <c r="G504" s="436">
        <v>-7.9000000000000001E-2</v>
      </c>
      <c r="H504" s="380" t="s">
        <v>155</v>
      </c>
      <c r="I504" s="437">
        <v>3.5000000000000003E-2</v>
      </c>
      <c r="J504" s="333"/>
      <c r="K504" s="415">
        <v>0.28699999999999998</v>
      </c>
      <c r="L504" s="379"/>
    </row>
    <row r="505" spans="1:12" s="383" customFormat="1" x14ac:dyDescent="0.3">
      <c r="A505" s="432">
        <v>40997</v>
      </c>
      <c r="B505" s="435" t="s">
        <v>930</v>
      </c>
      <c r="C505" s="435" t="s">
        <v>1208</v>
      </c>
      <c r="D505" s="402"/>
      <c r="E505" s="436">
        <v>-0.22800000000000001</v>
      </c>
      <c r="F505" s="436">
        <v>-0.20399999999999999</v>
      </c>
      <c r="G505" s="436">
        <v>-7.0999999999999994E-2</v>
      </c>
      <c r="H505" s="384" t="s">
        <v>155</v>
      </c>
      <c r="I505" s="436">
        <v>0.502</v>
      </c>
      <c r="J505" s="415"/>
      <c r="K505" s="415">
        <v>0.50800000000000001</v>
      </c>
      <c r="L505" s="379"/>
    </row>
    <row r="506" spans="1:12" s="383" customFormat="1" x14ac:dyDescent="0.3">
      <c r="A506" s="432">
        <v>41228</v>
      </c>
      <c r="B506" s="435" t="s">
        <v>1061</v>
      </c>
      <c r="C506" s="435" t="s">
        <v>1192</v>
      </c>
      <c r="D506" s="402"/>
      <c r="E506" s="436">
        <v>-8.4000000000000005E-2</v>
      </c>
      <c r="F506" s="436">
        <v>8.4000000000000005E-2</v>
      </c>
      <c r="G506" s="436">
        <v>-0.114</v>
      </c>
      <c r="H506" s="384">
        <v>5.3999999999999999E-2</v>
      </c>
      <c r="I506" s="437">
        <v>6.0999999999999999E-2</v>
      </c>
      <c r="J506" s="415"/>
      <c r="K506" s="1115" t="s">
        <v>155</v>
      </c>
      <c r="L506" s="379"/>
    </row>
    <row r="507" spans="1:12" s="383" customFormat="1" x14ac:dyDescent="0.3">
      <c r="A507" s="432">
        <v>41228</v>
      </c>
      <c r="B507" s="435" t="s">
        <v>1057</v>
      </c>
      <c r="C507" s="435" t="s">
        <v>1195</v>
      </c>
      <c r="D507" s="402"/>
      <c r="E507" s="436">
        <v>-0.157</v>
      </c>
      <c r="F507" s="436">
        <v>9.6000000000000002E-2</v>
      </c>
      <c r="G507" s="436">
        <v>-9.5000000000000001E-2</v>
      </c>
      <c r="H507" s="384" t="s">
        <v>155</v>
      </c>
      <c r="I507" s="437">
        <v>0.154</v>
      </c>
      <c r="J507" s="415"/>
      <c r="K507" s="415">
        <v>0.44800000000000001</v>
      </c>
      <c r="L507" s="379"/>
    </row>
    <row r="508" spans="1:12" s="383" customFormat="1" x14ac:dyDescent="0.3">
      <c r="A508" s="432">
        <v>41228</v>
      </c>
      <c r="B508" s="435" t="s">
        <v>66</v>
      </c>
      <c r="C508" s="435" t="s">
        <v>1192</v>
      </c>
      <c r="D508" s="402"/>
      <c r="E508" s="416">
        <v>-7.2524286784939454E-2</v>
      </c>
      <c r="F508" s="416">
        <v>0.16375656386215753</v>
      </c>
      <c r="G508" s="416">
        <v>-0.17161973382537982</v>
      </c>
      <c r="H508" s="384" t="s">
        <v>155</v>
      </c>
      <c r="I508" s="437">
        <v>8.0387456748161751E-2</v>
      </c>
      <c r="J508" s="415"/>
      <c r="K508" s="417">
        <v>0.18156436766566331</v>
      </c>
      <c r="L508" s="379"/>
    </row>
    <row r="509" spans="1:12" s="383" customFormat="1" x14ac:dyDescent="0.3">
      <c r="A509" s="432">
        <v>41237</v>
      </c>
      <c r="B509" s="435" t="s">
        <v>212</v>
      </c>
      <c r="C509" s="435" t="s">
        <v>1192</v>
      </c>
      <c r="D509" s="402"/>
      <c r="E509" s="419">
        <v>-7.2844066311122863E-2</v>
      </c>
      <c r="F509" s="419">
        <v>8.6938595863528589E-2</v>
      </c>
      <c r="G509" s="419">
        <v>-0.10482791999415036</v>
      </c>
      <c r="H509" s="384" t="s">
        <v>155</v>
      </c>
      <c r="I509" s="437">
        <v>9.0733390441744721E-2</v>
      </c>
      <c r="J509" s="415"/>
      <c r="K509" s="420">
        <v>0.47871214588082056</v>
      </c>
      <c r="L509" s="379"/>
    </row>
    <row r="510" spans="1:12" s="383" customFormat="1" x14ac:dyDescent="0.3">
      <c r="A510" s="432">
        <v>41242</v>
      </c>
      <c r="B510" s="435" t="s">
        <v>706</v>
      </c>
      <c r="C510" s="435" t="s">
        <v>1192</v>
      </c>
      <c r="D510" s="402"/>
      <c r="E510" s="419">
        <v>-0.12477830695620182</v>
      </c>
      <c r="F510" s="419">
        <v>0.14597109912036998</v>
      </c>
      <c r="G510" s="419">
        <v>-9.9998810815089129E-2</v>
      </c>
      <c r="H510" s="384" t="s">
        <v>155</v>
      </c>
      <c r="I510" s="437">
        <v>7.8806018650920934E-2</v>
      </c>
      <c r="J510" s="415"/>
      <c r="K510" s="417">
        <v>0.25909824103233736</v>
      </c>
      <c r="L510" s="379"/>
    </row>
    <row r="511" spans="1:12" s="383" customFormat="1" x14ac:dyDescent="0.3">
      <c r="A511" s="432">
        <v>41242</v>
      </c>
      <c r="B511" s="435" t="s">
        <v>370</v>
      </c>
      <c r="C511" s="435" t="s">
        <v>1192</v>
      </c>
      <c r="D511" s="402"/>
      <c r="E511" s="416">
        <v>-0.11347381994638435</v>
      </c>
      <c r="F511" s="416">
        <v>1.8260134788690208E-2</v>
      </c>
      <c r="G511" s="416">
        <v>-0.13878878866560837</v>
      </c>
      <c r="H511" s="384" t="s">
        <v>155</v>
      </c>
      <c r="I511" s="437">
        <v>0.23400247382330247</v>
      </c>
      <c r="J511" s="415"/>
      <c r="K511" s="417">
        <v>0.33822138126773887</v>
      </c>
      <c r="L511" s="379"/>
    </row>
    <row r="512" spans="1:12" s="383" customFormat="1" x14ac:dyDescent="0.3">
      <c r="A512" s="432">
        <v>41333</v>
      </c>
      <c r="B512" s="435" t="s">
        <v>513</v>
      </c>
      <c r="C512" s="435" t="s">
        <v>928</v>
      </c>
      <c r="D512" s="402"/>
      <c r="E512" s="416">
        <v>-0.185</v>
      </c>
      <c r="F512" s="416">
        <v>-1.7999999999999999E-2</v>
      </c>
      <c r="G512" s="416">
        <v>-0.20399999999999999</v>
      </c>
      <c r="H512" s="384" t="s">
        <v>155</v>
      </c>
      <c r="I512" s="437">
        <v>0.20300000000000001</v>
      </c>
      <c r="J512" s="415"/>
      <c r="K512" s="417">
        <v>0.52675813882841371</v>
      </c>
      <c r="L512" s="379"/>
    </row>
    <row r="513" spans="1:12" s="383" customFormat="1" x14ac:dyDescent="0.3">
      <c r="A513" s="432">
        <v>41396</v>
      </c>
      <c r="B513" s="435" t="s">
        <v>1549</v>
      </c>
      <c r="C513" s="435" t="s">
        <v>1192</v>
      </c>
      <c r="D513" s="402"/>
      <c r="E513" s="421">
        <v>-0.10044862288402033</v>
      </c>
      <c r="F513" s="419">
        <v>-1.5101080864833638E-2</v>
      </c>
      <c r="G513" s="421">
        <v>-0.12786403798668958</v>
      </c>
      <c r="H513" s="384" t="s">
        <v>155</v>
      </c>
      <c r="I513" s="422">
        <v>0.24341374173554348</v>
      </c>
      <c r="J513" s="415"/>
      <c r="K513" s="417">
        <v>0.57699999999999996</v>
      </c>
      <c r="L513" s="379"/>
    </row>
    <row r="514" spans="1:12" x14ac:dyDescent="0.3">
      <c r="A514" s="432">
        <v>41683</v>
      </c>
      <c r="B514" s="435" t="s">
        <v>1179</v>
      </c>
      <c r="C514" s="435" t="s">
        <v>1192</v>
      </c>
      <c r="D514" s="402"/>
      <c r="E514" s="421">
        <v>-0.11</v>
      </c>
      <c r="F514" s="421">
        <v>0.11205306690495148</v>
      </c>
      <c r="G514" s="421">
        <v>-0.17439942382384233</v>
      </c>
      <c r="H514" s="384" t="s">
        <v>155</v>
      </c>
      <c r="I514" s="422">
        <v>0.16864850475394458</v>
      </c>
      <c r="J514" s="415"/>
      <c r="K514" s="417">
        <v>0.28170189752874508</v>
      </c>
    </row>
    <row r="515" spans="1:12" x14ac:dyDescent="0.3">
      <c r="A515" s="432">
        <v>41795</v>
      </c>
      <c r="B515" s="435" t="s">
        <v>1060</v>
      </c>
      <c r="C515" s="435" t="s">
        <v>1181</v>
      </c>
      <c r="D515" s="402"/>
      <c r="E515" s="421">
        <v>-8.8668018704627094E-2</v>
      </c>
      <c r="F515" s="421">
        <v>-4.623610716407886E-2</v>
      </c>
      <c r="G515" s="419">
        <v>-0.17406153925646525</v>
      </c>
      <c r="H515" s="384" t="s">
        <v>155</v>
      </c>
      <c r="I515" s="437">
        <v>0.30896566512517115</v>
      </c>
      <c r="J515" s="415"/>
      <c r="K515" s="423">
        <v>0.52672617913616204</v>
      </c>
    </row>
    <row r="516" spans="1:12" x14ac:dyDescent="0.3">
      <c r="A516" s="432">
        <v>41921</v>
      </c>
      <c r="B516" s="435" t="s">
        <v>1058</v>
      </c>
      <c r="C516" s="435" t="s">
        <v>1191</v>
      </c>
      <c r="D516" s="402"/>
      <c r="E516" s="416">
        <v>-0.28382528551085784</v>
      </c>
      <c r="F516" s="416">
        <v>-0.13844743124863798</v>
      </c>
      <c r="G516" s="416">
        <v>-0.11565973082612442</v>
      </c>
      <c r="H516" s="384" t="s">
        <v>155</v>
      </c>
      <c r="I516" s="422">
        <v>0.53800000000000003</v>
      </c>
      <c r="J516" s="415"/>
      <c r="K516" s="424">
        <v>0.51127058074597065</v>
      </c>
    </row>
    <row r="517" spans="1:12" x14ac:dyDescent="0.3">
      <c r="A517" s="432">
        <v>41921</v>
      </c>
      <c r="B517" s="435" t="s">
        <v>1062</v>
      </c>
      <c r="C517" s="435" t="s">
        <v>1192</v>
      </c>
      <c r="D517" s="402"/>
      <c r="E517" s="416">
        <v>-0.14882245629424501</v>
      </c>
      <c r="F517" s="416">
        <v>7.5145168057468847E-3</v>
      </c>
      <c r="G517" s="416">
        <v>-0.17590550845941166</v>
      </c>
      <c r="H517" s="384" t="s">
        <v>155</v>
      </c>
      <c r="I517" s="422">
        <v>0.31721344794791018</v>
      </c>
      <c r="J517" s="415"/>
      <c r="K517" s="417">
        <v>0.35963117342427686</v>
      </c>
    </row>
    <row r="518" spans="1:12" x14ac:dyDescent="0.3">
      <c r="A518" s="432">
        <v>41963</v>
      </c>
      <c r="B518" s="435" t="s">
        <v>1059</v>
      </c>
      <c r="C518" s="435" t="s">
        <v>1191</v>
      </c>
      <c r="D518" s="402"/>
      <c r="E518" s="416">
        <v>-0.14399999999999999</v>
      </c>
      <c r="F518" s="416">
        <v>-0.11700000000000001</v>
      </c>
      <c r="G518" s="416">
        <v>-0.154</v>
      </c>
      <c r="H518" s="384" t="s">
        <v>155</v>
      </c>
      <c r="I518" s="422">
        <v>0.41499999999999998</v>
      </c>
      <c r="J518" s="415"/>
      <c r="K518" s="417">
        <v>0.50610765130174451</v>
      </c>
    </row>
    <row r="519" spans="1:12" ht="3.95" customHeight="1" x14ac:dyDescent="0.3">
      <c r="A519" s="432"/>
      <c r="B519" s="446"/>
      <c r="C519" s="446"/>
      <c r="D519" s="447"/>
      <c r="E519" s="416"/>
      <c r="F519" s="416"/>
      <c r="G519" s="416"/>
      <c r="H519" s="404"/>
      <c r="I519" s="448"/>
      <c r="J519" s="449"/>
      <c r="K519" s="417"/>
    </row>
    <row r="520" spans="1:12" x14ac:dyDescent="0.3">
      <c r="A520" s="1255" t="s">
        <v>1180</v>
      </c>
      <c r="B520" s="1244"/>
      <c r="C520" s="1244"/>
      <c r="D520" s="1245"/>
      <c r="E520" s="1256"/>
      <c r="F520" s="1256"/>
      <c r="G520" s="1256"/>
      <c r="H520" s="1242"/>
      <c r="I520" s="1256"/>
      <c r="J520" s="1257"/>
      <c r="K520" s="1257"/>
    </row>
    <row r="521" spans="1:12" ht="3.95" customHeight="1" x14ac:dyDescent="0.3">
      <c r="A521" s="450"/>
      <c r="B521" s="435"/>
      <c r="C521" s="435"/>
      <c r="D521" s="402"/>
      <c r="E521" s="436"/>
      <c r="F521" s="436"/>
      <c r="G521" s="436"/>
      <c r="H521" s="384"/>
      <c r="I521" s="436"/>
      <c r="J521" s="415"/>
      <c r="K521" s="415"/>
    </row>
    <row r="522" spans="1:12" x14ac:dyDescent="0.3">
      <c r="A522" s="425">
        <v>42341</v>
      </c>
      <c r="B522" s="426" t="s">
        <v>1528</v>
      </c>
      <c r="C522" s="400" t="s">
        <v>140</v>
      </c>
      <c r="D522" s="399"/>
      <c r="E522" s="381">
        <v>-9.6000000000000002E-2</v>
      </c>
      <c r="F522" s="381">
        <v>7.2999999999999995E-2</v>
      </c>
      <c r="G522" s="380">
        <v>9.9999999999999995E-8</v>
      </c>
      <c r="H522" s="380" t="s">
        <v>155</v>
      </c>
      <c r="I522" s="387">
        <v>2.3E-2</v>
      </c>
      <c r="J522" s="387"/>
      <c r="K522" s="333">
        <v>0.40100000000000002</v>
      </c>
    </row>
    <row r="523" spans="1:12" x14ac:dyDescent="0.3">
      <c r="A523" s="425">
        <v>42495</v>
      </c>
      <c r="B523" s="426" t="s">
        <v>1460</v>
      </c>
      <c r="C523" s="400" t="s">
        <v>140</v>
      </c>
      <c r="D523" s="399"/>
      <c r="E523" s="381">
        <v>-5.3999999999999999E-2</v>
      </c>
      <c r="F523" s="381">
        <v>5.8000000000000003E-2</v>
      </c>
      <c r="G523" s="380">
        <v>1.6E-2</v>
      </c>
      <c r="H523" s="380" t="s">
        <v>155</v>
      </c>
      <c r="I523" s="387">
        <v>-0.02</v>
      </c>
      <c r="J523" s="387"/>
      <c r="K523" s="333">
        <v>0.33</v>
      </c>
    </row>
    <row r="524" spans="1:12" x14ac:dyDescent="0.3">
      <c r="A524" s="425">
        <v>42495</v>
      </c>
      <c r="B524" s="426" t="s">
        <v>189</v>
      </c>
      <c r="C524" s="400" t="s">
        <v>140</v>
      </c>
      <c r="D524" s="399"/>
      <c r="E524" s="381">
        <v>-3.3000000000000002E-2</v>
      </c>
      <c r="F524" s="381">
        <v>-8.0000000000000002E-3</v>
      </c>
      <c r="G524" s="380">
        <v>9.9999999999999995E-8</v>
      </c>
      <c r="H524" s="381">
        <v>5.7000000000000002E-2</v>
      </c>
      <c r="I524" s="387">
        <v>-1.6E-2</v>
      </c>
      <c r="J524" s="387"/>
      <c r="K524" s="333">
        <v>0.42399999999999999</v>
      </c>
    </row>
    <row r="525" spans="1:12" x14ac:dyDescent="0.3">
      <c r="A525" s="425">
        <v>42537</v>
      </c>
      <c r="B525" s="426" t="s">
        <v>1550</v>
      </c>
      <c r="C525" s="400" t="s">
        <v>140</v>
      </c>
      <c r="D525" s="399"/>
      <c r="E525" s="381">
        <v>-5.8000000000000003E-2</v>
      </c>
      <c r="F525" s="381">
        <v>8.6999999999999994E-2</v>
      </c>
      <c r="G525" s="380">
        <v>-1.4E-2</v>
      </c>
      <c r="H525" s="380" t="s">
        <v>155</v>
      </c>
      <c r="I525" s="387">
        <v>-1.4999999999999999E-2</v>
      </c>
      <c r="J525" s="387"/>
      <c r="K525" s="333">
        <v>0.42799999999999999</v>
      </c>
    </row>
    <row r="526" spans="1:12" x14ac:dyDescent="0.3">
      <c r="A526" s="425">
        <v>42663</v>
      </c>
      <c r="B526" s="426" t="s">
        <v>1551</v>
      </c>
      <c r="C526" s="426" t="s">
        <v>140</v>
      </c>
      <c r="D526" s="299"/>
      <c r="E526" s="380" t="s">
        <v>155</v>
      </c>
      <c r="F526" s="380">
        <v>0.42599999999999999</v>
      </c>
      <c r="G526" s="380" t="s">
        <v>155</v>
      </c>
      <c r="H526" s="380" t="s">
        <v>155</v>
      </c>
      <c r="I526" s="384">
        <v>-0.42599999999999999</v>
      </c>
      <c r="J526" s="384"/>
      <c r="K526" s="427">
        <v>0.25600000000000001</v>
      </c>
    </row>
    <row r="527" spans="1:12" x14ac:dyDescent="0.3">
      <c r="A527" s="425">
        <v>42663</v>
      </c>
      <c r="B527" s="426" t="s">
        <v>1552</v>
      </c>
      <c r="C527" s="426" t="s">
        <v>179</v>
      </c>
      <c r="D527" s="299"/>
      <c r="E527" s="380">
        <v>-0.123</v>
      </c>
      <c r="F527" s="380">
        <v>-1.4E-2</v>
      </c>
      <c r="G527" s="380">
        <v>0.23799999999999999</v>
      </c>
      <c r="H527" s="380" t="s">
        <v>155</v>
      </c>
      <c r="I527" s="384">
        <v>-3.6999999999999998E-2</v>
      </c>
      <c r="J527" s="384"/>
      <c r="K527" s="427">
        <v>0.77</v>
      </c>
    </row>
    <row r="528" spans="1:12" ht="16.5" x14ac:dyDescent="0.3">
      <c r="A528" s="425">
        <v>42705</v>
      </c>
      <c r="B528" s="426" t="s">
        <v>1729</v>
      </c>
      <c r="C528" s="426" t="s">
        <v>1189</v>
      </c>
      <c r="D528" s="299"/>
      <c r="E528" s="380">
        <v>-0.13100000000000001</v>
      </c>
      <c r="F528" s="380">
        <v>-8.6999999999999994E-2</v>
      </c>
      <c r="G528" s="380">
        <v>0.30399999999999999</v>
      </c>
      <c r="H528" s="380" t="s">
        <v>155</v>
      </c>
      <c r="I528" s="384">
        <v>-8.6999999999999994E-2</v>
      </c>
      <c r="J528" s="384"/>
      <c r="K528" s="427">
        <v>0.53400000000000003</v>
      </c>
    </row>
    <row r="529" spans="1:23" x14ac:dyDescent="0.3">
      <c r="A529" s="425">
        <v>42712</v>
      </c>
      <c r="B529" s="426" t="s">
        <v>1553</v>
      </c>
      <c r="C529" s="426" t="s">
        <v>179</v>
      </c>
      <c r="D529" s="299"/>
      <c r="E529" s="380">
        <v>-2.7E-2</v>
      </c>
      <c r="F529" s="380">
        <v>-7.0000000000000007E-2</v>
      </c>
      <c r="G529" s="380">
        <v>5.2999999999999999E-2</v>
      </c>
      <c r="H529" s="380" t="s">
        <v>155</v>
      </c>
      <c r="I529" s="384">
        <v>4.3999999999999997E-2</v>
      </c>
      <c r="J529" s="384"/>
      <c r="K529" s="427">
        <v>0.37</v>
      </c>
    </row>
    <row r="530" spans="1:23" x14ac:dyDescent="0.3">
      <c r="A530" s="425">
        <v>42789</v>
      </c>
      <c r="B530" s="426" t="s">
        <v>1257</v>
      </c>
      <c r="C530" s="426" t="s">
        <v>1555</v>
      </c>
      <c r="D530" s="299"/>
      <c r="E530" s="380">
        <v>8.5000000000000006E-2</v>
      </c>
      <c r="F530" s="380">
        <v>-4.9000000000000002E-2</v>
      </c>
      <c r="G530" s="380">
        <v>3.7999999999999999E-2</v>
      </c>
      <c r="H530" s="380" t="s">
        <v>155</v>
      </c>
      <c r="I530" s="384">
        <v>-7.2999999999999995E-2</v>
      </c>
      <c r="J530" s="384"/>
      <c r="K530" s="427">
        <v>0.51300000000000001</v>
      </c>
    </row>
    <row r="531" spans="1:23" x14ac:dyDescent="0.3">
      <c r="A531" s="425">
        <v>42789</v>
      </c>
      <c r="B531" s="426" t="s">
        <v>1556</v>
      </c>
      <c r="C531" s="426" t="s">
        <v>140</v>
      </c>
      <c r="D531" s="299"/>
      <c r="E531" s="380">
        <v>1.7999999999999999E-2</v>
      </c>
      <c r="F531" s="380">
        <v>-2.1999999999999999E-2</v>
      </c>
      <c r="G531" s="380">
        <v>5.7000000000000002E-2</v>
      </c>
      <c r="H531" s="380" t="s">
        <v>155</v>
      </c>
      <c r="I531" s="384">
        <v>-5.1999999999999998E-2</v>
      </c>
      <c r="J531" s="384"/>
      <c r="K531" s="427">
        <v>0.38100000000000001</v>
      </c>
    </row>
    <row r="532" spans="1:23" ht="3.95" customHeight="1" x14ac:dyDescent="0.3">
      <c r="A532" s="425"/>
      <c r="B532" s="426"/>
      <c r="C532" s="426"/>
      <c r="D532" s="299"/>
      <c r="E532" s="380"/>
      <c r="F532" s="380"/>
      <c r="G532" s="380"/>
      <c r="H532" s="380"/>
      <c r="I532" s="384"/>
      <c r="J532" s="384"/>
      <c r="K532" s="427"/>
    </row>
    <row r="533" spans="1:23" x14ac:dyDescent="0.3">
      <c r="A533" s="1255" t="s">
        <v>1654</v>
      </c>
      <c r="B533" s="1258"/>
      <c r="C533" s="1258"/>
      <c r="D533" s="1259"/>
      <c r="E533" s="1242"/>
      <c r="F533" s="1242"/>
      <c r="G533" s="1242"/>
      <c r="H533" s="1242"/>
      <c r="I533" s="1242"/>
      <c r="J533" s="1242"/>
      <c r="K533" s="1260"/>
    </row>
    <row r="534" spans="1:23" ht="3.95" customHeight="1" x14ac:dyDescent="0.3">
      <c r="A534" s="425"/>
      <c r="B534" s="426"/>
      <c r="C534" s="426"/>
      <c r="D534" s="299"/>
      <c r="E534" s="380"/>
      <c r="F534" s="380"/>
      <c r="G534" s="380"/>
      <c r="H534" s="380"/>
      <c r="I534" s="384"/>
      <c r="J534" s="384"/>
      <c r="K534" s="427"/>
    </row>
    <row r="535" spans="1:23" ht="15" customHeight="1" x14ac:dyDescent="0.3">
      <c r="A535" s="425">
        <v>43265</v>
      </c>
      <c r="B535" s="426" t="s">
        <v>1655</v>
      </c>
      <c r="C535" s="400" t="s">
        <v>140</v>
      </c>
      <c r="D535" s="399"/>
      <c r="E535" s="381">
        <v>-0.17899999999999999</v>
      </c>
      <c r="F535" s="381">
        <v>-8.6999999999999994E-2</v>
      </c>
      <c r="G535" s="380">
        <v>0.20100000000000001</v>
      </c>
      <c r="H535" s="380" t="s">
        <v>155</v>
      </c>
      <c r="I535" s="387">
        <v>6.5000000000000002E-2</v>
      </c>
      <c r="J535" s="387"/>
      <c r="K535" s="333">
        <v>0.32200000000000001</v>
      </c>
    </row>
    <row r="536" spans="1:23" ht="15" customHeight="1" x14ac:dyDescent="0.3">
      <c r="A536" s="425">
        <v>43559</v>
      </c>
      <c r="B536" s="379" t="s">
        <v>1822</v>
      </c>
      <c r="C536" s="400" t="s">
        <v>140</v>
      </c>
      <c r="D536" s="399"/>
      <c r="E536" s="381">
        <v>-0.127</v>
      </c>
      <c r="F536" s="381">
        <v>-0.08</v>
      </c>
      <c r="G536" s="381">
        <v>2.4E-2</v>
      </c>
      <c r="H536" s="381">
        <v>2.5000000000000001E-2</v>
      </c>
      <c r="I536" s="381">
        <v>0.159</v>
      </c>
      <c r="K536" s="382">
        <v>0.371</v>
      </c>
    </row>
    <row r="537" spans="1:23" ht="15" customHeight="1" x14ac:dyDescent="0.3">
      <c r="A537" s="425">
        <v>43622</v>
      </c>
      <c r="B537" s="426" t="s">
        <v>1821</v>
      </c>
      <c r="C537" s="400" t="s">
        <v>140</v>
      </c>
      <c r="D537" s="399"/>
      <c r="E537" s="381">
        <v>-0.255</v>
      </c>
      <c r="F537" s="381">
        <v>-0.17199999999999999</v>
      </c>
      <c r="G537" s="380">
        <v>8.8999999999999996E-2</v>
      </c>
      <c r="H537" s="380" t="s">
        <v>155</v>
      </c>
      <c r="I537" s="387">
        <v>0.28899999999999998</v>
      </c>
      <c r="J537" s="387"/>
      <c r="K537" s="333">
        <v>0.48399999999999999</v>
      </c>
      <c r="O537" s="1281"/>
      <c r="P537" s="415"/>
      <c r="Q537" s="1954"/>
      <c r="R537" s="1954"/>
      <c r="S537" s="1954"/>
      <c r="T537" s="1954"/>
    </row>
    <row r="538" spans="1:23" x14ac:dyDescent="0.3">
      <c r="A538" s="425">
        <v>43678</v>
      </c>
      <c r="B538" s="36" t="s">
        <v>488</v>
      </c>
      <c r="C538" s="36" t="s">
        <v>1189</v>
      </c>
      <c r="E538" s="381">
        <v>-9.1999999999999998E-2</v>
      </c>
      <c r="F538" s="381">
        <v>-0.124</v>
      </c>
      <c r="G538" s="380">
        <v>0.14799999999999999</v>
      </c>
      <c r="H538" s="380" t="s">
        <v>155</v>
      </c>
      <c r="I538" s="387">
        <v>0.12</v>
      </c>
      <c r="J538" s="387"/>
      <c r="K538" s="333">
        <v>0.59</v>
      </c>
      <c r="O538" s="1281"/>
      <c r="P538" s="415"/>
      <c r="Q538" s="415"/>
      <c r="R538" s="1954"/>
      <c r="S538" s="1954"/>
      <c r="T538" s="1954"/>
    </row>
    <row r="539" spans="1:23" x14ac:dyDescent="0.3">
      <c r="A539" s="1255" t="s">
        <v>1876</v>
      </c>
      <c r="B539" s="1258"/>
      <c r="C539" s="1258"/>
      <c r="D539" s="1259"/>
      <c r="E539" s="1242"/>
      <c r="F539" s="1242"/>
      <c r="G539" s="1242"/>
      <c r="H539" s="1242"/>
      <c r="I539" s="1242"/>
      <c r="J539" s="1242"/>
      <c r="K539" s="1260"/>
      <c r="O539" s="1281"/>
      <c r="P539" s="415"/>
      <c r="Q539" s="415"/>
      <c r="R539" s="1954"/>
      <c r="S539" s="1954"/>
      <c r="T539" s="1954"/>
    </row>
    <row r="540" spans="1:23" x14ac:dyDescent="0.3">
      <c r="A540" s="425"/>
      <c r="B540" s="36"/>
      <c r="C540" s="36"/>
      <c r="G540" s="380"/>
      <c r="H540" s="380"/>
      <c r="I540" s="387"/>
      <c r="J540" s="387"/>
      <c r="K540" s="333"/>
      <c r="O540" s="1281"/>
      <c r="P540" s="415"/>
      <c r="Q540" s="415"/>
      <c r="R540" s="1954"/>
      <c r="S540" s="1954"/>
      <c r="T540" s="1954"/>
    </row>
    <row r="541" spans="1:23" ht="3.75" customHeight="1" x14ac:dyDescent="0.3">
      <c r="A541" s="464"/>
      <c r="B541" s="465"/>
      <c r="C541" s="466"/>
      <c r="D541" s="467"/>
      <c r="E541" s="459"/>
      <c r="F541" s="459"/>
      <c r="G541" s="468"/>
      <c r="H541" s="468"/>
      <c r="I541" s="459"/>
      <c r="J541" s="459"/>
      <c r="K541" s="469"/>
      <c r="O541" s="51"/>
    </row>
    <row r="542" spans="1:23" s="1304" customFormat="1" ht="12.75" x14ac:dyDescent="0.25">
      <c r="A542" s="1838"/>
      <c r="B542" s="1838"/>
      <c r="C542" s="1838"/>
      <c r="D542" s="1838"/>
      <c r="E542" s="1838"/>
      <c r="F542" s="1838"/>
      <c r="G542" s="1838"/>
      <c r="H542" s="1838"/>
      <c r="I542" s="1838"/>
      <c r="J542" s="1838"/>
      <c r="K542" s="1838"/>
      <c r="L542" s="451"/>
      <c r="N542" s="1955"/>
    </row>
    <row r="543" spans="1:23" s="1304" customFormat="1" ht="11.25" customHeight="1" x14ac:dyDescent="0.25">
      <c r="A543" s="1838"/>
      <c r="B543" s="1838"/>
      <c r="C543" s="1838"/>
      <c r="D543" s="1838"/>
      <c r="E543" s="1838"/>
      <c r="F543" s="1838"/>
      <c r="G543" s="1838"/>
      <c r="H543" s="1838"/>
      <c r="I543" s="1838"/>
      <c r="J543" s="1838"/>
      <c r="K543" s="1838"/>
      <c r="L543" s="451"/>
    </row>
    <row r="544" spans="1:23" s="1304" customFormat="1" ht="12.75" x14ac:dyDescent="0.25">
      <c r="A544" s="1838"/>
      <c r="B544" s="1838"/>
      <c r="C544" s="1838"/>
      <c r="D544" s="1838"/>
      <c r="E544" s="452"/>
      <c r="F544" s="452"/>
      <c r="G544" s="452"/>
      <c r="H544" s="452"/>
      <c r="I544" s="452"/>
      <c r="J544" s="1838"/>
      <c r="K544" s="1838"/>
      <c r="L544" s="451"/>
      <c r="R544" s="1956"/>
      <c r="S544" s="1956"/>
      <c r="T544" s="1956"/>
      <c r="U544" s="1956"/>
      <c r="V544" s="1956"/>
      <c r="W544" s="1956"/>
    </row>
    <row r="545" spans="1:23" s="1304" customFormat="1" ht="22.5" customHeight="1" x14ac:dyDescent="0.25">
      <c r="A545" s="1839"/>
      <c r="B545" s="1839"/>
      <c r="C545" s="1839"/>
      <c r="D545" s="1839"/>
      <c r="E545" s="1839"/>
      <c r="F545" s="1839"/>
      <c r="G545" s="1839"/>
      <c r="H545" s="1839"/>
      <c r="I545" s="1839"/>
      <c r="J545" s="1839"/>
      <c r="K545" s="1839"/>
      <c r="L545" s="451"/>
    </row>
    <row r="546" spans="1:23" s="1957" customFormat="1" ht="12" customHeight="1" x14ac:dyDescent="0.25">
      <c r="A546" s="1840"/>
      <c r="B546" s="1840"/>
      <c r="C546" s="1840"/>
      <c r="D546" s="1840"/>
      <c r="E546" s="1840"/>
      <c r="F546" s="1840"/>
      <c r="G546" s="1840"/>
      <c r="H546" s="1840"/>
      <c r="I546" s="1840"/>
      <c r="J546" s="1840"/>
      <c r="K546" s="1840"/>
      <c r="L546" s="451"/>
      <c r="M546" s="1304"/>
      <c r="N546" s="1304"/>
      <c r="O546" s="1304"/>
    </row>
    <row r="547" spans="1:23" s="1957" customFormat="1" ht="12.75" x14ac:dyDescent="0.25">
      <c r="A547" s="1838"/>
      <c r="B547" s="1839"/>
      <c r="C547" s="1839"/>
      <c r="D547" s="1839"/>
      <c r="E547" s="453"/>
      <c r="F547" s="453"/>
      <c r="G547" s="453"/>
      <c r="H547" s="453"/>
      <c r="I547" s="453"/>
      <c r="J547" s="1839"/>
      <c r="K547" s="1839"/>
      <c r="L547" s="451"/>
      <c r="M547" s="1304"/>
      <c r="N547" s="1304"/>
      <c r="O547" s="1304"/>
    </row>
    <row r="548" spans="1:23" s="1957" customFormat="1" ht="11.25" customHeight="1" x14ac:dyDescent="0.25">
      <c r="A548" s="128"/>
      <c r="B548" s="128"/>
      <c r="C548" s="128"/>
      <c r="D548" s="128"/>
      <c r="E548" s="428"/>
      <c r="F548" s="428"/>
      <c r="G548" s="428"/>
      <c r="H548" s="428"/>
      <c r="I548" s="428"/>
      <c r="J548" s="128"/>
      <c r="K548" s="128"/>
      <c r="L548" s="451"/>
      <c r="M548" s="1304"/>
      <c r="N548" s="1304"/>
      <c r="O548" s="1304"/>
    </row>
    <row r="549" spans="1:23" s="1957" customFormat="1" ht="11.25" customHeight="1" x14ac:dyDescent="0.3">
      <c r="A549" s="1840"/>
      <c r="B549" s="1840"/>
      <c r="C549" s="1840"/>
      <c r="D549" s="1840"/>
      <c r="E549" s="1840"/>
      <c r="F549" s="1840"/>
      <c r="G549" s="1840"/>
      <c r="H549" s="1840"/>
      <c r="I549" s="1840"/>
      <c r="J549" s="1840"/>
      <c r="K549" s="1840"/>
      <c r="L549" s="451"/>
      <c r="M549" s="1304"/>
      <c r="N549" s="1304"/>
      <c r="O549" s="1304"/>
      <c r="Q549" s="51"/>
    </row>
    <row r="550" spans="1:23" s="1957" customFormat="1" ht="22.5" customHeight="1" x14ac:dyDescent="0.3">
      <c r="A550" s="1841"/>
      <c r="B550" s="1842"/>
      <c r="C550" s="1842"/>
      <c r="D550" s="1842"/>
      <c r="E550" s="1842"/>
      <c r="F550" s="1842"/>
      <c r="G550" s="1842"/>
      <c r="H550" s="1842"/>
      <c r="I550" s="1842"/>
      <c r="J550" s="1842"/>
      <c r="K550" s="1842"/>
      <c r="L550" s="451"/>
      <c r="M550" s="1304"/>
      <c r="N550" s="1304"/>
      <c r="O550" s="1304"/>
    </row>
    <row r="551" spans="1:23" s="1957" customFormat="1" ht="11.25" customHeight="1" x14ac:dyDescent="0.25">
      <c r="A551" s="454"/>
      <c r="B551" s="454"/>
      <c r="C551" s="454"/>
      <c r="D551" s="430"/>
      <c r="E551" s="428"/>
      <c r="F551" s="428"/>
      <c r="G551" s="428"/>
      <c r="H551" s="428"/>
      <c r="I551" s="429"/>
      <c r="J551" s="429"/>
      <c r="K551" s="430"/>
      <c r="L551" s="451"/>
      <c r="M551" s="1304"/>
      <c r="N551" s="1304"/>
      <c r="O551" s="1304"/>
    </row>
    <row r="552" spans="1:23" s="1957" customFormat="1" ht="12.75" x14ac:dyDescent="0.25">
      <c r="A552" s="1839"/>
      <c r="B552" s="1839"/>
      <c r="C552" s="1839"/>
      <c r="D552" s="1839"/>
      <c r="E552" s="1839"/>
      <c r="F552" s="1839"/>
      <c r="G552" s="1839"/>
      <c r="H552" s="1839"/>
      <c r="I552" s="1839"/>
      <c r="J552" s="1839"/>
      <c r="K552" s="1839"/>
      <c r="L552" s="451"/>
      <c r="M552" s="1304"/>
      <c r="N552" s="1304"/>
      <c r="O552" s="1304"/>
      <c r="R552" s="1958"/>
      <c r="S552" s="1958"/>
      <c r="T552" s="1958"/>
      <c r="U552" s="1958"/>
      <c r="V552" s="1958"/>
      <c r="W552" s="1958"/>
    </row>
    <row r="553" spans="1:23" s="1957" customFormat="1" ht="12.75" x14ac:dyDescent="0.25">
      <c r="A553" s="1836"/>
      <c r="B553" s="1836"/>
      <c r="C553" s="1836"/>
      <c r="D553" s="1836"/>
      <c r="E553" s="1836"/>
      <c r="F553" s="1836"/>
      <c r="G553" s="1836"/>
      <c r="H553" s="1836"/>
      <c r="I553" s="1836"/>
      <c r="J553" s="1836"/>
      <c r="K553" s="1836"/>
      <c r="L553" s="451"/>
      <c r="M553" s="1304"/>
      <c r="N553" s="1304"/>
      <c r="O553" s="1304"/>
      <c r="R553" s="1958"/>
      <c r="S553" s="1958"/>
      <c r="T553" s="1958"/>
      <c r="U553" s="1958"/>
      <c r="V553" s="1958"/>
      <c r="W553" s="1958"/>
    </row>
    <row r="554" spans="1:23" s="1957" customFormat="1" ht="12.75" x14ac:dyDescent="0.25">
      <c r="A554" s="1836"/>
      <c r="B554" s="1836"/>
      <c r="C554" s="1836"/>
      <c r="D554" s="1836"/>
      <c r="E554" s="1836"/>
      <c r="F554" s="1836"/>
      <c r="G554" s="1836"/>
      <c r="H554" s="1836"/>
      <c r="I554" s="1836"/>
      <c r="J554" s="1836"/>
      <c r="K554" s="1836"/>
      <c r="L554" s="451"/>
      <c r="M554" s="1304"/>
      <c r="N554" s="1304"/>
      <c r="O554" s="1304"/>
    </row>
    <row r="555" spans="1:23" s="1957" customFormat="1" ht="12" customHeight="1" x14ac:dyDescent="0.25">
      <c r="A555" s="1837"/>
      <c r="B555" s="1837"/>
      <c r="C555" s="1837"/>
      <c r="D555" s="1837"/>
      <c r="E555" s="1837"/>
      <c r="F555" s="1837"/>
      <c r="G555" s="1837"/>
      <c r="H555" s="1837"/>
      <c r="I555" s="1837"/>
      <c r="J555" s="1837"/>
      <c r="K555" s="1837"/>
      <c r="L555" s="451"/>
      <c r="M555" s="1304"/>
      <c r="N555" s="1304"/>
      <c r="O555" s="1304"/>
    </row>
    <row r="556" spans="1:23" x14ac:dyDescent="0.3">
      <c r="A556" s="400"/>
      <c r="B556" s="400"/>
      <c r="C556" s="400"/>
      <c r="D556" s="399"/>
      <c r="J556" s="381"/>
      <c r="K556" s="399"/>
      <c r="O556" s="1304"/>
      <c r="R556" s="415"/>
      <c r="S556" s="415"/>
      <c r="T556" s="415"/>
      <c r="U556" s="415"/>
      <c r="V556" s="415"/>
      <c r="W556" s="415"/>
    </row>
    <row r="557" spans="1:23" x14ac:dyDescent="0.3">
      <c r="A557" s="299"/>
      <c r="B557" s="400"/>
      <c r="C557" s="400"/>
      <c r="D557" s="399"/>
      <c r="J557" s="381"/>
      <c r="K557" s="399"/>
    </row>
    <row r="558" spans="1:23" x14ac:dyDescent="0.3">
      <c r="A558" s="400"/>
      <c r="B558" s="400"/>
      <c r="C558" s="400"/>
      <c r="D558" s="399"/>
      <c r="J558" s="381"/>
      <c r="K558" s="399"/>
      <c r="U558" s="415"/>
    </row>
    <row r="559" spans="1:23" x14ac:dyDescent="0.3">
      <c r="U559" s="415"/>
    </row>
    <row r="560" spans="1:23" x14ac:dyDescent="0.3">
      <c r="U560" s="415"/>
    </row>
    <row r="566" spans="16:30" x14ac:dyDescent="0.3">
      <c r="Q566" s="415"/>
      <c r="R566" s="415"/>
      <c r="S566" s="415"/>
      <c r="T566" s="415"/>
      <c r="U566" s="415"/>
      <c r="V566" s="415"/>
      <c r="W566" s="415"/>
    </row>
    <row r="568" spans="16:30" x14ac:dyDescent="0.3">
      <c r="Q568" s="415"/>
      <c r="R568" s="415"/>
      <c r="S568" s="415"/>
      <c r="T568" s="415"/>
      <c r="U568" s="415"/>
      <c r="V568" s="415"/>
      <c r="W568" s="415"/>
      <c r="X568" s="415"/>
      <c r="Y568" s="415"/>
      <c r="Z568" s="415"/>
      <c r="AA568" s="415"/>
      <c r="AB568" s="415"/>
      <c r="AC568" s="415"/>
      <c r="AD568" s="415"/>
    </row>
    <row r="569" spans="16:30" x14ac:dyDescent="0.3">
      <c r="Q569" s="415"/>
      <c r="R569" s="415"/>
      <c r="S569" s="415"/>
      <c r="T569" s="415"/>
      <c r="U569" s="415"/>
      <c r="V569" s="415"/>
      <c r="W569" s="415"/>
      <c r="X569" s="415"/>
      <c r="Y569" s="415"/>
      <c r="Z569" s="415"/>
      <c r="AA569" s="415"/>
      <c r="AB569" s="415"/>
      <c r="AC569" s="415"/>
      <c r="AD569" s="415"/>
    </row>
    <row r="571" spans="16:30" x14ac:dyDescent="0.3">
      <c r="P571" s="415"/>
    </row>
    <row r="572" spans="16:30" x14ac:dyDescent="0.3">
      <c r="P572" s="415"/>
      <c r="Q572" s="415"/>
    </row>
    <row r="576" spans="16:30" x14ac:dyDescent="0.3">
      <c r="Q576" s="1959"/>
      <c r="X576" s="1954"/>
      <c r="Y576" s="415"/>
    </row>
    <row r="648" spans="3:4" x14ac:dyDescent="0.3">
      <c r="C648" s="456"/>
      <c r="D648" s="381"/>
    </row>
    <row r="649" spans="3:4" x14ac:dyDescent="0.3">
      <c r="C649" s="456"/>
      <c r="D649" s="381"/>
    </row>
    <row r="650" spans="3:4" x14ac:dyDescent="0.3">
      <c r="C650" s="456"/>
      <c r="D650" s="381"/>
    </row>
    <row r="651" spans="3:4" x14ac:dyDescent="0.3">
      <c r="C651" s="456"/>
      <c r="D651" s="381"/>
    </row>
    <row r="652" spans="3:4" x14ac:dyDescent="0.3">
      <c r="C652" s="456"/>
      <c r="D652" s="381"/>
    </row>
    <row r="653" spans="3:4" x14ac:dyDescent="0.3">
      <c r="C653" s="456"/>
      <c r="D653" s="381"/>
    </row>
    <row r="654" spans="3:4" x14ac:dyDescent="0.3">
      <c r="C654" s="456"/>
      <c r="D654" s="381"/>
    </row>
    <row r="655" spans="3:4" x14ac:dyDescent="0.3">
      <c r="C655" s="456"/>
      <c r="D655" s="381"/>
    </row>
    <row r="656" spans="3:4" x14ac:dyDescent="0.3">
      <c r="C656" s="456"/>
      <c r="D656" s="381"/>
    </row>
    <row r="657" spans="3:4" x14ac:dyDescent="0.3">
      <c r="C657" s="456"/>
      <c r="D657" s="381"/>
    </row>
    <row r="658" spans="3:4" x14ac:dyDescent="0.3">
      <c r="C658" s="456"/>
      <c r="D658" s="381"/>
    </row>
    <row r="659" spans="3:4" x14ac:dyDescent="0.3">
      <c r="C659" s="456"/>
      <c r="D659" s="381"/>
    </row>
    <row r="660" spans="3:4" x14ac:dyDescent="0.3">
      <c r="C660" s="456"/>
      <c r="D660" s="381"/>
    </row>
    <row r="661" spans="3:4" x14ac:dyDescent="0.3">
      <c r="C661" s="456"/>
      <c r="D661" s="381"/>
    </row>
    <row r="662" spans="3:4" x14ac:dyDescent="0.3">
      <c r="C662" s="456"/>
      <c r="D662" s="381"/>
    </row>
    <row r="663" spans="3:4" x14ac:dyDescent="0.3">
      <c r="C663" s="456"/>
      <c r="D663" s="381"/>
    </row>
    <row r="664" spans="3:4" x14ac:dyDescent="0.3">
      <c r="C664" s="456"/>
      <c r="D664" s="381"/>
    </row>
    <row r="665" spans="3:4" x14ac:dyDescent="0.3">
      <c r="C665" s="456"/>
      <c r="D665" s="381"/>
    </row>
    <row r="666" spans="3:4" x14ac:dyDescent="0.3">
      <c r="C666" s="456"/>
      <c r="D666" s="381"/>
    </row>
    <row r="667" spans="3:4" x14ac:dyDescent="0.3">
      <c r="C667" s="456"/>
      <c r="D667" s="381"/>
    </row>
    <row r="668" spans="3:4" x14ac:dyDescent="0.3">
      <c r="C668" s="456"/>
      <c r="D668" s="381"/>
    </row>
    <row r="669" spans="3:4" x14ac:dyDescent="0.3">
      <c r="C669" s="456"/>
      <c r="D669" s="381"/>
    </row>
    <row r="670" spans="3:4" x14ac:dyDescent="0.3">
      <c r="C670" s="456"/>
      <c r="D670" s="381"/>
    </row>
    <row r="671" spans="3:4" x14ac:dyDescent="0.3">
      <c r="C671" s="456"/>
      <c r="D671" s="381"/>
    </row>
    <row r="672" spans="3:4" x14ac:dyDescent="0.3">
      <c r="C672" s="456"/>
      <c r="D672" s="381"/>
    </row>
    <row r="673" spans="3:4" x14ac:dyDescent="0.3">
      <c r="C673" s="456"/>
      <c r="D673" s="381"/>
    </row>
    <row r="674" spans="3:4" x14ac:dyDescent="0.3">
      <c r="C674" s="456"/>
      <c r="D674" s="381"/>
    </row>
    <row r="675" spans="3:4" x14ac:dyDescent="0.3">
      <c r="C675" s="456"/>
      <c r="D675" s="381"/>
    </row>
    <row r="676" spans="3:4" x14ac:dyDescent="0.3">
      <c r="C676" s="456"/>
      <c r="D676" s="381"/>
    </row>
    <row r="677" spans="3:4" x14ac:dyDescent="0.3">
      <c r="C677" s="456"/>
      <c r="D677" s="381"/>
    </row>
    <row r="678" spans="3:4" x14ac:dyDescent="0.3">
      <c r="C678" s="456"/>
      <c r="D678" s="381"/>
    </row>
    <row r="679" spans="3:4" x14ac:dyDescent="0.3">
      <c r="C679" s="456"/>
      <c r="D679" s="381"/>
    </row>
    <row r="680" spans="3:4" x14ac:dyDescent="0.3">
      <c r="C680" s="456"/>
      <c r="D680" s="381"/>
    </row>
    <row r="681" spans="3:4" x14ac:dyDescent="0.3">
      <c r="C681" s="456"/>
      <c r="D681" s="381"/>
    </row>
    <row r="682" spans="3:4" x14ac:dyDescent="0.3">
      <c r="C682" s="456"/>
      <c r="D682" s="381"/>
    </row>
    <row r="683" spans="3:4" x14ac:dyDescent="0.3">
      <c r="C683" s="456"/>
      <c r="D683" s="381"/>
    </row>
    <row r="684" spans="3:4" x14ac:dyDescent="0.3">
      <c r="C684" s="456"/>
      <c r="D684" s="381"/>
    </row>
    <row r="685" spans="3:4" x14ac:dyDescent="0.3">
      <c r="C685" s="456"/>
      <c r="D685" s="381"/>
    </row>
    <row r="686" spans="3:4" x14ac:dyDescent="0.3">
      <c r="C686" s="456"/>
      <c r="D686" s="381"/>
    </row>
    <row r="687" spans="3:4" x14ac:dyDescent="0.3">
      <c r="C687" s="456"/>
      <c r="D687" s="381"/>
    </row>
    <row r="688" spans="3:4" x14ac:dyDescent="0.3">
      <c r="C688" s="456"/>
      <c r="D688" s="381"/>
    </row>
    <row r="689" spans="3:4" x14ac:dyDescent="0.3">
      <c r="C689" s="456"/>
      <c r="D689" s="381"/>
    </row>
    <row r="690" spans="3:4" x14ac:dyDescent="0.3">
      <c r="C690" s="456"/>
      <c r="D690" s="381"/>
    </row>
    <row r="691" spans="3:4" x14ac:dyDescent="0.3">
      <c r="C691" s="456"/>
      <c r="D691" s="381"/>
    </row>
    <row r="692" spans="3:4" x14ac:dyDescent="0.3">
      <c r="C692" s="456"/>
      <c r="D692" s="381"/>
    </row>
    <row r="693" spans="3:4" x14ac:dyDescent="0.3">
      <c r="C693" s="456"/>
      <c r="D693" s="381"/>
    </row>
    <row r="694" spans="3:4" x14ac:dyDescent="0.3">
      <c r="C694" s="456"/>
      <c r="D694" s="381"/>
    </row>
    <row r="695" spans="3:4" x14ac:dyDescent="0.3">
      <c r="C695" s="456"/>
      <c r="D695" s="381"/>
    </row>
    <row r="696" spans="3:4" x14ac:dyDescent="0.3">
      <c r="C696" s="456"/>
      <c r="D696" s="381"/>
    </row>
    <row r="697" spans="3:4" x14ac:dyDescent="0.3">
      <c r="C697" s="456"/>
      <c r="D697" s="381"/>
    </row>
    <row r="698" spans="3:4" x14ac:dyDescent="0.3">
      <c r="C698" s="456"/>
      <c r="D698" s="381"/>
    </row>
    <row r="699" spans="3:4" x14ac:dyDescent="0.3">
      <c r="C699" s="456"/>
      <c r="D699" s="381"/>
    </row>
    <row r="700" spans="3:4" x14ac:dyDescent="0.3">
      <c r="C700" s="456"/>
      <c r="D700" s="381"/>
    </row>
    <row r="701" spans="3:4" x14ac:dyDescent="0.3">
      <c r="C701" s="456"/>
      <c r="D701" s="381"/>
    </row>
    <row r="702" spans="3:4" x14ac:dyDescent="0.3">
      <c r="C702" s="456"/>
      <c r="D702" s="381"/>
    </row>
    <row r="703" spans="3:4" x14ac:dyDescent="0.3">
      <c r="C703" s="456"/>
      <c r="D703" s="381"/>
    </row>
    <row r="704" spans="3:4" x14ac:dyDescent="0.3">
      <c r="C704" s="456"/>
      <c r="D704" s="381"/>
    </row>
    <row r="705" spans="3:4" x14ac:dyDescent="0.3">
      <c r="C705" s="456"/>
      <c r="D705" s="381"/>
    </row>
    <row r="706" spans="3:4" x14ac:dyDescent="0.3">
      <c r="C706" s="456"/>
      <c r="D706" s="381"/>
    </row>
    <row r="707" spans="3:4" x14ac:dyDescent="0.3">
      <c r="C707" s="456"/>
      <c r="D707" s="381"/>
    </row>
    <row r="708" spans="3:4" x14ac:dyDescent="0.3">
      <c r="C708" s="456"/>
      <c r="D708" s="381"/>
    </row>
    <row r="709" spans="3:4" x14ac:dyDescent="0.3">
      <c r="C709" s="456"/>
      <c r="D709" s="381"/>
    </row>
    <row r="710" spans="3:4" x14ac:dyDescent="0.3">
      <c r="C710" s="456"/>
      <c r="D710" s="381"/>
    </row>
    <row r="711" spans="3:4" x14ac:dyDescent="0.3">
      <c r="C711" s="456"/>
      <c r="D711" s="381"/>
    </row>
    <row r="712" spans="3:4" x14ac:dyDescent="0.3">
      <c r="C712" s="456"/>
      <c r="D712" s="381"/>
    </row>
    <row r="713" spans="3:4" x14ac:dyDescent="0.3">
      <c r="C713" s="456"/>
      <c r="D713" s="381"/>
    </row>
    <row r="714" spans="3:4" x14ac:dyDescent="0.3">
      <c r="C714" s="456"/>
      <c r="D714" s="381"/>
    </row>
    <row r="715" spans="3:4" x14ac:dyDescent="0.3">
      <c r="C715" s="456"/>
      <c r="D715" s="381"/>
    </row>
    <row r="716" spans="3:4" x14ac:dyDescent="0.3">
      <c r="C716" s="456"/>
      <c r="D716" s="381"/>
    </row>
    <row r="717" spans="3:4" x14ac:dyDescent="0.3">
      <c r="C717" s="456"/>
      <c r="D717" s="381"/>
    </row>
    <row r="718" spans="3:4" x14ac:dyDescent="0.3">
      <c r="C718" s="456"/>
      <c r="D718" s="381"/>
    </row>
    <row r="719" spans="3:4" x14ac:dyDescent="0.3">
      <c r="C719" s="456"/>
      <c r="D719" s="381"/>
    </row>
    <row r="720" spans="3:4" x14ac:dyDescent="0.3">
      <c r="C720" s="456"/>
      <c r="D720" s="381"/>
    </row>
    <row r="721" spans="3:4" x14ac:dyDescent="0.3">
      <c r="C721" s="456"/>
      <c r="D721" s="381"/>
    </row>
    <row r="722" spans="3:4" x14ac:dyDescent="0.3">
      <c r="C722" s="456"/>
      <c r="D722" s="381"/>
    </row>
    <row r="723" spans="3:4" x14ac:dyDescent="0.3">
      <c r="C723" s="456"/>
      <c r="D723" s="381"/>
    </row>
    <row r="724" spans="3:4" x14ac:dyDescent="0.3">
      <c r="C724" s="456"/>
      <c r="D724" s="381"/>
    </row>
    <row r="725" spans="3:4" x14ac:dyDescent="0.3">
      <c r="C725" s="456"/>
      <c r="D725" s="381"/>
    </row>
    <row r="726" spans="3:4" x14ac:dyDescent="0.3">
      <c r="C726" s="456"/>
      <c r="D726" s="381"/>
    </row>
    <row r="727" spans="3:4" x14ac:dyDescent="0.3">
      <c r="C727" s="456"/>
      <c r="D727" s="381"/>
    </row>
    <row r="728" spans="3:4" x14ac:dyDescent="0.3">
      <c r="C728" s="456"/>
      <c r="D728" s="381"/>
    </row>
    <row r="729" spans="3:4" x14ac:dyDescent="0.3">
      <c r="C729" s="456"/>
      <c r="D729" s="381"/>
    </row>
    <row r="730" spans="3:4" x14ac:dyDescent="0.3">
      <c r="C730" s="456"/>
      <c r="D730" s="381"/>
    </row>
    <row r="731" spans="3:4" x14ac:dyDescent="0.3">
      <c r="C731" s="456"/>
      <c r="D731" s="381"/>
    </row>
    <row r="732" spans="3:4" x14ac:dyDescent="0.3">
      <c r="C732" s="456"/>
      <c r="D732" s="381"/>
    </row>
    <row r="733" spans="3:4" x14ac:dyDescent="0.3">
      <c r="C733" s="456"/>
      <c r="D733" s="381"/>
    </row>
    <row r="734" spans="3:4" x14ac:dyDescent="0.3">
      <c r="C734" s="456"/>
      <c r="D734" s="381"/>
    </row>
    <row r="735" spans="3:4" x14ac:dyDescent="0.3">
      <c r="C735" s="456"/>
      <c r="D735" s="381"/>
    </row>
    <row r="736" spans="3:4" x14ac:dyDescent="0.3">
      <c r="C736" s="456"/>
      <c r="D736" s="381"/>
    </row>
    <row r="737" spans="3:4" x14ac:dyDescent="0.3">
      <c r="C737" s="456"/>
      <c r="D737" s="381"/>
    </row>
    <row r="738" spans="3:4" x14ac:dyDescent="0.3">
      <c r="C738" s="456"/>
      <c r="D738" s="381"/>
    </row>
    <row r="739" spans="3:4" x14ac:dyDescent="0.3">
      <c r="C739" s="456"/>
      <c r="D739" s="381"/>
    </row>
    <row r="740" spans="3:4" x14ac:dyDescent="0.3">
      <c r="C740" s="456"/>
      <c r="D740" s="381"/>
    </row>
    <row r="741" spans="3:4" x14ac:dyDescent="0.3">
      <c r="C741" s="456"/>
      <c r="D741" s="381"/>
    </row>
    <row r="742" spans="3:4" x14ac:dyDescent="0.3">
      <c r="C742" s="456"/>
      <c r="D742" s="381"/>
    </row>
    <row r="743" spans="3:4" x14ac:dyDescent="0.3">
      <c r="C743" s="456"/>
      <c r="D743" s="381"/>
    </row>
    <row r="744" spans="3:4" x14ac:dyDescent="0.3">
      <c r="C744" s="456"/>
      <c r="D744" s="381"/>
    </row>
    <row r="745" spans="3:4" x14ac:dyDescent="0.3">
      <c r="C745" s="456"/>
      <c r="D745" s="381"/>
    </row>
    <row r="746" spans="3:4" x14ac:dyDescent="0.3">
      <c r="C746" s="456"/>
      <c r="D746" s="381"/>
    </row>
    <row r="747" spans="3:4" x14ac:dyDescent="0.3">
      <c r="C747" s="456"/>
      <c r="D747" s="381"/>
    </row>
    <row r="748" spans="3:4" x14ac:dyDescent="0.3">
      <c r="C748" s="456"/>
      <c r="D748" s="381"/>
    </row>
    <row r="749" spans="3:4" x14ac:dyDescent="0.3">
      <c r="C749" s="456"/>
      <c r="D749" s="381"/>
    </row>
    <row r="750" spans="3:4" x14ac:dyDescent="0.3">
      <c r="C750" s="456"/>
      <c r="D750" s="381"/>
    </row>
    <row r="751" spans="3:4" x14ac:dyDescent="0.3">
      <c r="C751" s="456"/>
      <c r="D751" s="381"/>
    </row>
    <row r="752" spans="3:4" x14ac:dyDescent="0.3">
      <c r="C752" s="456"/>
      <c r="D752" s="381"/>
    </row>
    <row r="753" spans="3:4" x14ac:dyDescent="0.3">
      <c r="C753" s="456"/>
      <c r="D753" s="381"/>
    </row>
    <row r="754" spans="3:4" x14ac:dyDescent="0.3">
      <c r="C754" s="456"/>
      <c r="D754" s="381"/>
    </row>
    <row r="755" spans="3:4" x14ac:dyDescent="0.3">
      <c r="C755" s="456"/>
      <c r="D755" s="381"/>
    </row>
    <row r="756" spans="3:4" x14ac:dyDescent="0.3">
      <c r="C756" s="456"/>
      <c r="D756" s="381"/>
    </row>
    <row r="757" spans="3:4" x14ac:dyDescent="0.3">
      <c r="C757" s="456"/>
      <c r="D757" s="381"/>
    </row>
    <row r="758" spans="3:4" x14ac:dyDescent="0.3">
      <c r="C758" s="456"/>
      <c r="D758" s="381"/>
    </row>
    <row r="759" spans="3:4" x14ac:dyDescent="0.3">
      <c r="C759" s="456"/>
      <c r="D759" s="381"/>
    </row>
    <row r="760" spans="3:4" x14ac:dyDescent="0.3">
      <c r="C760" s="456"/>
      <c r="D760" s="381"/>
    </row>
    <row r="761" spans="3:4" x14ac:dyDescent="0.3">
      <c r="C761" s="456"/>
      <c r="D761" s="381"/>
    </row>
    <row r="762" spans="3:4" x14ac:dyDescent="0.3">
      <c r="C762" s="456"/>
      <c r="D762" s="381"/>
    </row>
    <row r="763" spans="3:4" x14ac:dyDescent="0.3">
      <c r="C763" s="456"/>
      <c r="D763" s="381"/>
    </row>
    <row r="764" spans="3:4" x14ac:dyDescent="0.3">
      <c r="C764" s="456"/>
      <c r="D764" s="381"/>
    </row>
    <row r="765" spans="3:4" x14ac:dyDescent="0.3">
      <c r="C765" s="456"/>
      <c r="D765" s="381"/>
    </row>
    <row r="766" spans="3:4" x14ac:dyDescent="0.3">
      <c r="C766" s="456"/>
      <c r="D766" s="381"/>
    </row>
    <row r="767" spans="3:4" x14ac:dyDescent="0.3">
      <c r="C767" s="456"/>
      <c r="D767" s="381"/>
    </row>
    <row r="768" spans="3:4" x14ac:dyDescent="0.3">
      <c r="C768" s="456"/>
      <c r="D768" s="381"/>
    </row>
    <row r="769" spans="3:4" x14ac:dyDescent="0.3">
      <c r="C769" s="456"/>
      <c r="D769" s="381"/>
    </row>
    <row r="770" spans="3:4" x14ac:dyDescent="0.3">
      <c r="C770" s="456"/>
      <c r="D770" s="381"/>
    </row>
    <row r="771" spans="3:4" x14ac:dyDescent="0.3">
      <c r="C771" s="456"/>
      <c r="D771" s="381"/>
    </row>
    <row r="772" spans="3:4" x14ac:dyDescent="0.3">
      <c r="C772" s="456"/>
      <c r="D772" s="381"/>
    </row>
    <row r="773" spans="3:4" x14ac:dyDescent="0.3">
      <c r="C773" s="456"/>
      <c r="D773" s="381"/>
    </row>
    <row r="774" spans="3:4" x14ac:dyDescent="0.3">
      <c r="C774" s="456"/>
      <c r="D774" s="381"/>
    </row>
    <row r="775" spans="3:4" x14ac:dyDescent="0.3">
      <c r="C775" s="456"/>
      <c r="D775" s="381"/>
    </row>
    <row r="776" spans="3:4" x14ac:dyDescent="0.3">
      <c r="C776" s="456"/>
      <c r="D776" s="381"/>
    </row>
    <row r="777" spans="3:4" x14ac:dyDescent="0.3">
      <c r="C777" s="456"/>
      <c r="D777" s="381"/>
    </row>
    <row r="778" spans="3:4" x14ac:dyDescent="0.3">
      <c r="C778" s="456"/>
      <c r="D778" s="381"/>
    </row>
    <row r="779" spans="3:4" x14ac:dyDescent="0.3">
      <c r="C779" s="456"/>
      <c r="D779" s="381"/>
    </row>
    <row r="780" spans="3:4" x14ac:dyDescent="0.3">
      <c r="C780" s="456"/>
      <c r="D780" s="381"/>
    </row>
    <row r="781" spans="3:4" x14ac:dyDescent="0.3">
      <c r="C781" s="456"/>
      <c r="D781" s="381"/>
    </row>
    <row r="782" spans="3:4" x14ac:dyDescent="0.3">
      <c r="C782" s="456"/>
      <c r="D782" s="381"/>
    </row>
    <row r="783" spans="3:4" x14ac:dyDescent="0.3">
      <c r="C783" s="456"/>
      <c r="D783" s="381"/>
    </row>
    <row r="784" spans="3:4" x14ac:dyDescent="0.3">
      <c r="C784" s="456"/>
      <c r="D784" s="381"/>
    </row>
    <row r="785" spans="3:4" x14ac:dyDescent="0.3">
      <c r="C785" s="456"/>
      <c r="D785" s="381"/>
    </row>
    <row r="786" spans="3:4" x14ac:dyDescent="0.3">
      <c r="C786" s="456"/>
      <c r="D786" s="381"/>
    </row>
    <row r="787" spans="3:4" x14ac:dyDescent="0.3">
      <c r="C787" s="456"/>
      <c r="D787" s="381"/>
    </row>
    <row r="788" spans="3:4" x14ac:dyDescent="0.3">
      <c r="C788" s="456"/>
      <c r="D788" s="381"/>
    </row>
    <row r="789" spans="3:4" x14ac:dyDescent="0.3">
      <c r="C789" s="456"/>
      <c r="D789" s="381"/>
    </row>
    <row r="790" spans="3:4" x14ac:dyDescent="0.3">
      <c r="C790" s="456"/>
      <c r="D790" s="381"/>
    </row>
    <row r="791" spans="3:4" x14ac:dyDescent="0.3">
      <c r="C791" s="456"/>
      <c r="D791" s="381"/>
    </row>
    <row r="792" spans="3:4" x14ac:dyDescent="0.3">
      <c r="C792" s="456"/>
      <c r="D792" s="381"/>
    </row>
    <row r="793" spans="3:4" x14ac:dyDescent="0.3">
      <c r="C793" s="456"/>
      <c r="D793" s="381"/>
    </row>
    <row r="794" spans="3:4" x14ac:dyDescent="0.3">
      <c r="C794" s="456"/>
      <c r="D794" s="381"/>
    </row>
    <row r="795" spans="3:4" x14ac:dyDescent="0.3">
      <c r="C795" s="456"/>
      <c r="D795" s="381"/>
    </row>
    <row r="796" spans="3:4" x14ac:dyDescent="0.3">
      <c r="C796" s="456"/>
      <c r="D796" s="381"/>
    </row>
    <row r="797" spans="3:4" x14ac:dyDescent="0.3">
      <c r="C797" s="456"/>
      <c r="D797" s="381"/>
    </row>
    <row r="798" spans="3:4" x14ac:dyDescent="0.3">
      <c r="C798" s="456"/>
      <c r="D798" s="381"/>
    </row>
    <row r="799" spans="3:4" x14ac:dyDescent="0.3">
      <c r="C799" s="456"/>
      <c r="D799" s="381"/>
    </row>
    <row r="800" spans="3:4" x14ac:dyDescent="0.3">
      <c r="C800" s="456"/>
      <c r="D800" s="381"/>
    </row>
    <row r="801" spans="3:4" x14ac:dyDescent="0.3">
      <c r="C801" s="456"/>
      <c r="D801" s="381"/>
    </row>
    <row r="802" spans="3:4" x14ac:dyDescent="0.3">
      <c r="C802" s="456"/>
      <c r="D802" s="381"/>
    </row>
    <row r="803" spans="3:4" x14ac:dyDescent="0.3">
      <c r="C803" s="456"/>
      <c r="D803" s="381"/>
    </row>
    <row r="804" spans="3:4" x14ac:dyDescent="0.3">
      <c r="C804" s="456"/>
      <c r="D804" s="381"/>
    </row>
    <row r="805" spans="3:4" x14ac:dyDescent="0.3">
      <c r="C805" s="456"/>
      <c r="D805" s="381"/>
    </row>
    <row r="806" spans="3:4" x14ac:dyDescent="0.3">
      <c r="C806" s="456"/>
      <c r="D806" s="381"/>
    </row>
    <row r="807" spans="3:4" x14ac:dyDescent="0.3">
      <c r="C807" s="456"/>
      <c r="D807" s="381"/>
    </row>
    <row r="808" spans="3:4" x14ac:dyDescent="0.3">
      <c r="C808" s="456"/>
      <c r="D808" s="381"/>
    </row>
    <row r="809" spans="3:4" x14ac:dyDescent="0.3">
      <c r="C809" s="456"/>
      <c r="D809" s="381"/>
    </row>
    <row r="810" spans="3:4" x14ac:dyDescent="0.3">
      <c r="C810" s="456"/>
      <c r="D810" s="381"/>
    </row>
    <row r="811" spans="3:4" x14ac:dyDescent="0.3">
      <c r="C811" s="456"/>
      <c r="D811" s="381"/>
    </row>
    <row r="812" spans="3:4" x14ac:dyDescent="0.3">
      <c r="C812" s="456"/>
      <c r="D812" s="381"/>
    </row>
    <row r="813" spans="3:4" x14ac:dyDescent="0.3">
      <c r="C813" s="456"/>
      <c r="D813" s="381"/>
    </row>
    <row r="814" spans="3:4" x14ac:dyDescent="0.3">
      <c r="C814" s="456"/>
      <c r="D814" s="381"/>
    </row>
    <row r="815" spans="3:4" x14ac:dyDescent="0.3">
      <c r="C815" s="456"/>
      <c r="D815" s="381"/>
    </row>
    <row r="816" spans="3:4" x14ac:dyDescent="0.3">
      <c r="C816" s="456"/>
      <c r="D816" s="381"/>
    </row>
    <row r="817" spans="3:10" x14ac:dyDescent="0.3">
      <c r="C817" s="456"/>
      <c r="D817" s="381"/>
    </row>
    <row r="818" spans="3:10" x14ac:dyDescent="0.3">
      <c r="C818" s="456"/>
      <c r="D818" s="381"/>
    </row>
    <row r="819" spans="3:10" x14ac:dyDescent="0.3">
      <c r="C819" s="456"/>
      <c r="D819" s="381"/>
    </row>
    <row r="820" spans="3:10" x14ac:dyDescent="0.3">
      <c r="C820" s="456"/>
      <c r="D820" s="381"/>
    </row>
    <row r="821" spans="3:10" x14ac:dyDescent="0.3">
      <c r="J821" s="381"/>
    </row>
    <row r="822" spans="3:10" x14ac:dyDescent="0.3">
      <c r="J822" s="381"/>
    </row>
    <row r="823" spans="3:10" x14ac:dyDescent="0.3">
      <c r="J823" s="381"/>
    </row>
    <row r="824" spans="3:10" x14ac:dyDescent="0.3">
      <c r="J824" s="381"/>
    </row>
    <row r="825" spans="3:10" x14ac:dyDescent="0.3">
      <c r="J825" s="381"/>
    </row>
    <row r="826" spans="3:10" x14ac:dyDescent="0.3">
      <c r="J826" s="381"/>
    </row>
    <row r="827" spans="3:10" x14ac:dyDescent="0.3">
      <c r="J827" s="381"/>
    </row>
    <row r="828" spans="3:10" x14ac:dyDescent="0.3">
      <c r="J828" s="381"/>
    </row>
    <row r="829" spans="3:10" x14ac:dyDescent="0.3">
      <c r="J829" s="381"/>
    </row>
    <row r="830" spans="3:10" x14ac:dyDescent="0.3">
      <c r="J830" s="381"/>
    </row>
    <row r="831" spans="3:10" x14ac:dyDescent="0.3">
      <c r="J831" s="381"/>
    </row>
    <row r="832" spans="3:10" x14ac:dyDescent="0.3">
      <c r="J832" s="381"/>
    </row>
    <row r="833" spans="10:10" x14ac:dyDescent="0.3">
      <c r="J833" s="381"/>
    </row>
    <row r="834" spans="10:10" x14ac:dyDescent="0.3">
      <c r="J834" s="381"/>
    </row>
    <row r="835" spans="10:10" x14ac:dyDescent="0.3">
      <c r="J835" s="381"/>
    </row>
    <row r="836" spans="10:10" x14ac:dyDescent="0.3">
      <c r="J836" s="381"/>
    </row>
    <row r="837" spans="10:10" x14ac:dyDescent="0.3">
      <c r="J837" s="381"/>
    </row>
    <row r="838" spans="10:10" x14ac:dyDescent="0.3">
      <c r="J838" s="381"/>
    </row>
    <row r="839" spans="10:10" x14ac:dyDescent="0.3">
      <c r="J839" s="381"/>
    </row>
    <row r="840" spans="10:10" x14ac:dyDescent="0.3">
      <c r="J840" s="381"/>
    </row>
    <row r="841" spans="10:10" x14ac:dyDescent="0.3">
      <c r="J841" s="381"/>
    </row>
    <row r="842" spans="10:10" x14ac:dyDescent="0.3">
      <c r="J842" s="381"/>
    </row>
    <row r="843" spans="10:10" x14ac:dyDescent="0.3">
      <c r="J843" s="381"/>
    </row>
    <row r="844" spans="10:10" x14ac:dyDescent="0.3">
      <c r="J844" s="381"/>
    </row>
    <row r="845" spans="10:10" x14ac:dyDescent="0.3">
      <c r="J845" s="381"/>
    </row>
    <row r="846" spans="10:10" x14ac:dyDescent="0.3">
      <c r="J846" s="381"/>
    </row>
    <row r="847" spans="10:10" x14ac:dyDescent="0.3">
      <c r="J847" s="381"/>
    </row>
    <row r="848" spans="10:10" x14ac:dyDescent="0.3">
      <c r="J848" s="381"/>
    </row>
    <row r="849" spans="10:10" x14ac:dyDescent="0.3">
      <c r="J849" s="381"/>
    </row>
    <row r="850" spans="10:10" x14ac:dyDescent="0.3">
      <c r="J850" s="381"/>
    </row>
    <row r="851" spans="10:10" x14ac:dyDescent="0.3">
      <c r="J851" s="381"/>
    </row>
    <row r="852" spans="10:10" x14ac:dyDescent="0.3">
      <c r="J852" s="381"/>
    </row>
    <row r="853" spans="10:10" x14ac:dyDescent="0.3">
      <c r="J853" s="381"/>
    </row>
    <row r="854" spans="10:10" x14ac:dyDescent="0.3">
      <c r="J854" s="381"/>
    </row>
    <row r="855" spans="10:10" x14ac:dyDescent="0.3">
      <c r="J855" s="381"/>
    </row>
    <row r="856" spans="10:10" x14ac:dyDescent="0.3">
      <c r="J856" s="381"/>
    </row>
    <row r="857" spans="10:10" x14ac:dyDescent="0.3">
      <c r="J857" s="381"/>
    </row>
    <row r="858" spans="10:10" x14ac:dyDescent="0.3">
      <c r="J858" s="381"/>
    </row>
    <row r="859" spans="10:10" x14ac:dyDescent="0.3">
      <c r="J859" s="381"/>
    </row>
    <row r="860" spans="10:10" x14ac:dyDescent="0.3">
      <c r="J860" s="381"/>
    </row>
    <row r="861" spans="10:10" x14ac:dyDescent="0.3">
      <c r="J861" s="381"/>
    </row>
    <row r="862" spans="10:10" x14ac:dyDescent="0.3">
      <c r="J862" s="381"/>
    </row>
    <row r="863" spans="10:10" x14ac:dyDescent="0.3">
      <c r="J863" s="381"/>
    </row>
    <row r="864" spans="10:10" x14ac:dyDescent="0.3">
      <c r="J864" s="381"/>
    </row>
    <row r="865" spans="10:10" x14ac:dyDescent="0.3">
      <c r="J865" s="381"/>
    </row>
    <row r="866" spans="10:10" x14ac:dyDescent="0.3">
      <c r="J866" s="381"/>
    </row>
    <row r="867" spans="10:10" x14ac:dyDescent="0.3">
      <c r="J867" s="381"/>
    </row>
    <row r="868" spans="10:10" x14ac:dyDescent="0.3">
      <c r="J868" s="381"/>
    </row>
    <row r="869" spans="10:10" x14ac:dyDescent="0.3">
      <c r="J869" s="381"/>
    </row>
    <row r="870" spans="10:10" x14ac:dyDescent="0.3">
      <c r="J870" s="381"/>
    </row>
    <row r="871" spans="10:10" x14ac:dyDescent="0.3">
      <c r="J871" s="381"/>
    </row>
    <row r="872" spans="10:10" x14ac:dyDescent="0.3">
      <c r="J872" s="381"/>
    </row>
    <row r="873" spans="10:10" x14ac:dyDescent="0.3">
      <c r="J873" s="381"/>
    </row>
    <row r="874" spans="10:10" x14ac:dyDescent="0.3">
      <c r="J874" s="381"/>
    </row>
    <row r="875" spans="10:10" x14ac:dyDescent="0.3">
      <c r="J875" s="381"/>
    </row>
    <row r="876" spans="10:10" x14ac:dyDescent="0.3">
      <c r="J876" s="381"/>
    </row>
    <row r="877" spans="10:10" x14ac:dyDescent="0.3">
      <c r="J877" s="381"/>
    </row>
    <row r="878" spans="10:10" x14ac:dyDescent="0.3">
      <c r="J878" s="381"/>
    </row>
    <row r="879" spans="10:10" x14ac:dyDescent="0.3">
      <c r="J879" s="381"/>
    </row>
    <row r="880" spans="10:10" x14ac:dyDescent="0.3">
      <c r="J880" s="381"/>
    </row>
    <row r="881" spans="10:10" x14ac:dyDescent="0.3">
      <c r="J881" s="381"/>
    </row>
    <row r="882" spans="10:10" x14ac:dyDescent="0.3">
      <c r="J882" s="381"/>
    </row>
    <row r="883" spans="10:10" x14ac:dyDescent="0.3">
      <c r="J883" s="381"/>
    </row>
    <row r="884" spans="10:10" x14ac:dyDescent="0.3">
      <c r="J884" s="381"/>
    </row>
    <row r="885" spans="10:10" x14ac:dyDescent="0.3">
      <c r="J885" s="381"/>
    </row>
    <row r="886" spans="10:10" x14ac:dyDescent="0.3">
      <c r="J886" s="381"/>
    </row>
    <row r="887" spans="10:10" x14ac:dyDescent="0.3">
      <c r="J887" s="381"/>
    </row>
    <row r="888" spans="10:10" x14ac:dyDescent="0.3">
      <c r="J888" s="381"/>
    </row>
    <row r="889" spans="10:10" x14ac:dyDescent="0.3">
      <c r="J889" s="381"/>
    </row>
    <row r="890" spans="10:10" x14ac:dyDescent="0.3">
      <c r="J890" s="381"/>
    </row>
    <row r="891" spans="10:10" x14ac:dyDescent="0.3">
      <c r="J891" s="381"/>
    </row>
    <row r="892" spans="10:10" x14ac:dyDescent="0.3">
      <c r="J892" s="381"/>
    </row>
    <row r="893" spans="10:10" x14ac:dyDescent="0.3">
      <c r="J893" s="381"/>
    </row>
    <row r="894" spans="10:10" x14ac:dyDescent="0.3">
      <c r="J894" s="381"/>
    </row>
    <row r="895" spans="10:10" x14ac:dyDescent="0.3">
      <c r="J895" s="381"/>
    </row>
    <row r="896" spans="10:10" x14ac:dyDescent="0.3">
      <c r="J896" s="381"/>
    </row>
    <row r="897" spans="10:10" x14ac:dyDescent="0.3">
      <c r="J897" s="381"/>
    </row>
    <row r="898" spans="10:10" x14ac:dyDescent="0.3">
      <c r="J898" s="381"/>
    </row>
    <row r="899" spans="10:10" x14ac:dyDescent="0.3">
      <c r="J899" s="381"/>
    </row>
    <row r="900" spans="10:10" x14ac:dyDescent="0.3">
      <c r="J900" s="381"/>
    </row>
    <row r="901" spans="10:10" x14ac:dyDescent="0.3">
      <c r="J901" s="381"/>
    </row>
    <row r="902" spans="10:10" x14ac:dyDescent="0.3">
      <c r="J902" s="381"/>
    </row>
    <row r="903" spans="10:10" x14ac:dyDescent="0.3">
      <c r="J903" s="381"/>
    </row>
    <row r="904" spans="10:10" x14ac:dyDescent="0.3">
      <c r="J904" s="381"/>
    </row>
    <row r="905" spans="10:10" x14ac:dyDescent="0.3">
      <c r="J905" s="381"/>
    </row>
    <row r="906" spans="10:10" x14ac:dyDescent="0.3">
      <c r="J906" s="381"/>
    </row>
    <row r="907" spans="10:10" x14ac:dyDescent="0.3">
      <c r="J907" s="381"/>
    </row>
    <row r="908" spans="10:10" x14ac:dyDescent="0.3">
      <c r="J908" s="381"/>
    </row>
    <row r="909" spans="10:10" x14ac:dyDescent="0.3">
      <c r="J909" s="381"/>
    </row>
    <row r="910" spans="10:10" x14ac:dyDescent="0.3">
      <c r="J910" s="381"/>
    </row>
    <row r="911" spans="10:10" x14ac:dyDescent="0.3">
      <c r="J911" s="381"/>
    </row>
    <row r="912" spans="10:10" x14ac:dyDescent="0.3">
      <c r="J912" s="381"/>
    </row>
    <row r="913" spans="10:10" x14ac:dyDescent="0.3">
      <c r="J913" s="381"/>
    </row>
    <row r="914" spans="10:10" x14ac:dyDescent="0.3">
      <c r="J914" s="381"/>
    </row>
    <row r="915" spans="10:10" x14ac:dyDescent="0.3">
      <c r="J915" s="381"/>
    </row>
    <row r="916" spans="10:10" x14ac:dyDescent="0.3">
      <c r="J916" s="381"/>
    </row>
    <row r="917" spans="10:10" x14ac:dyDescent="0.3">
      <c r="J917" s="381"/>
    </row>
    <row r="918" spans="10:10" x14ac:dyDescent="0.3">
      <c r="J918" s="381"/>
    </row>
    <row r="919" spans="10:10" x14ac:dyDescent="0.3">
      <c r="J919" s="381"/>
    </row>
    <row r="920" spans="10:10" x14ac:dyDescent="0.3">
      <c r="J920" s="381"/>
    </row>
    <row r="921" spans="10:10" x14ac:dyDescent="0.3">
      <c r="J921" s="381"/>
    </row>
    <row r="922" spans="10:10" x14ac:dyDescent="0.3">
      <c r="J922" s="381"/>
    </row>
    <row r="923" spans="10:10" x14ac:dyDescent="0.3">
      <c r="J923" s="381"/>
    </row>
    <row r="924" spans="10:10" x14ac:dyDescent="0.3">
      <c r="J924" s="381"/>
    </row>
    <row r="925" spans="10:10" x14ac:dyDescent="0.3">
      <c r="J925" s="381"/>
    </row>
    <row r="926" spans="10:10" x14ac:dyDescent="0.3">
      <c r="J926" s="381"/>
    </row>
    <row r="927" spans="10:10" x14ac:dyDescent="0.3">
      <c r="J927" s="381"/>
    </row>
    <row r="928" spans="10:10" x14ac:dyDescent="0.3">
      <c r="J928" s="381"/>
    </row>
    <row r="929" spans="10:10" x14ac:dyDescent="0.3">
      <c r="J929" s="381"/>
    </row>
    <row r="930" spans="10:10" x14ac:dyDescent="0.3">
      <c r="J930" s="381"/>
    </row>
    <row r="931" spans="10:10" x14ac:dyDescent="0.3">
      <c r="J931" s="381"/>
    </row>
    <row r="932" spans="10:10" x14ac:dyDescent="0.3">
      <c r="J932" s="381"/>
    </row>
    <row r="933" spans="10:10" x14ac:dyDescent="0.3">
      <c r="J933" s="381"/>
    </row>
    <row r="934" spans="10:10" x14ac:dyDescent="0.3">
      <c r="J934" s="381"/>
    </row>
    <row r="935" spans="10:10" x14ac:dyDescent="0.3">
      <c r="J935" s="381"/>
    </row>
    <row r="936" spans="10:10" x14ac:dyDescent="0.3">
      <c r="J936" s="381"/>
    </row>
    <row r="937" spans="10:10" x14ac:dyDescent="0.3">
      <c r="J937" s="381"/>
    </row>
    <row r="938" spans="10:10" x14ac:dyDescent="0.3">
      <c r="J938" s="381"/>
    </row>
    <row r="939" spans="10:10" x14ac:dyDescent="0.3">
      <c r="J939" s="381"/>
    </row>
    <row r="940" spans="10:10" x14ac:dyDescent="0.3">
      <c r="J940" s="381"/>
    </row>
    <row r="941" spans="10:10" x14ac:dyDescent="0.3">
      <c r="J941" s="381"/>
    </row>
    <row r="942" spans="10:10" x14ac:dyDescent="0.3">
      <c r="J942" s="381"/>
    </row>
    <row r="943" spans="10:10" x14ac:dyDescent="0.3">
      <c r="J943" s="381"/>
    </row>
    <row r="944" spans="10:10" x14ac:dyDescent="0.3">
      <c r="J944" s="381"/>
    </row>
    <row r="945" spans="10:10" x14ac:dyDescent="0.3">
      <c r="J945" s="381"/>
    </row>
    <row r="946" spans="10:10" x14ac:dyDescent="0.3">
      <c r="J946" s="381"/>
    </row>
    <row r="947" spans="10:10" x14ac:dyDescent="0.3">
      <c r="J947" s="381"/>
    </row>
    <row r="948" spans="10:10" x14ac:dyDescent="0.3">
      <c r="J948" s="381"/>
    </row>
    <row r="949" spans="10:10" x14ac:dyDescent="0.3">
      <c r="J949" s="381"/>
    </row>
    <row r="950" spans="10:10" x14ac:dyDescent="0.3">
      <c r="J950" s="381"/>
    </row>
    <row r="951" spans="10:10" x14ac:dyDescent="0.3">
      <c r="J951" s="381"/>
    </row>
    <row r="952" spans="10:10" x14ac:dyDescent="0.3">
      <c r="J952" s="381"/>
    </row>
    <row r="953" spans="10:10" x14ac:dyDescent="0.3">
      <c r="J953" s="381"/>
    </row>
    <row r="954" spans="10:10" x14ac:dyDescent="0.3">
      <c r="J954" s="381"/>
    </row>
    <row r="955" spans="10:10" x14ac:dyDescent="0.3">
      <c r="J955" s="381"/>
    </row>
    <row r="956" spans="10:10" x14ac:dyDescent="0.3">
      <c r="J956" s="381"/>
    </row>
    <row r="957" spans="10:10" x14ac:dyDescent="0.3">
      <c r="J957" s="381"/>
    </row>
    <row r="958" spans="10:10" x14ac:dyDescent="0.3">
      <c r="J958" s="381"/>
    </row>
    <row r="959" spans="10:10" x14ac:dyDescent="0.3">
      <c r="J959" s="381"/>
    </row>
    <row r="960" spans="10:10" x14ac:dyDescent="0.3">
      <c r="J960" s="381"/>
    </row>
    <row r="961" spans="10:10" x14ac:dyDescent="0.3">
      <c r="J961" s="381"/>
    </row>
    <row r="962" spans="10:10" x14ac:dyDescent="0.3">
      <c r="J962" s="381"/>
    </row>
    <row r="963" spans="10:10" x14ac:dyDescent="0.3">
      <c r="J963" s="381"/>
    </row>
    <row r="964" spans="10:10" x14ac:dyDescent="0.3">
      <c r="J964" s="381"/>
    </row>
    <row r="965" spans="10:10" x14ac:dyDescent="0.3">
      <c r="J965" s="381"/>
    </row>
    <row r="966" spans="10:10" x14ac:dyDescent="0.3">
      <c r="J966" s="381"/>
    </row>
    <row r="967" spans="10:10" x14ac:dyDescent="0.3">
      <c r="J967" s="381"/>
    </row>
    <row r="968" spans="10:10" x14ac:dyDescent="0.3">
      <c r="J968" s="381"/>
    </row>
    <row r="969" spans="10:10" x14ac:dyDescent="0.3">
      <c r="J969" s="381"/>
    </row>
    <row r="970" spans="10:10" x14ac:dyDescent="0.3">
      <c r="J970" s="381"/>
    </row>
    <row r="971" spans="10:10" x14ac:dyDescent="0.3">
      <c r="J971" s="381"/>
    </row>
    <row r="972" spans="10:10" x14ac:dyDescent="0.3">
      <c r="J972" s="381"/>
    </row>
    <row r="973" spans="10:10" x14ac:dyDescent="0.3">
      <c r="J973" s="381"/>
    </row>
    <row r="974" spans="10:10" x14ac:dyDescent="0.3">
      <c r="J974" s="381"/>
    </row>
    <row r="975" spans="10:10" x14ac:dyDescent="0.3">
      <c r="J975" s="381"/>
    </row>
    <row r="976" spans="10:10" x14ac:dyDescent="0.3">
      <c r="J976" s="381"/>
    </row>
    <row r="977" spans="10:10" x14ac:dyDescent="0.3">
      <c r="J977" s="381"/>
    </row>
    <row r="978" spans="10:10" x14ac:dyDescent="0.3">
      <c r="J978" s="381"/>
    </row>
    <row r="979" spans="10:10" x14ac:dyDescent="0.3">
      <c r="J979" s="381"/>
    </row>
    <row r="980" spans="10:10" x14ac:dyDescent="0.3">
      <c r="J980" s="381"/>
    </row>
    <row r="981" spans="10:10" x14ac:dyDescent="0.3">
      <c r="J981" s="381"/>
    </row>
    <row r="982" spans="10:10" x14ac:dyDescent="0.3">
      <c r="J982" s="381"/>
    </row>
    <row r="983" spans="10:10" x14ac:dyDescent="0.3">
      <c r="J983" s="381"/>
    </row>
    <row r="984" spans="10:10" x14ac:dyDescent="0.3">
      <c r="J984" s="381"/>
    </row>
    <row r="985" spans="10:10" x14ac:dyDescent="0.3">
      <c r="J985" s="381"/>
    </row>
    <row r="986" spans="10:10" x14ac:dyDescent="0.3">
      <c r="J986" s="381"/>
    </row>
    <row r="987" spans="10:10" x14ac:dyDescent="0.3">
      <c r="J987" s="381"/>
    </row>
    <row r="988" spans="10:10" x14ac:dyDescent="0.3">
      <c r="J988" s="381"/>
    </row>
    <row r="989" spans="10:10" x14ac:dyDescent="0.3">
      <c r="J989" s="381"/>
    </row>
    <row r="990" spans="10:10" x14ac:dyDescent="0.3">
      <c r="J990" s="381"/>
    </row>
    <row r="991" spans="10:10" x14ac:dyDescent="0.3">
      <c r="J991" s="381"/>
    </row>
    <row r="992" spans="10:10" x14ac:dyDescent="0.3">
      <c r="J992" s="381"/>
    </row>
    <row r="993" spans="10:10" x14ac:dyDescent="0.3">
      <c r="J993" s="381"/>
    </row>
    <row r="994" spans="10:10" x14ac:dyDescent="0.3">
      <c r="J994" s="381"/>
    </row>
    <row r="995" spans="10:10" x14ac:dyDescent="0.3">
      <c r="J995" s="381"/>
    </row>
    <row r="996" spans="10:10" x14ac:dyDescent="0.3">
      <c r="J996" s="381"/>
    </row>
    <row r="997" spans="10:10" x14ac:dyDescent="0.3">
      <c r="J997" s="381"/>
    </row>
    <row r="998" spans="10:10" x14ac:dyDescent="0.3">
      <c r="J998" s="381"/>
    </row>
    <row r="999" spans="10:10" x14ac:dyDescent="0.3">
      <c r="J999" s="381"/>
    </row>
    <row r="1000" spans="10:10" x14ac:dyDescent="0.3">
      <c r="J1000" s="381"/>
    </row>
    <row r="1001" spans="10:10" x14ac:dyDescent="0.3">
      <c r="J1001" s="381"/>
    </row>
    <row r="1002" spans="10:10" x14ac:dyDescent="0.3">
      <c r="J1002" s="381"/>
    </row>
    <row r="1003" spans="10:10" x14ac:dyDescent="0.3">
      <c r="J1003" s="381"/>
    </row>
    <row r="1004" spans="10:10" x14ac:dyDescent="0.3">
      <c r="J1004" s="381"/>
    </row>
    <row r="1005" spans="10:10" x14ac:dyDescent="0.3">
      <c r="J1005" s="381"/>
    </row>
    <row r="1006" spans="10:10" x14ac:dyDescent="0.3">
      <c r="J1006" s="381"/>
    </row>
    <row r="1007" spans="10:10" x14ac:dyDescent="0.3">
      <c r="J1007" s="381"/>
    </row>
    <row r="1008" spans="10:10" x14ac:dyDescent="0.3">
      <c r="J1008" s="381"/>
    </row>
    <row r="1009" spans="10:10" x14ac:dyDescent="0.3">
      <c r="J1009" s="381"/>
    </row>
    <row r="1010" spans="10:10" x14ac:dyDescent="0.3">
      <c r="J1010" s="381"/>
    </row>
    <row r="1011" spans="10:10" x14ac:dyDescent="0.3">
      <c r="J1011" s="381"/>
    </row>
    <row r="1012" spans="10:10" x14ac:dyDescent="0.3">
      <c r="J1012" s="381"/>
    </row>
    <row r="1013" spans="10:10" x14ac:dyDescent="0.3">
      <c r="J1013" s="381"/>
    </row>
    <row r="1014" spans="10:10" x14ac:dyDescent="0.3">
      <c r="J1014" s="381"/>
    </row>
    <row r="1015" spans="10:10" x14ac:dyDescent="0.3">
      <c r="J1015" s="381"/>
    </row>
    <row r="1016" spans="10:10" x14ac:dyDescent="0.3">
      <c r="J1016" s="381"/>
    </row>
    <row r="1017" spans="10:10" x14ac:dyDescent="0.3">
      <c r="J1017" s="381"/>
    </row>
    <row r="1018" spans="10:10" x14ac:dyDescent="0.3">
      <c r="J1018" s="381"/>
    </row>
    <row r="1019" spans="10:10" x14ac:dyDescent="0.3">
      <c r="J1019" s="381"/>
    </row>
    <row r="1020" spans="10:10" x14ac:dyDescent="0.3">
      <c r="J1020" s="381"/>
    </row>
    <row r="1021" spans="10:10" x14ac:dyDescent="0.3">
      <c r="J1021" s="381"/>
    </row>
    <row r="1022" spans="10:10" x14ac:dyDescent="0.3">
      <c r="J1022" s="381"/>
    </row>
    <row r="1023" spans="10:10" x14ac:dyDescent="0.3">
      <c r="J1023" s="381"/>
    </row>
    <row r="1024" spans="10:10" x14ac:dyDescent="0.3">
      <c r="J1024" s="381"/>
    </row>
    <row r="1025" spans="10:10" x14ac:dyDescent="0.3">
      <c r="J1025" s="381"/>
    </row>
    <row r="1026" spans="10:10" x14ac:dyDescent="0.3">
      <c r="J1026" s="381"/>
    </row>
    <row r="1027" spans="10:10" x14ac:dyDescent="0.3">
      <c r="J1027" s="381"/>
    </row>
    <row r="1028" spans="10:10" x14ac:dyDescent="0.3">
      <c r="J1028" s="381"/>
    </row>
    <row r="1029" spans="10:10" x14ac:dyDescent="0.3">
      <c r="J1029" s="381"/>
    </row>
    <row r="1030" spans="10:10" x14ac:dyDescent="0.3">
      <c r="J1030" s="381"/>
    </row>
    <row r="1031" spans="10:10" x14ac:dyDescent="0.3">
      <c r="J1031" s="381"/>
    </row>
    <row r="1032" spans="10:10" x14ac:dyDescent="0.3">
      <c r="J1032" s="381"/>
    </row>
    <row r="1033" spans="10:10" x14ac:dyDescent="0.3">
      <c r="J1033" s="381"/>
    </row>
    <row r="1034" spans="10:10" x14ac:dyDescent="0.3">
      <c r="J1034" s="381"/>
    </row>
    <row r="1035" spans="10:10" x14ac:dyDescent="0.3">
      <c r="J1035" s="381"/>
    </row>
    <row r="1036" spans="10:10" x14ac:dyDescent="0.3">
      <c r="J1036" s="381"/>
    </row>
  </sheetData>
  <mergeCells count="1">
    <mergeCell ref="D2:J2"/>
  </mergeCells>
  <conditionalFormatting sqref="C552:C65509 C296:C319 C330:C358 C368:C387 C397:C430 C509 C7:C66 C76:C139 C149:C211 C221:C285 C440:C499">
    <cfRule type="expression" dxfId="47" priority="40" stopIfTrue="1">
      <formula>C16="CON#"</formula>
    </cfRule>
  </conditionalFormatting>
  <conditionalFormatting sqref="C542:C549 C551 C4:C6 C320:C328">
    <cfRule type="expression" dxfId="46" priority="117" stopIfTrue="1">
      <formula>C14="CON#"</formula>
    </cfRule>
  </conditionalFormatting>
  <conditionalFormatting sqref="C501:C502">
    <cfRule type="expression" dxfId="45" priority="120" stopIfTrue="1">
      <formula>#REF!="CON#"</formula>
    </cfRule>
  </conditionalFormatting>
  <conditionalFormatting sqref="C537">
    <cfRule type="expression" dxfId="44" priority="130" stopIfTrue="1">
      <formula>C557="CON#"</formula>
    </cfRule>
  </conditionalFormatting>
  <conditionalFormatting sqref="C524">
    <cfRule type="expression" dxfId="43" priority="132" stopIfTrue="1">
      <formula>C550="CON#"</formula>
    </cfRule>
  </conditionalFormatting>
  <conditionalFormatting sqref="C528">
    <cfRule type="expression" dxfId="42" priority="133" stopIfTrue="1">
      <formula>C553="CON#"</formula>
    </cfRule>
  </conditionalFormatting>
  <conditionalFormatting sqref="C526:C527">
    <cfRule type="expression" dxfId="41" priority="134" stopIfTrue="1">
      <formula>C552="CON#"</formula>
    </cfRule>
  </conditionalFormatting>
  <conditionalFormatting sqref="C541">
    <cfRule type="expression" dxfId="40" priority="138" stopIfTrue="1">
      <formula>C553="CON#"</formula>
    </cfRule>
  </conditionalFormatting>
  <conditionalFormatting sqref="C65510:C65515 C143:C148">
    <cfRule type="expression" dxfId="39" priority="139" stopIfTrue="1">
      <formula>C149="CON#"</formula>
    </cfRule>
  </conditionalFormatting>
  <conditionalFormatting sqref="C529:C530">
    <cfRule type="expression" dxfId="38" priority="141" stopIfTrue="1">
      <formula>C553="CON#"</formula>
    </cfRule>
  </conditionalFormatting>
  <conditionalFormatting sqref="C533">
    <cfRule type="expression" dxfId="37" priority="159" stopIfTrue="1">
      <formula>C555="CON#"</formula>
    </cfRule>
  </conditionalFormatting>
  <conditionalFormatting sqref="C531:C532">
    <cfRule type="expression" dxfId="36" priority="161" stopIfTrue="1">
      <formula>C554="CON#"</formula>
    </cfRule>
  </conditionalFormatting>
  <conditionalFormatting sqref="C1:C3">
    <cfRule type="expression" dxfId="35" priority="163" stopIfTrue="1">
      <formula>C12="CON#"</formula>
    </cfRule>
  </conditionalFormatting>
  <conditionalFormatting sqref="C288:C295">
    <cfRule type="expression" dxfId="34" priority="165" stopIfTrue="1">
      <formula>C296="CON#"</formula>
    </cfRule>
  </conditionalFormatting>
  <conditionalFormatting sqref="C510:C513">
    <cfRule type="expression" dxfId="33" priority="166" stopIfTrue="1">
      <formula>C519="CON#"</formula>
    </cfRule>
  </conditionalFormatting>
  <conditionalFormatting sqref="C514">
    <cfRule type="expression" dxfId="32" priority="167" stopIfTrue="1">
      <formula>C524="CON#"</formula>
    </cfRule>
  </conditionalFormatting>
  <conditionalFormatting sqref="C72:C75">
    <cfRule type="expression" dxfId="31" priority="171" stopIfTrue="1">
      <formula>C76="CON#"</formula>
    </cfRule>
  </conditionalFormatting>
  <conditionalFormatting sqref="C67:C69 C362 C506">
    <cfRule type="expression" dxfId="30" priority="174" stopIfTrue="1">
      <formula>#REF!="CON#"</formula>
    </cfRule>
  </conditionalFormatting>
  <conditionalFormatting sqref="C365:C367">
    <cfRule type="expression" dxfId="29" priority="175" stopIfTrue="1">
      <formula>C368="CON#"</formula>
    </cfRule>
  </conditionalFormatting>
  <conditionalFormatting sqref="C214">
    <cfRule type="expression" dxfId="28" priority="183" stopIfTrue="1">
      <formula>#REF!="CON#"</formula>
    </cfRule>
  </conditionalFormatting>
  <conditionalFormatting sqref="C215">
    <cfRule type="expression" dxfId="27" priority="184" stopIfTrue="1">
      <formula>#REF!="CON#"</formula>
    </cfRule>
  </conditionalFormatting>
  <conditionalFormatting sqref="C212:C213 C359:C361 C431 C500">
    <cfRule type="expression" dxfId="26" priority="189" stopIfTrue="1">
      <formula>#REF!="CON#"</formula>
    </cfRule>
  </conditionalFormatting>
  <conditionalFormatting sqref="C216:C220 C435:C439">
    <cfRule type="expression" dxfId="25" priority="190" stopIfTrue="1">
      <formula>C221="CON#"</formula>
    </cfRule>
  </conditionalFormatting>
  <conditionalFormatting sqref="C286">
    <cfRule type="expression" dxfId="24" priority="191" stopIfTrue="1">
      <formula>#REF!="CON#"</formula>
    </cfRule>
  </conditionalFormatting>
  <conditionalFormatting sqref="C287">
    <cfRule type="expression" dxfId="23" priority="193" stopIfTrue="1">
      <formula>#REF!="CON#"</formula>
    </cfRule>
  </conditionalFormatting>
  <conditionalFormatting sqref="C329">
    <cfRule type="expression" dxfId="22" priority="11" stopIfTrue="1">
      <formula>C338="CON#"</formula>
    </cfRule>
  </conditionalFormatting>
  <conditionalFormatting sqref="C363 C434 C503">
    <cfRule type="expression" dxfId="21" priority="195" stopIfTrue="1">
      <formula>#REF!="CON#"</formula>
    </cfRule>
  </conditionalFormatting>
  <conditionalFormatting sqref="C364">
    <cfRule type="expression" dxfId="20" priority="197" stopIfTrue="1">
      <formula>#REF!="CON#"</formula>
    </cfRule>
  </conditionalFormatting>
  <conditionalFormatting sqref="C388:C396">
    <cfRule type="expression" dxfId="19" priority="198" stopIfTrue="1">
      <formula>C397="CON#"</formula>
    </cfRule>
  </conditionalFormatting>
  <conditionalFormatting sqref="C525">
    <cfRule type="expression" dxfId="18" priority="200" stopIfTrue="1">
      <formula>C552="CON#"</formula>
    </cfRule>
  </conditionalFormatting>
  <conditionalFormatting sqref="C515:C518">
    <cfRule type="expression" dxfId="17" priority="206" stopIfTrue="1">
      <formula>C542="CON#"</formula>
    </cfRule>
  </conditionalFormatting>
  <conditionalFormatting sqref="C537">
    <cfRule type="expression" dxfId="16" priority="211" stopIfTrue="1">
      <formula>C553="CON#"</formula>
    </cfRule>
  </conditionalFormatting>
  <conditionalFormatting sqref="C507:C508">
    <cfRule type="expression" dxfId="15" priority="217" stopIfTrue="1">
      <formula>C509="CON#"</formula>
    </cfRule>
  </conditionalFormatting>
  <conditionalFormatting sqref="C140">
    <cfRule type="expression" dxfId="14" priority="219" stopIfTrue="1">
      <formula>#REF!="CON#"</formula>
    </cfRule>
  </conditionalFormatting>
  <conditionalFormatting sqref="C519:C523">
    <cfRule type="expression" dxfId="13" priority="220" stopIfTrue="1">
      <formula>C546="CON#"</formula>
    </cfRule>
  </conditionalFormatting>
  <conditionalFormatting sqref="C534:C536">
    <cfRule type="expression" dxfId="12" priority="221" stopIfTrue="1">
      <formula>C555="CON#"</formula>
    </cfRule>
  </conditionalFormatting>
  <conditionalFormatting sqref="C535:C536">
    <cfRule type="expression" dxfId="11" priority="223" stopIfTrue="1">
      <formula>C552="CON#"</formula>
    </cfRule>
  </conditionalFormatting>
  <conditionalFormatting sqref="C539">
    <cfRule type="expression" dxfId="10" priority="1" stopIfTrue="1">
      <formula>C561="CON#"</formula>
    </cfRule>
  </conditionalFormatting>
  <conditionalFormatting sqref="C71">
    <cfRule type="expression" dxfId="9" priority="226" stopIfTrue="1">
      <formula>#REF!="CON#"</formula>
    </cfRule>
  </conditionalFormatting>
  <conditionalFormatting sqref="C70">
    <cfRule type="expression" dxfId="8" priority="227" stopIfTrue="1">
      <formula>#REF!="CON#"</formula>
    </cfRule>
  </conditionalFormatting>
  <conditionalFormatting sqref="C141">
    <cfRule type="expression" dxfId="7" priority="228" stopIfTrue="1">
      <formula>#REF!="CON#"</formula>
    </cfRule>
  </conditionalFormatting>
  <conditionalFormatting sqref="C142">
    <cfRule type="expression" dxfId="6" priority="230" stopIfTrue="1">
      <formula>#REF!="CON#"</formula>
    </cfRule>
  </conditionalFormatting>
  <conditionalFormatting sqref="C432">
    <cfRule type="expression" dxfId="5" priority="232" stopIfTrue="1">
      <formula>#REF!="CON#"</formula>
    </cfRule>
  </conditionalFormatting>
  <conditionalFormatting sqref="C433">
    <cfRule type="expression" dxfId="4" priority="233" stopIfTrue="1">
      <formula>#REF!="CON#"</formula>
    </cfRule>
  </conditionalFormatting>
  <conditionalFormatting sqref="C504">
    <cfRule type="expression" dxfId="3" priority="234" stopIfTrue="1">
      <formula>#REF!="CON#"</formula>
    </cfRule>
  </conditionalFormatting>
  <conditionalFormatting sqref="C505">
    <cfRule type="expression" dxfId="2" priority="235" stopIfTrue="1">
      <formula>#REF!="CON#"</formula>
    </cfRule>
  </conditionalFormatting>
  <pageMargins left="0.74803149606299213" right="0.74803149606299213" top="0.98425196850393704" bottom="0.98425196850393704" header="0.51181102362204722" footer="0.51181102362204722"/>
  <pageSetup paperSize="9" scale="70" firstPageNumber="24" fitToHeight="0" orientation="portrait" useFirstPageNumber="1"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5">
    <tabColor theme="4"/>
  </sheetPr>
  <dimension ref="A1:U192"/>
  <sheetViews>
    <sheetView showGridLines="0" zoomScale="70" zoomScaleNormal="70" zoomScaleSheetLayoutView="85" workbookViewId="0">
      <selection activeCell="Q9" sqref="Q9"/>
    </sheetView>
  </sheetViews>
  <sheetFormatPr defaultColWidth="9.33203125" defaultRowHeight="15" x14ac:dyDescent="0.3"/>
  <cols>
    <col min="1" max="1" width="13.83203125" style="425" customWidth="1"/>
    <col min="2" max="2" width="26.1640625" style="379" customWidth="1"/>
    <col min="3" max="3" width="12.83203125" style="379" customWidth="1"/>
    <col min="4" max="4" width="7.83203125" style="379" customWidth="1"/>
    <col min="5" max="5" width="1.1640625" style="379" customWidth="1"/>
    <col min="6" max="6" width="8.6640625" style="383" customWidth="1"/>
    <col min="7" max="10" width="8.6640625" style="46" customWidth="1"/>
    <col min="11" max="11" width="1.1640625" style="379" customWidth="1"/>
    <col min="12" max="12" width="10.1640625" style="1270" customWidth="1"/>
    <col min="13" max="13" width="11.6640625" style="1271" customWidth="1"/>
    <col min="14" max="14" width="14" style="1300" customWidth="1"/>
    <col min="15" max="15" width="11.1640625" style="383" customWidth="1"/>
    <col min="16" max="17" width="11" style="383" customWidth="1"/>
    <col min="18" max="18" width="15" style="383" customWidth="1"/>
    <col min="19" max="20" width="9.33203125" style="383"/>
    <col min="21" max="21" width="11.1640625" style="383" customWidth="1"/>
    <col min="22" max="16384" width="9.33203125" style="383"/>
  </cols>
  <sheetData>
    <row r="1" spans="1:19" s="1965" customFormat="1" ht="23.25" x14ac:dyDescent="0.4">
      <c r="A1" s="1757" t="s">
        <v>1912</v>
      </c>
      <c r="B1" s="1312"/>
      <c r="C1" s="1312"/>
      <c r="D1" s="1312"/>
      <c r="E1" s="1312"/>
      <c r="F1" s="1312"/>
      <c r="G1" s="1313"/>
      <c r="H1" s="1313"/>
      <c r="I1" s="1313"/>
      <c r="J1" s="1313"/>
      <c r="K1" s="1312"/>
      <c r="L1" s="1314"/>
      <c r="M1" s="1963"/>
      <c r="N1" s="1964"/>
    </row>
    <row r="2" spans="1:19" ht="15.75" thickBot="1" x14ac:dyDescent="0.35">
      <c r="A2" s="464"/>
      <c r="B2" s="458"/>
      <c r="C2" s="458"/>
      <c r="D2" s="458"/>
      <c r="E2" s="458"/>
      <c r="F2" s="1831" t="s">
        <v>1797</v>
      </c>
      <c r="G2" s="1831"/>
      <c r="H2" s="1831"/>
      <c r="I2" s="1831"/>
      <c r="J2" s="1831"/>
      <c r="K2" s="458"/>
      <c r="L2" s="1310"/>
    </row>
    <row r="3" spans="1:19" ht="3.75" customHeight="1" x14ac:dyDescent="0.3">
      <c r="A3" s="464"/>
      <c r="B3" s="458"/>
      <c r="C3" s="458"/>
      <c r="D3" s="458"/>
      <c r="E3" s="458"/>
      <c r="F3" s="458"/>
      <c r="G3" s="303"/>
      <c r="H3" s="303"/>
      <c r="I3" s="303"/>
      <c r="J3" s="303"/>
      <c r="K3" s="458"/>
      <c r="L3" s="1310"/>
    </row>
    <row r="4" spans="1:19" x14ac:dyDescent="0.3">
      <c r="A4" s="464" t="s">
        <v>174</v>
      </c>
      <c r="B4" s="458" t="s">
        <v>175</v>
      </c>
      <c r="C4" s="458" t="s">
        <v>138</v>
      </c>
      <c r="D4" s="458"/>
      <c r="E4" s="458"/>
      <c r="F4" s="1217" t="s">
        <v>672</v>
      </c>
      <c r="G4" s="1311" t="s">
        <v>1795</v>
      </c>
      <c r="H4" s="1218" t="s">
        <v>673</v>
      </c>
      <c r="I4" s="1219" t="s">
        <v>692</v>
      </c>
      <c r="J4" s="1220" t="s">
        <v>1472</v>
      </c>
      <c r="K4" s="458"/>
      <c r="L4" s="1310" t="s">
        <v>139</v>
      </c>
    </row>
    <row r="5" spans="1:19" ht="3.75" customHeight="1" x14ac:dyDescent="0.3">
      <c r="A5" s="464"/>
      <c r="B5" s="458"/>
      <c r="C5" s="458"/>
      <c r="D5" s="458"/>
      <c r="E5" s="458"/>
      <c r="F5" s="458"/>
      <c r="G5" s="458"/>
      <c r="H5" s="458"/>
      <c r="I5" s="458"/>
      <c r="J5" s="458"/>
      <c r="K5" s="458"/>
      <c r="L5" s="458"/>
    </row>
    <row r="6" spans="1:19" ht="9.9499999999999993" customHeight="1" x14ac:dyDescent="0.3">
      <c r="A6" s="1297"/>
    </row>
    <row r="7" spans="1:19" x14ac:dyDescent="0.3">
      <c r="A7" s="1255" t="s">
        <v>1131</v>
      </c>
      <c r="B7" s="1239"/>
      <c r="C7" s="1239"/>
      <c r="D7" s="1239"/>
      <c r="E7" s="1239"/>
      <c r="F7" s="1239"/>
      <c r="G7" s="1243"/>
      <c r="H7" s="1243"/>
      <c r="I7" s="1243"/>
      <c r="J7" s="1243"/>
      <c r="K7" s="1239"/>
      <c r="L7" s="1320"/>
    </row>
    <row r="8" spans="1:19" ht="9.9499999999999993" customHeight="1" x14ac:dyDescent="0.3">
      <c r="A8" s="1297"/>
    </row>
    <row r="9" spans="1:19" x14ac:dyDescent="0.3">
      <c r="A9" s="433" t="s">
        <v>124</v>
      </c>
    </row>
    <row r="10" spans="1:19" ht="9.9499999999999993" customHeight="1" x14ac:dyDescent="0.3">
      <c r="A10" s="1297"/>
    </row>
    <row r="11" spans="1:19" x14ac:dyDescent="0.3">
      <c r="A11" s="1255" t="s">
        <v>1132</v>
      </c>
      <c r="B11" s="1239"/>
      <c r="C11" s="1239"/>
      <c r="D11" s="1239"/>
      <c r="E11" s="1239"/>
      <c r="F11" s="1239"/>
      <c r="G11" s="1243"/>
      <c r="H11" s="1243"/>
      <c r="I11" s="1243"/>
      <c r="J11" s="1243"/>
      <c r="K11" s="1239"/>
      <c r="L11" s="1320"/>
    </row>
    <row r="12" spans="1:19" ht="9.9499999999999993" customHeight="1" x14ac:dyDescent="0.3">
      <c r="A12" s="1297"/>
    </row>
    <row r="13" spans="1:19" x14ac:dyDescent="0.3">
      <c r="A13" s="433" t="s">
        <v>124</v>
      </c>
    </row>
    <row r="14" spans="1:19" ht="9.9499999999999993" customHeight="1" x14ac:dyDescent="0.3">
      <c r="A14" s="1297"/>
      <c r="O14" s="1952"/>
      <c r="P14" s="1960"/>
      <c r="Q14" s="1952"/>
      <c r="R14" s="1953"/>
      <c r="S14" s="1952"/>
    </row>
    <row r="15" spans="1:19" x14ac:dyDescent="0.3">
      <c r="A15" s="1255" t="s">
        <v>1133</v>
      </c>
      <c r="B15" s="1239"/>
      <c r="C15" s="1239"/>
      <c r="D15" s="1239"/>
      <c r="E15" s="1239"/>
      <c r="F15" s="1239"/>
      <c r="G15" s="1243"/>
      <c r="H15" s="1243"/>
      <c r="I15" s="1243"/>
      <c r="J15" s="1243"/>
      <c r="K15" s="1239"/>
      <c r="L15" s="1320"/>
      <c r="O15" s="1961"/>
      <c r="P15" s="1961"/>
      <c r="Q15" s="1962"/>
      <c r="R15" s="1962"/>
      <c r="S15" s="1962"/>
    </row>
    <row r="16" spans="1:19" ht="9.9499999999999993" customHeight="1" x14ac:dyDescent="0.3">
      <c r="A16" s="1297"/>
    </row>
    <row r="17" spans="1:21" x14ac:dyDescent="0.3">
      <c r="A17" s="425">
        <v>10622</v>
      </c>
      <c r="B17" s="379" t="s">
        <v>1148</v>
      </c>
      <c r="C17" s="379" t="s">
        <v>179</v>
      </c>
      <c r="E17" s="456" t="s">
        <v>141</v>
      </c>
      <c r="F17" s="1271" t="s">
        <v>1147</v>
      </c>
      <c r="G17" s="1272"/>
      <c r="H17" s="1272"/>
      <c r="I17" s="1272"/>
      <c r="J17" s="1272"/>
      <c r="K17" s="431" t="s">
        <v>141</v>
      </c>
      <c r="L17" s="1273" t="s">
        <v>141</v>
      </c>
      <c r="M17" s="1966"/>
    </row>
    <row r="18" spans="1:21" ht="9.9499999999999993" customHeight="1" x14ac:dyDescent="0.3">
      <c r="A18" s="1297"/>
    </row>
    <row r="19" spans="1:21" x14ac:dyDescent="0.3">
      <c r="A19" s="1255" t="s">
        <v>1134</v>
      </c>
      <c r="B19" s="1239"/>
      <c r="C19" s="1239"/>
      <c r="D19" s="1239"/>
      <c r="E19" s="1239"/>
      <c r="F19" s="1239"/>
      <c r="G19" s="1243"/>
      <c r="H19" s="1243"/>
      <c r="I19" s="1243"/>
      <c r="J19" s="1243"/>
      <c r="K19" s="1239"/>
      <c r="L19" s="1320"/>
    </row>
    <row r="20" spans="1:21" ht="9.9499999999999993" customHeight="1" x14ac:dyDescent="0.3">
      <c r="A20" s="1297"/>
    </row>
    <row r="21" spans="1:21" x14ac:dyDescent="0.3">
      <c r="A21" s="425">
        <v>11389</v>
      </c>
      <c r="B21" s="379" t="s">
        <v>1149</v>
      </c>
      <c r="C21" s="379" t="s">
        <v>1142</v>
      </c>
      <c r="E21" s="456" t="s">
        <v>141</v>
      </c>
      <c r="F21" s="1271" t="s">
        <v>1147</v>
      </c>
      <c r="G21" s="1274"/>
      <c r="H21" s="384"/>
      <c r="I21" s="384"/>
      <c r="K21" s="379" t="s">
        <v>141</v>
      </c>
      <c r="L21" s="1270" t="s">
        <v>141</v>
      </c>
    </row>
    <row r="22" spans="1:21" ht="9.9499999999999993" customHeight="1" x14ac:dyDescent="0.3">
      <c r="A22" s="1297"/>
    </row>
    <row r="23" spans="1:21" x14ac:dyDescent="0.3">
      <c r="A23" s="1255" t="s">
        <v>1135</v>
      </c>
      <c r="B23" s="1239"/>
      <c r="C23" s="1239"/>
      <c r="D23" s="1239"/>
      <c r="E23" s="1239"/>
      <c r="F23" s="1239"/>
      <c r="G23" s="1243"/>
      <c r="H23" s="1243"/>
      <c r="I23" s="1243"/>
      <c r="J23" s="1243"/>
      <c r="K23" s="1239"/>
      <c r="L23" s="1320"/>
    </row>
    <row r="24" spans="1:21" ht="9.9499999999999993" customHeight="1" x14ac:dyDescent="0.3">
      <c r="A24" s="1297"/>
      <c r="L24" s="1270" t="s">
        <v>141</v>
      </c>
    </row>
    <row r="25" spans="1:21" x14ac:dyDescent="0.3">
      <c r="A25" s="1298">
        <v>12597</v>
      </c>
      <c r="B25" s="1275" t="s">
        <v>1149</v>
      </c>
      <c r="C25" s="1275"/>
      <c r="D25" s="1275"/>
      <c r="E25" s="1275"/>
      <c r="F25" s="1276" t="s">
        <v>293</v>
      </c>
      <c r="G25" s="1277">
        <v>8.5283426551191588E-2</v>
      </c>
      <c r="H25" s="1276" t="s">
        <v>293</v>
      </c>
      <c r="I25" s="1276" t="s">
        <v>293</v>
      </c>
      <c r="J25" s="1277">
        <v>0.38586573945689967</v>
      </c>
      <c r="K25" s="1278"/>
      <c r="L25" s="1277">
        <v>0.39400000000000002</v>
      </c>
      <c r="M25" s="1279"/>
    </row>
    <row r="26" spans="1:21" ht="9.9499999999999993" customHeight="1" x14ac:dyDescent="0.3">
      <c r="A26" s="1297"/>
      <c r="L26" s="1280"/>
      <c r="M26" s="1967"/>
    </row>
    <row r="27" spans="1:21" x14ac:dyDescent="0.3">
      <c r="A27" s="1255" t="s">
        <v>1136</v>
      </c>
      <c r="B27" s="1239"/>
      <c r="C27" s="1239"/>
      <c r="D27" s="1239"/>
      <c r="E27" s="1239"/>
      <c r="F27" s="1239"/>
      <c r="G27" s="1243"/>
      <c r="H27" s="1243"/>
      <c r="I27" s="1243"/>
      <c r="J27" s="1243"/>
      <c r="K27" s="1239"/>
      <c r="L27" s="1320"/>
    </row>
    <row r="28" spans="1:21" ht="9.9499999999999993" customHeight="1" x14ac:dyDescent="0.3">
      <c r="A28" s="1297"/>
    </row>
    <row r="29" spans="1:21" x14ac:dyDescent="0.3">
      <c r="A29" s="425">
        <v>14375</v>
      </c>
      <c r="B29" s="379" t="s">
        <v>1150</v>
      </c>
      <c r="C29" s="379" t="s">
        <v>179</v>
      </c>
      <c r="E29" s="456" t="s">
        <v>141</v>
      </c>
      <c r="F29" s="1271" t="s">
        <v>1147</v>
      </c>
      <c r="G29" s="384"/>
      <c r="H29" s="384"/>
      <c r="I29" s="384"/>
      <c r="K29" s="379" t="s">
        <v>141</v>
      </c>
      <c r="L29" s="1270" t="s">
        <v>141</v>
      </c>
    </row>
    <row r="30" spans="1:21" x14ac:dyDescent="0.3">
      <c r="A30" s="425">
        <v>14649</v>
      </c>
      <c r="B30" s="1299" t="s">
        <v>1140</v>
      </c>
      <c r="C30" s="379" t="s">
        <v>179</v>
      </c>
      <c r="E30" s="456" t="s">
        <v>141</v>
      </c>
      <c r="F30" s="1271" t="s">
        <v>1147</v>
      </c>
      <c r="G30" s="384"/>
      <c r="H30" s="384"/>
      <c r="I30" s="384"/>
      <c r="K30" s="379" t="s">
        <v>141</v>
      </c>
      <c r="L30" s="1270" t="s">
        <v>141</v>
      </c>
    </row>
    <row r="31" spans="1:21" x14ac:dyDescent="0.3">
      <c r="A31" s="432">
        <v>15746</v>
      </c>
      <c r="B31" s="383" t="s">
        <v>1141</v>
      </c>
      <c r="C31" s="383" t="s">
        <v>1145</v>
      </c>
      <c r="D31" s="383"/>
      <c r="E31" s="383"/>
      <c r="F31" s="1115">
        <v>-0.29219240544797925</v>
      </c>
      <c r="G31" s="1115" t="s">
        <v>293</v>
      </c>
      <c r="H31" s="1115" t="s">
        <v>293</v>
      </c>
      <c r="I31" s="1115" t="s">
        <v>293</v>
      </c>
      <c r="J31" s="1115">
        <v>0.29219240544797925</v>
      </c>
      <c r="K31" s="1281"/>
      <c r="L31" s="1281">
        <v>0.54800000000000004</v>
      </c>
      <c r="M31" s="1281"/>
      <c r="U31" s="1275"/>
    </row>
    <row r="32" spans="1:21" x14ac:dyDescent="0.3">
      <c r="A32" s="432">
        <v>15748</v>
      </c>
      <c r="B32" s="383" t="s">
        <v>1151</v>
      </c>
      <c r="C32" s="383" t="s">
        <v>179</v>
      </c>
      <c r="D32" s="383"/>
      <c r="E32" s="383"/>
      <c r="F32" s="1271" t="s">
        <v>1147</v>
      </c>
      <c r="K32" s="383"/>
      <c r="L32" s="1281">
        <v>0.45</v>
      </c>
      <c r="M32" s="1281"/>
    </row>
    <row r="33" spans="1:21" ht="9.9499999999999993" customHeight="1" x14ac:dyDescent="0.3">
      <c r="A33" s="450"/>
      <c r="B33" s="383"/>
      <c r="C33" s="383"/>
      <c r="D33" s="383"/>
      <c r="E33" s="383"/>
      <c r="K33" s="383"/>
      <c r="L33" s="1271" t="s">
        <v>141</v>
      </c>
    </row>
    <row r="34" spans="1:21" x14ac:dyDescent="0.3">
      <c r="A34" s="1255" t="s">
        <v>1117</v>
      </c>
      <c r="B34" s="1239"/>
      <c r="C34" s="1239"/>
      <c r="D34" s="1239"/>
      <c r="E34" s="1239"/>
      <c r="F34" s="1239"/>
      <c r="G34" s="1243"/>
      <c r="H34" s="1243"/>
      <c r="I34" s="1243"/>
      <c r="J34" s="1243"/>
      <c r="K34" s="1239"/>
      <c r="L34" s="1320"/>
    </row>
    <row r="35" spans="1:21" ht="9.9499999999999993" customHeight="1" x14ac:dyDescent="0.3">
      <c r="A35" s="1297"/>
      <c r="L35" s="1270" t="s">
        <v>141</v>
      </c>
    </row>
    <row r="36" spans="1:21" x14ac:dyDescent="0.3">
      <c r="A36" s="432">
        <v>16959</v>
      </c>
      <c r="B36" s="383" t="s">
        <v>1150</v>
      </c>
      <c r="C36" s="383" t="s">
        <v>309</v>
      </c>
      <c r="D36" s="383"/>
      <c r="E36" s="383"/>
      <c r="F36" s="1281">
        <v>0.10945816447783097</v>
      </c>
      <c r="G36" s="1115" t="s">
        <v>293</v>
      </c>
      <c r="H36" s="1282" t="s">
        <v>293</v>
      </c>
      <c r="I36" s="1282" t="s">
        <v>293</v>
      </c>
      <c r="J36" s="1115">
        <v>-0.10945816447783091</v>
      </c>
      <c r="K36" s="383"/>
      <c r="L36" s="1281">
        <v>0.66600000000000004</v>
      </c>
      <c r="M36" s="1281"/>
    </row>
    <row r="37" spans="1:21" x14ac:dyDescent="0.3">
      <c r="A37" s="1301">
        <v>17597</v>
      </c>
      <c r="B37" s="1283" t="s">
        <v>1137</v>
      </c>
      <c r="C37" s="1283" t="s">
        <v>179</v>
      </c>
      <c r="D37" s="1283"/>
      <c r="E37" s="1284" t="s">
        <v>141</v>
      </c>
      <c r="F37" s="1285" t="s">
        <v>1146</v>
      </c>
      <c r="G37" s="1286"/>
      <c r="H37" s="1286"/>
      <c r="I37" s="1286"/>
      <c r="J37" s="1278"/>
      <c r="K37" s="1283" t="s">
        <v>141</v>
      </c>
      <c r="L37" s="1287" t="s">
        <v>141</v>
      </c>
      <c r="M37" s="1968"/>
      <c r="U37" s="1275"/>
    </row>
    <row r="38" spans="1:21" ht="9.9499999999999993" customHeight="1" x14ac:dyDescent="0.3"/>
    <row r="39" spans="1:21" x14ac:dyDescent="0.3">
      <c r="A39" s="1255" t="s">
        <v>225</v>
      </c>
      <c r="B39" s="1239"/>
      <c r="C39" s="1239"/>
      <c r="D39" s="1239"/>
      <c r="E39" s="1239"/>
      <c r="F39" s="1239"/>
      <c r="G39" s="1243"/>
      <c r="H39" s="1243"/>
      <c r="I39" s="1243"/>
      <c r="J39" s="1243"/>
      <c r="K39" s="1239"/>
      <c r="L39" s="1320"/>
    </row>
    <row r="40" spans="1:21" ht="9.9499999999999993" customHeight="1" x14ac:dyDescent="0.3"/>
    <row r="41" spans="1:21" x14ac:dyDescent="0.3">
      <c r="A41" s="425">
        <v>18767</v>
      </c>
      <c r="B41" s="379" t="s">
        <v>1138</v>
      </c>
      <c r="C41" s="379" t="s">
        <v>179</v>
      </c>
      <c r="F41" s="1271" t="s">
        <v>1147</v>
      </c>
      <c r="G41" s="384"/>
      <c r="H41" s="384"/>
      <c r="I41" s="384"/>
      <c r="J41" s="384"/>
      <c r="K41" s="379" t="s">
        <v>141</v>
      </c>
      <c r="L41" s="1271" t="s">
        <v>141</v>
      </c>
    </row>
    <row r="42" spans="1:21" ht="9.9499999999999993" customHeight="1" x14ac:dyDescent="0.3"/>
    <row r="43" spans="1:21" x14ac:dyDescent="0.3">
      <c r="A43" s="1255" t="s">
        <v>240</v>
      </c>
      <c r="B43" s="1239"/>
      <c r="C43" s="1239"/>
      <c r="D43" s="1239"/>
      <c r="E43" s="1239"/>
      <c r="F43" s="1239"/>
      <c r="G43" s="1243"/>
      <c r="H43" s="1243"/>
      <c r="I43" s="1243"/>
      <c r="J43" s="1243"/>
      <c r="K43" s="1239"/>
      <c r="L43" s="1320"/>
    </row>
    <row r="44" spans="1:21" ht="9.9499999999999993" customHeight="1" x14ac:dyDescent="0.3">
      <c r="A44" s="1297"/>
    </row>
    <row r="45" spans="1:21" x14ac:dyDescent="0.3">
      <c r="A45" s="425">
        <v>19294</v>
      </c>
      <c r="B45" s="379" t="s">
        <v>909</v>
      </c>
      <c r="C45" s="379" t="s">
        <v>179</v>
      </c>
      <c r="F45" s="1271" t="s">
        <v>1147</v>
      </c>
      <c r="G45" s="384"/>
      <c r="H45" s="384"/>
      <c r="I45" s="384"/>
      <c r="J45" s="384"/>
      <c r="K45" s="379" t="s">
        <v>141</v>
      </c>
      <c r="L45" s="1271" t="s">
        <v>141</v>
      </c>
    </row>
    <row r="46" spans="1:21" x14ac:dyDescent="0.3">
      <c r="A46" s="425">
        <v>19464</v>
      </c>
      <c r="B46" s="379" t="s">
        <v>913</v>
      </c>
      <c r="C46" s="379" t="s">
        <v>179</v>
      </c>
      <c r="F46" s="1271" t="s">
        <v>1147</v>
      </c>
      <c r="G46" s="384"/>
      <c r="H46" s="384"/>
      <c r="I46" s="384"/>
      <c r="J46" s="384"/>
      <c r="K46" s="379" t="s">
        <v>141</v>
      </c>
      <c r="L46" s="1271" t="s">
        <v>141</v>
      </c>
    </row>
    <row r="47" spans="1:21" x14ac:dyDescent="0.3">
      <c r="A47" s="425">
        <v>20048</v>
      </c>
      <c r="B47" s="379" t="s">
        <v>1137</v>
      </c>
      <c r="C47" s="379" t="s">
        <v>179</v>
      </c>
      <c r="F47" s="1271" t="s">
        <v>1147</v>
      </c>
      <c r="G47" s="384"/>
      <c r="H47" s="384"/>
      <c r="I47" s="384"/>
      <c r="J47" s="384"/>
      <c r="K47" s="379" t="s">
        <v>141</v>
      </c>
      <c r="L47" s="1271" t="s">
        <v>141</v>
      </c>
    </row>
    <row r="48" spans="1:21" s="1300" customFormat="1" ht="9.9499999999999993" customHeight="1" x14ac:dyDescent="0.3">
      <c r="A48" s="425"/>
      <c r="B48" s="379"/>
      <c r="C48" s="379"/>
      <c r="D48" s="379"/>
      <c r="E48" s="379"/>
      <c r="F48" s="1271"/>
      <c r="G48" s="384"/>
      <c r="H48" s="384"/>
      <c r="I48" s="384"/>
      <c r="J48" s="384"/>
      <c r="K48" s="379"/>
      <c r="L48" s="1271"/>
      <c r="M48" s="1271"/>
      <c r="U48" s="383"/>
    </row>
    <row r="49" spans="1:21" s="1300" customFormat="1" x14ac:dyDescent="0.3">
      <c r="A49" s="1255" t="s">
        <v>657</v>
      </c>
      <c r="B49" s="1239"/>
      <c r="C49" s="1239"/>
      <c r="D49" s="1239"/>
      <c r="E49" s="1239"/>
      <c r="F49" s="1239"/>
      <c r="G49" s="1243"/>
      <c r="H49" s="1243"/>
      <c r="I49" s="1243"/>
      <c r="J49" s="1243"/>
      <c r="K49" s="1239"/>
      <c r="L49" s="1320"/>
      <c r="M49" s="1271"/>
      <c r="U49" s="383"/>
    </row>
    <row r="50" spans="1:21" s="1300" customFormat="1" ht="9.9499999999999993" customHeight="1" x14ac:dyDescent="0.3">
      <c r="A50" s="1297"/>
      <c r="B50" s="379"/>
      <c r="C50" s="379"/>
      <c r="D50" s="379"/>
      <c r="E50" s="379"/>
      <c r="F50" s="383"/>
      <c r="G50" s="46"/>
      <c r="H50" s="46"/>
      <c r="I50" s="46"/>
      <c r="J50" s="46"/>
      <c r="K50" s="379"/>
      <c r="L50" s="1270"/>
      <c r="M50" s="1271"/>
      <c r="U50" s="383"/>
    </row>
    <row r="51" spans="1:21" s="1300" customFormat="1" ht="16.5" x14ac:dyDescent="0.3">
      <c r="A51" s="425">
        <v>20312</v>
      </c>
      <c r="B51" s="379" t="s">
        <v>1790</v>
      </c>
      <c r="C51" s="383" t="s">
        <v>900</v>
      </c>
      <c r="D51" s="383"/>
      <c r="E51" s="383"/>
      <c r="F51" s="1281">
        <v>-4.5237035906083856E-3</v>
      </c>
      <c r="G51" s="1115" t="s">
        <v>293</v>
      </c>
      <c r="H51" s="1115" t="s">
        <v>293</v>
      </c>
      <c r="I51" s="1115" t="s">
        <v>293</v>
      </c>
      <c r="J51" s="1115">
        <v>4.5237035906083856E-3</v>
      </c>
      <c r="K51" s="383"/>
      <c r="L51" s="1281">
        <v>0.89700000000000002</v>
      </c>
      <c r="M51" s="1281"/>
      <c r="U51" s="383"/>
    </row>
    <row r="52" spans="1:21" s="1300" customFormat="1" ht="14.25" customHeight="1" x14ac:dyDescent="0.3">
      <c r="A52" s="425">
        <v>20583</v>
      </c>
      <c r="B52" s="379" t="s">
        <v>1791</v>
      </c>
      <c r="C52" s="383" t="s">
        <v>1154</v>
      </c>
      <c r="D52" s="383"/>
      <c r="E52" s="383"/>
      <c r="F52" s="1115" t="s">
        <v>293</v>
      </c>
      <c r="G52" s="1115">
        <v>0.10855452240067624</v>
      </c>
      <c r="H52" s="1115" t="s">
        <v>293</v>
      </c>
      <c r="I52" s="1115" t="s">
        <v>293</v>
      </c>
      <c r="J52" s="1115">
        <v>0.38925005084213804</v>
      </c>
      <c r="K52" s="383"/>
      <c r="L52" s="1281">
        <v>0.88400000000000001</v>
      </c>
      <c r="M52" s="1281"/>
      <c r="U52" s="383"/>
    </row>
    <row r="53" spans="1:21" s="1300" customFormat="1" ht="9.9499999999999993" customHeight="1" x14ac:dyDescent="0.3">
      <c r="A53" s="1297"/>
      <c r="B53" s="379"/>
      <c r="C53" s="379"/>
      <c r="D53" s="379"/>
      <c r="E53" s="379"/>
      <c r="F53" s="383"/>
      <c r="G53" s="46"/>
      <c r="H53" s="46"/>
      <c r="I53" s="46"/>
      <c r="J53" s="46"/>
      <c r="K53" s="379"/>
      <c r="L53" s="1270"/>
      <c r="M53" s="1271"/>
      <c r="U53" s="383"/>
    </row>
    <row r="54" spans="1:21" s="1300" customFormat="1" x14ac:dyDescent="0.3">
      <c r="A54" s="1255" t="s">
        <v>658</v>
      </c>
      <c r="B54" s="1239"/>
      <c r="C54" s="1239"/>
      <c r="D54" s="1239"/>
      <c r="E54" s="1239"/>
      <c r="F54" s="1239"/>
      <c r="G54" s="1243"/>
      <c r="H54" s="1243"/>
      <c r="I54" s="1243"/>
      <c r="J54" s="1243"/>
      <c r="K54" s="1239"/>
      <c r="L54" s="1320"/>
      <c r="M54" s="1271"/>
      <c r="U54" s="383"/>
    </row>
    <row r="55" spans="1:21" s="1300" customFormat="1" ht="9.9499999999999993" customHeight="1" x14ac:dyDescent="0.3">
      <c r="A55" s="1297"/>
      <c r="B55" s="379"/>
      <c r="C55" s="379"/>
      <c r="D55" s="379"/>
      <c r="E55" s="379"/>
      <c r="F55" s="383"/>
      <c r="G55" s="46"/>
      <c r="H55" s="46"/>
      <c r="I55" s="46"/>
      <c r="J55" s="46"/>
      <c r="K55" s="379"/>
      <c r="L55" s="1270"/>
      <c r="M55" s="1271"/>
      <c r="U55" s="383"/>
    </row>
    <row r="56" spans="1:21" s="1300" customFormat="1" x14ac:dyDescent="0.3">
      <c r="A56" s="425" t="s">
        <v>124</v>
      </c>
      <c r="B56" s="379"/>
      <c r="C56" s="1842"/>
      <c r="D56" s="1842"/>
      <c r="E56" s="379"/>
      <c r="F56" s="386"/>
      <c r="G56" s="384"/>
      <c r="H56" s="384"/>
      <c r="I56" s="384"/>
      <c r="J56" s="384"/>
      <c r="K56" s="456"/>
      <c r="L56" s="1288"/>
      <c r="M56" s="1969"/>
      <c r="U56" s="383"/>
    </row>
    <row r="57" spans="1:21" s="1300" customFormat="1" ht="9.9499999999999993" customHeight="1" x14ac:dyDescent="0.3">
      <c r="A57" s="425"/>
      <c r="B57" s="379"/>
      <c r="C57" s="379"/>
      <c r="D57" s="379"/>
      <c r="E57" s="379"/>
      <c r="F57" s="386"/>
      <c r="G57" s="384"/>
      <c r="H57" s="384"/>
      <c r="I57" s="384"/>
      <c r="J57" s="384"/>
      <c r="K57" s="456"/>
      <c r="L57" s="1288"/>
      <c r="M57" s="1969"/>
      <c r="U57" s="383"/>
    </row>
    <row r="58" spans="1:21" s="1300" customFormat="1" x14ac:dyDescent="0.3">
      <c r="A58" s="1255" t="s">
        <v>659</v>
      </c>
      <c r="B58" s="1239"/>
      <c r="C58" s="1239"/>
      <c r="D58" s="1239"/>
      <c r="E58" s="1239"/>
      <c r="F58" s="1323"/>
      <c r="G58" s="1242"/>
      <c r="H58" s="1242"/>
      <c r="I58" s="1242"/>
      <c r="J58" s="1242"/>
      <c r="K58" s="1323"/>
      <c r="L58" s="1324"/>
      <c r="M58" s="1969"/>
      <c r="U58" s="383"/>
    </row>
    <row r="59" spans="1:21" s="1300" customFormat="1" ht="9.9499999999999993" customHeight="1" x14ac:dyDescent="0.3">
      <c r="A59" s="1297"/>
      <c r="B59" s="379"/>
      <c r="C59" s="379"/>
      <c r="D59" s="379"/>
      <c r="E59" s="379"/>
      <c r="F59" s="386"/>
      <c r="G59" s="384"/>
      <c r="H59" s="384"/>
      <c r="I59" s="384"/>
      <c r="J59" s="384"/>
      <c r="K59" s="456"/>
      <c r="L59" s="1288"/>
      <c r="M59" s="1969"/>
      <c r="U59" s="383"/>
    </row>
    <row r="60" spans="1:21" s="1300" customFormat="1" x14ac:dyDescent="0.3">
      <c r="A60" s="425" t="s">
        <v>124</v>
      </c>
      <c r="B60" s="379"/>
      <c r="C60" s="379"/>
      <c r="D60" s="379"/>
      <c r="E60" s="379"/>
      <c r="F60" s="386"/>
      <c r="G60" s="384"/>
      <c r="H60" s="384"/>
      <c r="I60" s="384"/>
      <c r="J60" s="384"/>
      <c r="K60" s="456"/>
      <c r="L60" s="1288"/>
      <c r="M60" s="1969"/>
      <c r="U60" s="383"/>
    </row>
    <row r="61" spans="1:21" s="1300" customFormat="1" ht="9.9499999999999993" customHeight="1" x14ac:dyDescent="0.3">
      <c r="A61" s="425"/>
      <c r="B61" s="379"/>
      <c r="C61" s="379"/>
      <c r="D61" s="379"/>
      <c r="E61" s="379"/>
      <c r="F61" s="386"/>
      <c r="G61" s="384"/>
      <c r="H61" s="384"/>
      <c r="I61" s="384"/>
      <c r="J61" s="384"/>
      <c r="K61" s="456"/>
      <c r="L61" s="1288"/>
      <c r="M61" s="1969"/>
      <c r="U61" s="383"/>
    </row>
    <row r="62" spans="1:21" s="1300" customFormat="1" x14ac:dyDescent="0.3">
      <c r="A62" s="1255" t="s">
        <v>660</v>
      </c>
      <c r="B62" s="1239"/>
      <c r="C62" s="1239"/>
      <c r="D62" s="1239"/>
      <c r="E62" s="1239"/>
      <c r="F62" s="1323"/>
      <c r="G62" s="1242"/>
      <c r="H62" s="1242"/>
      <c r="I62" s="1242"/>
      <c r="J62" s="1242"/>
      <c r="K62" s="1323"/>
      <c r="L62" s="1324"/>
      <c r="M62" s="1969"/>
      <c r="U62" s="383"/>
    </row>
    <row r="63" spans="1:21" s="1300" customFormat="1" ht="9.9499999999999993" customHeight="1" x14ac:dyDescent="0.3">
      <c r="A63" s="425"/>
      <c r="B63" s="379"/>
      <c r="C63" s="379"/>
      <c r="D63" s="379"/>
      <c r="E63" s="379"/>
      <c r="F63" s="386"/>
      <c r="G63" s="384"/>
      <c r="H63" s="384"/>
      <c r="I63" s="384"/>
      <c r="J63" s="384"/>
      <c r="K63" s="456"/>
      <c r="L63" s="1288"/>
      <c r="M63" s="1969"/>
      <c r="U63" s="383"/>
    </row>
    <row r="64" spans="1:21" x14ac:dyDescent="0.3">
      <c r="A64" s="425">
        <v>25310</v>
      </c>
      <c r="B64" s="379" t="s">
        <v>1139</v>
      </c>
      <c r="C64" s="383" t="s">
        <v>1143</v>
      </c>
      <c r="D64" s="383"/>
      <c r="E64" s="383"/>
      <c r="F64" s="1281">
        <v>-5.5872792194864851E-2</v>
      </c>
      <c r="G64" s="1115" t="s">
        <v>293</v>
      </c>
      <c r="H64" s="1115" t="s">
        <v>293</v>
      </c>
      <c r="I64" s="1115" t="s">
        <v>293</v>
      </c>
      <c r="J64" s="1115">
        <v>5.5872792194864851E-2</v>
      </c>
      <c r="K64" s="386"/>
      <c r="L64" s="1281">
        <v>0.91500000000000004</v>
      </c>
      <c r="M64" s="1281"/>
    </row>
    <row r="65" spans="1:14" ht="9.9499999999999993" customHeight="1" x14ac:dyDescent="0.3">
      <c r="F65" s="386"/>
      <c r="G65" s="384"/>
      <c r="H65" s="384"/>
      <c r="I65" s="384"/>
      <c r="J65" s="384"/>
      <c r="K65" s="456"/>
      <c r="L65" s="1288"/>
      <c r="M65" s="1969"/>
    </row>
    <row r="66" spans="1:14" x14ac:dyDescent="0.3">
      <c r="A66" s="1255" t="s">
        <v>661</v>
      </c>
      <c r="B66" s="1239"/>
      <c r="C66" s="1239"/>
      <c r="D66" s="1239"/>
      <c r="E66" s="1239"/>
      <c r="F66" s="1323"/>
      <c r="G66" s="1242"/>
      <c r="H66" s="1242"/>
      <c r="I66" s="1242"/>
      <c r="J66" s="1242"/>
      <c r="K66" s="1323"/>
      <c r="L66" s="1324"/>
      <c r="M66" s="1969"/>
    </row>
    <row r="67" spans="1:14" ht="9.9499999999999993" customHeight="1" x14ac:dyDescent="0.3">
      <c r="A67" s="1297"/>
      <c r="F67" s="386"/>
      <c r="G67" s="384"/>
      <c r="H67" s="384"/>
      <c r="I67" s="384"/>
      <c r="J67" s="384"/>
      <c r="K67" s="456"/>
      <c r="L67" s="1288"/>
      <c r="M67" s="1969"/>
    </row>
    <row r="68" spans="1:14" x14ac:dyDescent="0.3">
      <c r="A68" s="425" t="s">
        <v>124</v>
      </c>
      <c r="F68" s="386"/>
      <c r="G68" s="384"/>
      <c r="H68" s="384"/>
      <c r="I68" s="384"/>
      <c r="J68" s="384"/>
      <c r="K68" s="456"/>
      <c r="L68" s="1288"/>
      <c r="M68" s="1969"/>
    </row>
    <row r="69" spans="1:14" ht="1.5" customHeight="1" x14ac:dyDescent="0.3">
      <c r="F69" s="386"/>
      <c r="G69" s="384"/>
      <c r="H69" s="384"/>
      <c r="I69" s="384"/>
      <c r="J69" s="384"/>
      <c r="K69" s="456"/>
      <c r="L69" s="1288"/>
      <c r="M69" s="1969"/>
    </row>
    <row r="70" spans="1:14" ht="3.95" customHeight="1" x14ac:dyDescent="0.3">
      <c r="A70" s="464"/>
      <c r="B70" s="458"/>
      <c r="C70" s="458"/>
      <c r="D70" s="458"/>
      <c r="E70" s="458"/>
      <c r="F70" s="1321"/>
      <c r="G70" s="468"/>
      <c r="H70" s="468"/>
      <c r="I70" s="468"/>
      <c r="J70" s="468"/>
      <c r="K70" s="1321"/>
      <c r="L70" s="1322"/>
      <c r="M70" s="1969"/>
    </row>
    <row r="71" spans="1:14" s="1304" customFormat="1" ht="12.75" x14ac:dyDescent="0.25">
      <c r="A71" s="1302" t="s">
        <v>936</v>
      </c>
      <c r="B71" s="128"/>
      <c r="C71" s="128"/>
      <c r="D71" s="128"/>
      <c r="E71" s="128"/>
      <c r="F71" s="1289"/>
      <c r="G71" s="1289"/>
      <c r="H71" s="1289"/>
      <c r="I71" s="1289"/>
      <c r="J71" s="1289"/>
      <c r="K71" s="1289"/>
      <c r="L71" s="455"/>
      <c r="M71" s="1958"/>
      <c r="N71" s="1970"/>
    </row>
    <row r="72" spans="1:14" s="1304" customFormat="1" ht="22.5" customHeight="1" x14ac:dyDescent="0.25">
      <c r="A72" s="1843" t="s">
        <v>1156</v>
      </c>
      <c r="B72" s="1843"/>
      <c r="C72" s="1843"/>
      <c r="D72" s="1843"/>
      <c r="E72" s="1843"/>
      <c r="F72" s="1843"/>
      <c r="G72" s="1843"/>
      <c r="H72" s="1843"/>
      <c r="I72" s="1843"/>
      <c r="J72" s="1843"/>
      <c r="K72" s="1843"/>
      <c r="L72" s="1843"/>
      <c r="M72" s="1971"/>
      <c r="N72" s="1970"/>
    </row>
    <row r="73" spans="1:14" s="1304" customFormat="1" ht="11.25" customHeight="1" x14ac:dyDescent="0.25">
      <c r="A73" s="1302" t="s">
        <v>1127</v>
      </c>
      <c r="B73" s="1843"/>
      <c r="C73" s="1843"/>
      <c r="D73" s="1843"/>
      <c r="E73" s="1843"/>
      <c r="F73" s="1843"/>
      <c r="G73" s="1843"/>
      <c r="H73" s="1843"/>
      <c r="I73" s="1843"/>
      <c r="J73" s="1843"/>
      <c r="K73" s="1843"/>
      <c r="L73" s="1843"/>
      <c r="M73" s="1971"/>
      <c r="N73" s="1970"/>
    </row>
    <row r="74" spans="1:14" s="1304" customFormat="1" ht="33.75" customHeight="1" x14ac:dyDescent="0.25">
      <c r="A74" s="1843" t="s">
        <v>1155</v>
      </c>
      <c r="B74" s="1843"/>
      <c r="C74" s="1843"/>
      <c r="D74" s="1843"/>
      <c r="E74" s="1843"/>
      <c r="F74" s="1843"/>
      <c r="G74" s="1843"/>
      <c r="H74" s="1843"/>
      <c r="I74" s="1843"/>
      <c r="J74" s="1843"/>
      <c r="K74" s="1843"/>
      <c r="L74" s="1843"/>
      <c r="M74" s="1840"/>
      <c r="N74" s="1970"/>
    </row>
    <row r="75" spans="1:14" s="1304" customFormat="1" ht="12.75" x14ac:dyDescent="0.25">
      <c r="A75" s="1302" t="s">
        <v>1152</v>
      </c>
      <c r="B75" s="451"/>
      <c r="C75" s="451"/>
      <c r="D75" s="451"/>
      <c r="E75" s="451"/>
      <c r="F75" s="1290"/>
      <c r="G75" s="1291"/>
      <c r="H75" s="1291"/>
      <c r="I75" s="1291"/>
      <c r="J75" s="1291"/>
      <c r="K75" s="1292"/>
      <c r="L75" s="1303"/>
      <c r="M75" s="1971"/>
      <c r="N75" s="1970"/>
    </row>
    <row r="76" spans="1:14" ht="4.5" customHeight="1" x14ac:dyDescent="0.3">
      <c r="F76" s="386"/>
      <c r="G76" s="384"/>
      <c r="H76" s="384"/>
      <c r="I76" s="384"/>
      <c r="J76" s="384"/>
      <c r="K76" s="456"/>
      <c r="L76" s="1288"/>
      <c r="M76" s="1969"/>
    </row>
    <row r="77" spans="1:14" ht="33.75" customHeight="1" x14ac:dyDescent="0.3">
      <c r="A77" s="1843" t="s">
        <v>1157</v>
      </c>
      <c r="B77" s="1843"/>
      <c r="C77" s="1843"/>
      <c r="D77" s="1843"/>
      <c r="E77" s="1843"/>
      <c r="F77" s="1843"/>
      <c r="G77" s="1843"/>
      <c r="H77" s="1843"/>
      <c r="I77" s="1843"/>
      <c r="J77" s="1843"/>
      <c r="K77" s="1843"/>
      <c r="L77" s="1843"/>
      <c r="M77" s="1969"/>
    </row>
    <row r="78" spans="1:14" ht="19.5" customHeight="1" x14ac:dyDescent="0.35">
      <c r="A78" s="1296"/>
      <c r="B78" s="451"/>
      <c r="C78" s="451"/>
      <c r="D78" s="451"/>
      <c r="E78" s="451"/>
      <c r="F78" s="1304"/>
      <c r="G78" s="1305"/>
      <c r="H78" s="1305"/>
      <c r="I78" s="1305"/>
      <c r="J78" s="1305"/>
      <c r="K78" s="451"/>
      <c r="L78" s="1306"/>
      <c r="M78" s="1972"/>
    </row>
    <row r="79" spans="1:14" s="1965" customFormat="1" ht="23.25" x14ac:dyDescent="0.4">
      <c r="A79" s="1757" t="s">
        <v>1913</v>
      </c>
      <c r="B79" s="1312"/>
      <c r="C79" s="1312"/>
      <c r="D79" s="1312"/>
      <c r="E79" s="1312"/>
      <c r="F79" s="1312"/>
      <c r="G79" s="1313"/>
      <c r="H79" s="1313"/>
      <c r="I79" s="1313"/>
      <c r="J79" s="1313"/>
      <c r="K79" s="1312"/>
      <c r="L79" s="1314"/>
      <c r="M79" s="1963"/>
      <c r="N79" s="1964"/>
    </row>
    <row r="80" spans="1:14" ht="15" customHeight="1" thickBot="1" x14ac:dyDescent="0.35">
      <c r="A80" s="464"/>
      <c r="B80" s="458"/>
      <c r="C80" s="458"/>
      <c r="D80" s="458"/>
      <c r="E80" s="458"/>
      <c r="F80" s="1831" t="s">
        <v>1797</v>
      </c>
      <c r="G80" s="1831"/>
      <c r="H80" s="1831"/>
      <c r="I80" s="1831"/>
      <c r="J80" s="1831"/>
      <c r="K80" s="458"/>
      <c r="L80" s="1310"/>
    </row>
    <row r="81" spans="1:13" ht="3.75" customHeight="1" x14ac:dyDescent="0.3">
      <c r="A81" s="464"/>
      <c r="B81" s="458"/>
      <c r="C81" s="458"/>
      <c r="D81" s="458"/>
      <c r="E81" s="458"/>
      <c r="F81" s="458"/>
      <c r="G81" s="303"/>
      <c r="H81" s="303"/>
      <c r="I81" s="303"/>
      <c r="J81" s="303"/>
      <c r="K81" s="458"/>
      <c r="L81" s="1310"/>
    </row>
    <row r="82" spans="1:13" x14ac:dyDescent="0.3">
      <c r="A82" s="464" t="s">
        <v>174</v>
      </c>
      <c r="B82" s="458" t="s">
        <v>175</v>
      </c>
      <c r="C82" s="458" t="s">
        <v>138</v>
      </c>
      <c r="D82" s="458"/>
      <c r="E82" s="458"/>
      <c r="F82" s="1315" t="s">
        <v>925</v>
      </c>
      <c r="G82" s="1316" t="s">
        <v>1793</v>
      </c>
      <c r="H82" s="1317" t="s">
        <v>1796</v>
      </c>
      <c r="I82" s="1318" t="s">
        <v>1794</v>
      </c>
      <c r="J82" s="1319" t="s">
        <v>1472</v>
      </c>
      <c r="K82" s="458"/>
      <c r="L82" s="1310" t="s">
        <v>139</v>
      </c>
    </row>
    <row r="83" spans="1:13" ht="5.25" customHeight="1" x14ac:dyDescent="0.3">
      <c r="A83" s="464"/>
      <c r="B83" s="458"/>
      <c r="C83" s="458"/>
      <c r="D83" s="458"/>
      <c r="E83" s="458"/>
      <c r="F83" s="458"/>
      <c r="G83" s="458"/>
      <c r="H83" s="458"/>
      <c r="I83" s="458"/>
      <c r="J83" s="458"/>
      <c r="K83" s="458"/>
      <c r="L83" s="458"/>
    </row>
    <row r="84" spans="1:13" ht="9.9499999999999993" customHeight="1" x14ac:dyDescent="0.3">
      <c r="A84" s="43"/>
      <c r="B84" s="36"/>
      <c r="C84" s="36"/>
      <c r="D84" s="36"/>
      <c r="E84" s="36"/>
      <c r="F84" s="379"/>
      <c r="G84" s="379"/>
      <c r="H84" s="379"/>
      <c r="I84" s="379"/>
      <c r="J84" s="379"/>
      <c r="K84" s="45"/>
      <c r="L84" s="45"/>
      <c r="M84" s="46"/>
    </row>
    <row r="85" spans="1:13" x14ac:dyDescent="0.3">
      <c r="A85" s="1238" t="s">
        <v>662</v>
      </c>
      <c r="B85" s="1199"/>
      <c r="C85" s="1199"/>
      <c r="D85" s="1199"/>
      <c r="E85" s="1199"/>
      <c r="F85" s="1325"/>
      <c r="G85" s="1326"/>
      <c r="H85" s="1325"/>
      <c r="I85" s="1326"/>
      <c r="J85" s="1325"/>
      <c r="K85" s="1243"/>
      <c r="L85" s="1199"/>
      <c r="M85" s="51"/>
    </row>
    <row r="86" spans="1:13" ht="9.9499999999999993" customHeight="1" x14ac:dyDescent="0.3">
      <c r="A86" s="1307"/>
      <c r="B86" s="36"/>
      <c r="C86" s="36"/>
      <c r="D86" s="36"/>
      <c r="E86" s="36"/>
      <c r="F86" s="45"/>
      <c r="G86" s="45"/>
      <c r="H86" s="45"/>
      <c r="I86" s="45"/>
      <c r="J86" s="45"/>
      <c r="K86" s="45"/>
      <c r="L86" s="36"/>
      <c r="M86" s="51"/>
    </row>
    <row r="87" spans="1:13" x14ac:dyDescent="0.3">
      <c r="A87" s="433" t="s">
        <v>124</v>
      </c>
      <c r="B87" s="36"/>
      <c r="C87" s="36"/>
      <c r="D87" s="36"/>
      <c r="E87" s="36"/>
      <c r="F87" s="45"/>
      <c r="G87" s="45"/>
      <c r="H87" s="45"/>
      <c r="I87" s="45"/>
      <c r="J87" s="45"/>
      <c r="K87" s="45"/>
      <c r="L87" s="36"/>
      <c r="M87" s="51"/>
    </row>
    <row r="88" spans="1:13" ht="9.9499999999999993" customHeight="1" x14ac:dyDescent="0.3">
      <c r="A88" s="1307"/>
      <c r="B88" s="36"/>
      <c r="C88" s="36"/>
      <c r="D88" s="36"/>
      <c r="E88" s="36"/>
      <c r="F88" s="45"/>
      <c r="G88" s="45"/>
      <c r="H88" s="45"/>
      <c r="I88" s="45"/>
      <c r="J88" s="45"/>
      <c r="K88" s="45"/>
      <c r="L88" s="36"/>
      <c r="M88" s="51"/>
    </row>
    <row r="89" spans="1:13" x14ac:dyDescent="0.3">
      <c r="A89" s="1238" t="s">
        <v>663</v>
      </c>
      <c r="B89" s="1199"/>
      <c r="C89" s="1199"/>
      <c r="D89" s="1199"/>
      <c r="E89" s="1199"/>
      <c r="F89" s="1243"/>
      <c r="G89" s="1243"/>
      <c r="H89" s="1243"/>
      <c r="I89" s="1243"/>
      <c r="J89" s="1243"/>
      <c r="K89" s="1243"/>
      <c r="L89" s="1199"/>
      <c r="M89" s="51"/>
    </row>
    <row r="90" spans="1:13" ht="9.9499999999999993" customHeight="1" x14ac:dyDescent="0.3">
      <c r="A90" s="1307"/>
      <c r="B90" s="36"/>
      <c r="C90" s="36"/>
      <c r="D90" s="36"/>
      <c r="E90" s="36"/>
      <c r="F90" s="45"/>
      <c r="G90" s="45"/>
      <c r="H90" s="45"/>
      <c r="I90" s="45"/>
      <c r="J90" s="45"/>
      <c r="K90" s="45"/>
      <c r="L90" s="36"/>
      <c r="M90" s="51"/>
    </row>
    <row r="91" spans="1:13" x14ac:dyDescent="0.3">
      <c r="A91" s="433" t="s">
        <v>124</v>
      </c>
      <c r="B91" s="36"/>
      <c r="C91" s="36"/>
      <c r="D91" s="36"/>
      <c r="E91" s="36"/>
      <c r="F91" s="45"/>
      <c r="G91" s="45"/>
      <c r="H91" s="45"/>
      <c r="I91" s="45"/>
      <c r="J91" s="45"/>
      <c r="K91" s="45"/>
      <c r="L91" s="36"/>
      <c r="M91" s="51"/>
    </row>
    <row r="92" spans="1:13" ht="9.9499999999999993" customHeight="1" x14ac:dyDescent="0.3">
      <c r="A92" s="1307"/>
      <c r="B92" s="36"/>
      <c r="C92" s="36"/>
      <c r="D92" s="36"/>
      <c r="E92" s="36"/>
      <c r="F92" s="45"/>
      <c r="G92" s="45"/>
      <c r="H92" s="45"/>
      <c r="I92" s="45"/>
      <c r="J92" s="45"/>
      <c r="K92" s="45"/>
      <c r="L92" s="36"/>
      <c r="M92" s="51"/>
    </row>
    <row r="93" spans="1:13" x14ac:dyDescent="0.3">
      <c r="A93" s="1238" t="s">
        <v>664</v>
      </c>
      <c r="B93" s="1199"/>
      <c r="C93" s="1199"/>
      <c r="D93" s="1199"/>
      <c r="E93" s="1199"/>
      <c r="F93" s="1243"/>
      <c r="G93" s="1243"/>
      <c r="H93" s="1243"/>
      <c r="I93" s="1243"/>
      <c r="J93" s="1243"/>
      <c r="K93" s="1243"/>
      <c r="L93" s="1199"/>
      <c r="M93" s="51"/>
    </row>
    <row r="94" spans="1:13" ht="9.9499999999999993" customHeight="1" x14ac:dyDescent="0.3">
      <c r="A94" s="1307"/>
      <c r="B94" s="36"/>
      <c r="C94" s="36"/>
      <c r="D94" s="36"/>
      <c r="E94" s="36"/>
      <c r="F94" s="45"/>
      <c r="G94" s="45"/>
      <c r="H94" s="45"/>
      <c r="I94" s="45"/>
      <c r="J94" s="45"/>
      <c r="K94" s="45"/>
      <c r="L94" s="36"/>
      <c r="M94" s="51"/>
    </row>
    <row r="95" spans="1:13" ht="15" customHeight="1" x14ac:dyDescent="0.3">
      <c r="A95" s="1308">
        <v>29685</v>
      </c>
      <c r="B95" s="434" t="s">
        <v>903</v>
      </c>
      <c r="C95" s="1829" t="s">
        <v>904</v>
      </c>
      <c r="D95" s="1829"/>
      <c r="E95" s="434"/>
      <c r="F95" s="1293" t="s">
        <v>293</v>
      </c>
      <c r="G95" s="1293">
        <v>0.41</v>
      </c>
      <c r="H95" s="1293" t="s">
        <v>293</v>
      </c>
      <c r="I95" s="1293" t="s">
        <v>293</v>
      </c>
      <c r="J95" s="1293">
        <v>0.51200000000000001</v>
      </c>
      <c r="K95" s="1293"/>
      <c r="L95" s="1309">
        <v>0.82399999999999995</v>
      </c>
      <c r="M95" s="1973"/>
    </row>
    <row r="96" spans="1:13" x14ac:dyDescent="0.3">
      <c r="A96" s="1308"/>
      <c r="B96" s="434"/>
      <c r="C96" s="1829"/>
      <c r="D96" s="1829"/>
      <c r="E96" s="434"/>
      <c r="F96" s="1293"/>
      <c r="G96" s="1293"/>
      <c r="H96" s="1293"/>
      <c r="I96" s="1293"/>
      <c r="J96" s="1293"/>
      <c r="K96" s="1293"/>
      <c r="L96" s="1309"/>
      <c r="M96" s="1973"/>
    </row>
    <row r="97" spans="1:13" x14ac:dyDescent="0.3">
      <c r="A97" s="425">
        <v>29818</v>
      </c>
      <c r="B97" s="36" t="s">
        <v>903</v>
      </c>
      <c r="C97" s="379" t="s">
        <v>905</v>
      </c>
      <c r="E97" s="36"/>
      <c r="F97" s="380" t="s">
        <v>293</v>
      </c>
      <c r="G97" s="380">
        <v>-3.2000000000000001E-2</v>
      </c>
      <c r="H97" s="380" t="s">
        <v>293</v>
      </c>
      <c r="I97" s="380" t="s">
        <v>293</v>
      </c>
      <c r="J97" s="380">
        <v>3.2000000000000001E-2</v>
      </c>
      <c r="K97" s="380"/>
      <c r="L97" s="333">
        <v>0.875</v>
      </c>
      <c r="M97" s="415"/>
    </row>
    <row r="98" spans="1:13" x14ac:dyDescent="0.3">
      <c r="A98" s="425">
        <v>30014</v>
      </c>
      <c r="B98" s="36" t="s">
        <v>906</v>
      </c>
      <c r="C98" s="379" t="s">
        <v>907</v>
      </c>
      <c r="E98" s="36"/>
      <c r="F98" s="380">
        <v>0.22600000000000001</v>
      </c>
      <c r="G98" s="380">
        <v>-0.224</v>
      </c>
      <c r="H98" s="380" t="s">
        <v>293</v>
      </c>
      <c r="I98" s="380">
        <v>8.9999999999999993E-3</v>
      </c>
      <c r="J98" s="380">
        <v>0.29299999999999998</v>
      </c>
      <c r="K98" s="380"/>
      <c r="L98" s="333">
        <v>0.65700000000000003</v>
      </c>
      <c r="M98" s="415"/>
    </row>
    <row r="99" spans="1:13" ht="9.9499999999999993" customHeight="1" x14ac:dyDescent="0.3">
      <c r="B99" s="36"/>
      <c r="E99" s="36"/>
      <c r="F99" s="380"/>
      <c r="G99" s="380"/>
      <c r="H99" s="380"/>
      <c r="I99" s="380"/>
      <c r="J99" s="380"/>
      <c r="K99" s="380"/>
      <c r="L99" s="333"/>
      <c r="M99" s="415"/>
    </row>
    <row r="100" spans="1:13" ht="9.9499999999999993" customHeight="1" x14ac:dyDescent="0.3">
      <c r="B100" s="36"/>
      <c r="E100" s="36"/>
      <c r="F100" s="380"/>
      <c r="G100" s="380"/>
      <c r="H100" s="380"/>
      <c r="I100" s="380"/>
      <c r="J100" s="380"/>
      <c r="K100" s="380"/>
      <c r="L100" s="333"/>
      <c r="M100" s="415"/>
    </row>
    <row r="101" spans="1:13" ht="16.5" x14ac:dyDescent="0.3">
      <c r="A101" s="1238" t="s">
        <v>1792</v>
      </c>
      <c r="B101" s="1199"/>
      <c r="C101" s="1239"/>
      <c r="D101" s="1239"/>
      <c r="E101" s="1199"/>
      <c r="F101" s="1242"/>
      <c r="G101" s="1242"/>
      <c r="H101" s="1242"/>
      <c r="I101" s="1242"/>
      <c r="J101" s="1242"/>
      <c r="K101" s="1242"/>
      <c r="L101" s="1257"/>
      <c r="M101" s="415"/>
    </row>
    <row r="102" spans="1:13" ht="9.9499999999999993" customHeight="1" x14ac:dyDescent="0.3">
      <c r="B102" s="36"/>
      <c r="E102" s="36"/>
      <c r="F102" s="380"/>
      <c r="G102" s="380"/>
      <c r="H102" s="380"/>
      <c r="I102" s="380"/>
      <c r="J102" s="380"/>
      <c r="K102" s="380"/>
      <c r="L102" s="333"/>
      <c r="M102" s="415"/>
    </row>
    <row r="103" spans="1:13" x14ac:dyDescent="0.3">
      <c r="A103" s="425">
        <v>31435</v>
      </c>
      <c r="B103" s="36" t="s">
        <v>908</v>
      </c>
      <c r="C103" s="379" t="s">
        <v>907</v>
      </c>
      <c r="E103" s="36"/>
      <c r="F103" s="380" t="s">
        <v>293</v>
      </c>
      <c r="G103" s="380">
        <v>0.47499999999999998</v>
      </c>
      <c r="H103" s="380" t="s">
        <v>293</v>
      </c>
      <c r="I103" s="380" t="s">
        <v>293</v>
      </c>
      <c r="J103" s="380">
        <v>-4.8000000000000001E-2</v>
      </c>
      <c r="K103" s="380"/>
      <c r="L103" s="333">
        <v>0.58899999999999997</v>
      </c>
      <c r="M103" s="415"/>
    </row>
    <row r="104" spans="1:13" x14ac:dyDescent="0.3">
      <c r="A104" s="425">
        <v>31435</v>
      </c>
      <c r="B104" s="36" t="s">
        <v>909</v>
      </c>
      <c r="C104" s="379" t="s">
        <v>922</v>
      </c>
      <c r="E104" s="36"/>
      <c r="F104" s="380">
        <v>0.432</v>
      </c>
      <c r="G104" s="380" t="s">
        <v>293</v>
      </c>
      <c r="H104" s="380" t="s">
        <v>293</v>
      </c>
      <c r="I104" s="380" t="s">
        <v>293</v>
      </c>
      <c r="J104" s="380" t="s">
        <v>293</v>
      </c>
      <c r="K104" s="380"/>
      <c r="L104" s="333">
        <v>0.53500000000000003</v>
      </c>
      <c r="M104" s="415"/>
    </row>
    <row r="105" spans="1:13" x14ac:dyDescent="0.3">
      <c r="A105" s="425">
        <v>31435</v>
      </c>
      <c r="B105" s="36" t="s">
        <v>910</v>
      </c>
      <c r="C105" s="379" t="s">
        <v>907</v>
      </c>
      <c r="E105" s="36"/>
      <c r="F105" s="380" t="s">
        <v>293</v>
      </c>
      <c r="G105" s="380">
        <v>0.48499999999999999</v>
      </c>
      <c r="H105" s="380" t="s">
        <v>293</v>
      </c>
      <c r="I105" s="380" t="s">
        <v>293</v>
      </c>
      <c r="J105" s="380" t="s">
        <v>293</v>
      </c>
      <c r="K105" s="380"/>
      <c r="L105" s="333">
        <v>0.52200000000000002</v>
      </c>
      <c r="M105" s="415"/>
    </row>
    <row r="106" spans="1:13" x14ac:dyDescent="0.3">
      <c r="A106" s="425">
        <v>31435</v>
      </c>
      <c r="B106" s="36" t="s">
        <v>911</v>
      </c>
      <c r="C106" s="379" t="s">
        <v>922</v>
      </c>
      <c r="E106" s="36"/>
      <c r="F106" s="380">
        <v>0.35599999999999998</v>
      </c>
      <c r="G106" s="380" t="s">
        <v>293</v>
      </c>
      <c r="H106" s="380" t="s">
        <v>293</v>
      </c>
      <c r="I106" s="380" t="s">
        <v>293</v>
      </c>
      <c r="J106" s="380">
        <v>-6.0999999999999999E-2</v>
      </c>
      <c r="K106" s="380"/>
      <c r="L106" s="333">
        <v>0.63600000000000001</v>
      </c>
      <c r="M106" s="415"/>
    </row>
    <row r="107" spans="1:13" x14ac:dyDescent="0.3">
      <c r="A107" s="425">
        <v>31435</v>
      </c>
      <c r="B107" s="36" t="s">
        <v>912</v>
      </c>
      <c r="C107" s="379" t="s">
        <v>907</v>
      </c>
      <c r="E107" s="36"/>
      <c r="F107" s="380" t="s">
        <v>293</v>
      </c>
      <c r="G107" s="380">
        <v>0.35299999999999998</v>
      </c>
      <c r="H107" s="380" t="s">
        <v>293</v>
      </c>
      <c r="I107" s="380" t="s">
        <v>293</v>
      </c>
      <c r="J107" s="380">
        <v>0.13700000000000001</v>
      </c>
      <c r="K107" s="380"/>
      <c r="L107" s="333">
        <v>0.54700000000000004</v>
      </c>
      <c r="M107" s="415"/>
    </row>
    <row r="108" spans="1:13" x14ac:dyDescent="0.3">
      <c r="A108" s="425">
        <v>31435</v>
      </c>
      <c r="B108" s="36" t="s">
        <v>906</v>
      </c>
      <c r="C108" s="379" t="s">
        <v>907</v>
      </c>
      <c r="E108" s="36"/>
      <c r="F108" s="380" t="s">
        <v>293</v>
      </c>
      <c r="G108" s="380">
        <v>0.214</v>
      </c>
      <c r="H108" s="380" t="s">
        <v>293</v>
      </c>
      <c r="I108" s="380" t="s">
        <v>293</v>
      </c>
      <c r="J108" s="380">
        <v>2.4E-2</v>
      </c>
      <c r="K108" s="380"/>
      <c r="L108" s="333">
        <v>0.56599999999999995</v>
      </c>
      <c r="M108" s="415"/>
    </row>
    <row r="109" spans="1:13" x14ac:dyDescent="0.3">
      <c r="A109" s="425">
        <v>31435</v>
      </c>
      <c r="B109" s="36" t="s">
        <v>913</v>
      </c>
      <c r="C109" s="379" t="s">
        <v>927</v>
      </c>
      <c r="E109" s="36"/>
      <c r="F109" s="380" t="s">
        <v>293</v>
      </c>
      <c r="G109" s="380" t="s">
        <v>293</v>
      </c>
      <c r="H109" s="380" t="s">
        <v>293</v>
      </c>
      <c r="I109" s="380" t="s">
        <v>293</v>
      </c>
      <c r="J109" s="380">
        <v>0.219</v>
      </c>
      <c r="K109" s="380"/>
      <c r="L109" s="333">
        <v>0.60499999999999998</v>
      </c>
      <c r="M109" s="415"/>
    </row>
    <row r="110" spans="1:13" x14ac:dyDescent="0.3">
      <c r="A110" s="425">
        <v>31435</v>
      </c>
      <c r="B110" s="36" t="s">
        <v>914</v>
      </c>
      <c r="C110" s="379" t="s">
        <v>907</v>
      </c>
      <c r="E110" s="36"/>
      <c r="F110" s="380" t="s">
        <v>293</v>
      </c>
      <c r="G110" s="380">
        <v>8.1000000000000003E-2</v>
      </c>
      <c r="H110" s="380">
        <v>-2.1999999999999999E-2</v>
      </c>
      <c r="I110" s="380">
        <v>5.6000000000000001E-2</v>
      </c>
      <c r="J110" s="380">
        <v>-6.0000000000000001E-3</v>
      </c>
      <c r="K110" s="380"/>
      <c r="L110" s="333">
        <v>0.73799999999999999</v>
      </c>
      <c r="M110" s="415"/>
    </row>
    <row r="111" spans="1:13" x14ac:dyDescent="0.3">
      <c r="A111" s="425">
        <v>31435</v>
      </c>
      <c r="B111" s="36" t="s">
        <v>903</v>
      </c>
      <c r="C111" s="379" t="s">
        <v>907</v>
      </c>
      <c r="E111" s="36"/>
      <c r="F111" s="380" t="s">
        <v>293</v>
      </c>
      <c r="G111" s="380">
        <v>2.1000000000000001E-2</v>
      </c>
      <c r="H111" s="380">
        <v>-7.5999999999999998E-2</v>
      </c>
      <c r="I111" s="380">
        <v>0.05</v>
      </c>
      <c r="J111" s="380">
        <v>5.0000000000000001E-3</v>
      </c>
      <c r="K111" s="380"/>
      <c r="L111" s="333">
        <v>0.80400000000000005</v>
      </c>
      <c r="M111" s="415"/>
    </row>
    <row r="112" spans="1:13" x14ac:dyDescent="0.3">
      <c r="A112" s="425">
        <v>31435</v>
      </c>
      <c r="B112" s="36" t="s">
        <v>915</v>
      </c>
      <c r="C112" s="379" t="s">
        <v>907</v>
      </c>
      <c r="E112" s="36"/>
      <c r="F112" s="380" t="s">
        <v>293</v>
      </c>
      <c r="G112" s="384">
        <v>0.315</v>
      </c>
      <c r="H112" s="384" t="s">
        <v>293</v>
      </c>
      <c r="I112" s="380" t="s">
        <v>293</v>
      </c>
      <c r="J112" s="384">
        <v>7.2999999999999995E-2</v>
      </c>
      <c r="K112" s="384"/>
      <c r="L112" s="333">
        <v>0.81399999999999995</v>
      </c>
      <c r="M112" s="415"/>
    </row>
    <row r="113" spans="1:13" x14ac:dyDescent="0.3">
      <c r="A113" s="425">
        <v>31435</v>
      </c>
      <c r="B113" s="36" t="s">
        <v>916</v>
      </c>
      <c r="C113" s="379" t="s">
        <v>907</v>
      </c>
      <c r="E113" s="36"/>
      <c r="F113" s="380" t="s">
        <v>293</v>
      </c>
      <c r="G113" s="384">
        <v>0.56000000000000005</v>
      </c>
      <c r="H113" s="384" t="s">
        <v>293</v>
      </c>
      <c r="I113" s="380" t="s">
        <v>293</v>
      </c>
      <c r="J113" s="384" t="s">
        <v>293</v>
      </c>
      <c r="K113" s="384"/>
      <c r="L113" s="333">
        <v>0.47</v>
      </c>
      <c r="M113" s="415"/>
    </row>
    <row r="114" spans="1:13" x14ac:dyDescent="0.3">
      <c r="A114" s="425">
        <v>31435</v>
      </c>
      <c r="B114" s="36" t="s">
        <v>917</v>
      </c>
      <c r="C114" s="379" t="s">
        <v>922</v>
      </c>
      <c r="E114" s="36"/>
      <c r="F114" s="380">
        <v>0.161</v>
      </c>
      <c r="G114" s="380" t="s">
        <v>293</v>
      </c>
      <c r="H114" s="380">
        <v>-2.5999999999999999E-2</v>
      </c>
      <c r="I114" s="380">
        <v>0.03</v>
      </c>
      <c r="J114" s="380">
        <v>-1E-3</v>
      </c>
      <c r="K114" s="380"/>
      <c r="L114" s="333">
        <v>0.77</v>
      </c>
      <c r="M114" s="415"/>
    </row>
    <row r="115" spans="1:13" x14ac:dyDescent="0.3">
      <c r="A115" s="425">
        <v>31435</v>
      </c>
      <c r="B115" s="36" t="s">
        <v>918</v>
      </c>
      <c r="C115" s="379" t="s">
        <v>919</v>
      </c>
      <c r="E115" s="36"/>
      <c r="F115" s="380" t="s">
        <v>293</v>
      </c>
      <c r="G115" s="380">
        <v>2E-3</v>
      </c>
      <c r="H115" s="380">
        <v>-7.6999999999999999E-2</v>
      </c>
      <c r="I115" s="380">
        <v>8.6999999999999994E-2</v>
      </c>
      <c r="J115" s="380">
        <v>-1.2E-2</v>
      </c>
      <c r="K115" s="380"/>
      <c r="L115" s="333">
        <v>0.76600000000000001</v>
      </c>
      <c r="M115" s="415"/>
    </row>
    <row r="116" spans="1:13" x14ac:dyDescent="0.3">
      <c r="A116" s="425">
        <v>31435</v>
      </c>
      <c r="B116" s="36" t="s">
        <v>920</v>
      </c>
      <c r="C116" s="379" t="s">
        <v>907</v>
      </c>
      <c r="E116" s="36"/>
      <c r="F116" s="380" t="s">
        <v>293</v>
      </c>
      <c r="G116" s="380">
        <v>0.45400000000000001</v>
      </c>
      <c r="H116" s="380" t="s">
        <v>293</v>
      </c>
      <c r="I116" s="380" t="s">
        <v>293</v>
      </c>
      <c r="J116" s="380" t="s">
        <v>293</v>
      </c>
      <c r="K116" s="380"/>
      <c r="L116" s="333">
        <v>0.55100000000000005</v>
      </c>
      <c r="M116" s="415"/>
    </row>
    <row r="117" spans="1:13" x14ac:dyDescent="0.3">
      <c r="A117" s="425">
        <v>31435</v>
      </c>
      <c r="B117" s="36" t="s">
        <v>921</v>
      </c>
      <c r="C117" s="379" t="s">
        <v>907</v>
      </c>
      <c r="E117" s="36"/>
      <c r="F117" s="380" t="s">
        <v>293</v>
      </c>
      <c r="G117" s="380">
        <v>0.23899999999999999</v>
      </c>
      <c r="H117" s="380" t="s">
        <v>293</v>
      </c>
      <c r="I117" s="380" t="s">
        <v>293</v>
      </c>
      <c r="J117" s="380">
        <v>0.13800000000000001</v>
      </c>
      <c r="K117" s="380"/>
      <c r="L117" s="333">
        <v>0.57199999999999995</v>
      </c>
      <c r="M117" s="415"/>
    </row>
    <row r="118" spans="1:13" ht="9.9499999999999993" customHeight="1" x14ac:dyDescent="0.3">
      <c r="B118" s="36"/>
      <c r="E118" s="36"/>
      <c r="F118" s="380"/>
      <c r="G118" s="380"/>
      <c r="H118" s="380"/>
      <c r="I118" s="380"/>
      <c r="J118" s="380"/>
      <c r="K118" s="380"/>
      <c r="L118" s="333"/>
      <c r="M118" s="415"/>
    </row>
    <row r="119" spans="1:13" x14ac:dyDescent="0.3">
      <c r="A119" s="1238" t="s">
        <v>666</v>
      </c>
      <c r="B119" s="1199"/>
      <c r="C119" s="1239"/>
      <c r="D119" s="1239"/>
      <c r="E119" s="1199"/>
      <c r="F119" s="1242"/>
      <c r="G119" s="1242"/>
      <c r="H119" s="1242"/>
      <c r="I119" s="1242"/>
      <c r="J119" s="1242"/>
      <c r="K119" s="1242"/>
      <c r="L119" s="1257"/>
      <c r="M119" s="415"/>
    </row>
    <row r="120" spans="1:13" ht="9.9499999999999993" customHeight="1" x14ac:dyDescent="0.3">
      <c r="B120" s="36"/>
      <c r="E120" s="36"/>
      <c r="F120" s="380"/>
      <c r="G120" s="380"/>
      <c r="H120" s="380"/>
      <c r="I120" s="380"/>
      <c r="J120" s="380"/>
      <c r="K120" s="380"/>
      <c r="L120" s="333"/>
      <c r="M120" s="415"/>
    </row>
    <row r="121" spans="1:13" x14ac:dyDescent="0.3">
      <c r="A121" s="425">
        <v>33010</v>
      </c>
      <c r="B121" s="36" t="s">
        <v>921</v>
      </c>
      <c r="C121" s="379" t="s">
        <v>907</v>
      </c>
      <c r="E121" s="36"/>
      <c r="F121" s="380" t="s">
        <v>293</v>
      </c>
      <c r="G121" s="380">
        <v>-3.5000000000000003E-2</v>
      </c>
      <c r="H121" s="380">
        <v>-1.7000000000000001E-2</v>
      </c>
      <c r="I121" s="380">
        <v>-1.6E-2</v>
      </c>
      <c r="J121" s="380">
        <v>-4.8000000000000001E-2</v>
      </c>
      <c r="K121" s="380"/>
      <c r="L121" s="333">
        <v>0.53400000000000003</v>
      </c>
      <c r="M121" s="415"/>
    </row>
    <row r="122" spans="1:13" ht="9.9499999999999993" customHeight="1" x14ac:dyDescent="0.3">
      <c r="B122" s="36"/>
      <c r="E122" s="36"/>
      <c r="F122" s="380"/>
      <c r="G122" s="380"/>
      <c r="H122" s="380"/>
      <c r="I122" s="380"/>
      <c r="J122" s="380"/>
      <c r="K122" s="380"/>
      <c r="L122" s="333"/>
      <c r="M122" s="415"/>
    </row>
    <row r="123" spans="1:13" x14ac:dyDescent="0.3">
      <c r="A123" s="1238" t="s">
        <v>667</v>
      </c>
      <c r="B123" s="1199"/>
      <c r="C123" s="1239"/>
      <c r="D123" s="1239"/>
      <c r="E123" s="1199"/>
      <c r="F123" s="1242"/>
      <c r="G123" s="1242"/>
      <c r="H123" s="1242"/>
      <c r="I123" s="1242"/>
      <c r="J123" s="1242"/>
      <c r="K123" s="1242"/>
      <c r="L123" s="1257"/>
      <c r="M123" s="415"/>
    </row>
    <row r="124" spans="1:13" ht="9.9499999999999993" customHeight="1" x14ac:dyDescent="0.3">
      <c r="B124" s="36"/>
      <c r="E124" s="36"/>
      <c r="F124" s="380"/>
      <c r="G124" s="380"/>
      <c r="H124" s="380"/>
      <c r="I124" s="380"/>
      <c r="J124" s="380"/>
      <c r="K124" s="380"/>
      <c r="L124" s="333"/>
      <c r="M124" s="415"/>
    </row>
    <row r="125" spans="1:13" x14ac:dyDescent="0.3">
      <c r="A125" s="425">
        <v>34865</v>
      </c>
      <c r="B125" s="36" t="s">
        <v>913</v>
      </c>
      <c r="C125" s="379" t="s">
        <v>926</v>
      </c>
      <c r="E125" s="36"/>
      <c r="F125" s="380" t="s">
        <v>293</v>
      </c>
      <c r="G125" s="380" t="s">
        <v>293</v>
      </c>
      <c r="H125" s="380" t="s">
        <v>293</v>
      </c>
      <c r="I125" s="380" t="s">
        <v>293</v>
      </c>
      <c r="J125" s="380">
        <v>-0.193</v>
      </c>
      <c r="K125" s="380"/>
      <c r="L125" s="333">
        <v>0.38600000000000001</v>
      </c>
      <c r="M125" s="415"/>
    </row>
    <row r="126" spans="1:13" ht="9.9499999999999993" customHeight="1" x14ac:dyDescent="0.3">
      <c r="B126" s="36"/>
      <c r="E126" s="36"/>
      <c r="F126" s="380"/>
      <c r="G126" s="380"/>
      <c r="H126" s="380"/>
      <c r="I126" s="380"/>
      <c r="J126" s="380"/>
      <c r="K126" s="380"/>
      <c r="L126" s="333"/>
      <c r="M126" s="415"/>
    </row>
    <row r="127" spans="1:13" x14ac:dyDescent="0.3">
      <c r="A127" s="1238" t="s">
        <v>668</v>
      </c>
      <c r="B127" s="1199"/>
      <c r="C127" s="1239"/>
      <c r="D127" s="1239"/>
      <c r="E127" s="1199"/>
      <c r="F127" s="1242"/>
      <c r="G127" s="1242"/>
      <c r="H127" s="1242"/>
      <c r="I127" s="1242"/>
      <c r="J127" s="1242"/>
      <c r="K127" s="1242"/>
      <c r="L127" s="1257"/>
      <c r="M127" s="415"/>
    </row>
    <row r="128" spans="1:13" ht="9.9499999999999993" customHeight="1" x14ac:dyDescent="0.3">
      <c r="B128" s="36"/>
      <c r="E128" s="36"/>
      <c r="F128" s="380"/>
      <c r="G128" s="380"/>
      <c r="H128" s="380"/>
      <c r="I128" s="380"/>
      <c r="J128" s="380"/>
      <c r="K128" s="380"/>
      <c r="L128" s="333"/>
      <c r="M128" s="415"/>
    </row>
    <row r="129" spans="1:13" x14ac:dyDescent="0.3">
      <c r="A129" s="425">
        <v>36790</v>
      </c>
      <c r="B129" s="36" t="s">
        <v>910</v>
      </c>
      <c r="C129" s="379" t="s">
        <v>923</v>
      </c>
      <c r="E129" s="36"/>
      <c r="F129" s="380" t="s">
        <v>293</v>
      </c>
      <c r="G129" s="380">
        <v>-0.222</v>
      </c>
      <c r="H129" s="380">
        <v>0.03</v>
      </c>
      <c r="I129" s="380">
        <v>-4.7E-2</v>
      </c>
      <c r="J129" s="380">
        <v>-0.05</v>
      </c>
      <c r="K129" s="380"/>
      <c r="L129" s="333">
        <v>0.43</v>
      </c>
      <c r="M129" s="415"/>
    </row>
    <row r="130" spans="1:13" ht="9.9499999999999993" customHeight="1" x14ac:dyDescent="0.3">
      <c r="B130" s="36"/>
      <c r="E130" s="36"/>
      <c r="F130" s="380"/>
      <c r="G130" s="380"/>
      <c r="H130" s="380"/>
      <c r="I130" s="380"/>
      <c r="J130" s="380"/>
      <c r="K130" s="380"/>
      <c r="L130" s="333"/>
      <c r="M130" s="415"/>
    </row>
    <row r="131" spans="1:13" x14ac:dyDescent="0.3">
      <c r="A131" s="1238" t="s">
        <v>669</v>
      </c>
      <c r="B131" s="1199"/>
      <c r="C131" s="1239"/>
      <c r="D131" s="1239"/>
      <c r="E131" s="1199"/>
      <c r="F131" s="1242"/>
      <c r="G131" s="1242"/>
      <c r="H131" s="1242"/>
      <c r="I131" s="1242"/>
      <c r="J131" s="1242"/>
      <c r="K131" s="1242"/>
      <c r="L131" s="1257"/>
      <c r="M131" s="415"/>
    </row>
    <row r="132" spans="1:13" ht="9.9499999999999993" customHeight="1" x14ac:dyDescent="0.3">
      <c r="B132" s="36"/>
      <c r="E132" s="36"/>
      <c r="F132" s="380"/>
      <c r="G132" s="380"/>
      <c r="H132" s="380"/>
      <c r="I132" s="380"/>
      <c r="J132" s="380"/>
      <c r="K132" s="380"/>
      <c r="L132" s="333"/>
      <c r="M132" s="415"/>
    </row>
    <row r="133" spans="1:13" x14ac:dyDescent="0.3">
      <c r="A133" s="425" t="s">
        <v>124</v>
      </c>
      <c r="B133" s="36"/>
      <c r="E133" s="36"/>
      <c r="F133" s="380"/>
      <c r="G133" s="380"/>
      <c r="H133" s="380"/>
      <c r="I133" s="380"/>
      <c r="J133" s="380"/>
      <c r="K133" s="380"/>
      <c r="L133" s="333"/>
      <c r="M133" s="415"/>
    </row>
    <row r="134" spans="1:13" ht="9.9499999999999993" customHeight="1" x14ac:dyDescent="0.3">
      <c r="B134" s="36"/>
      <c r="E134" s="36"/>
      <c r="F134" s="380"/>
      <c r="G134" s="380"/>
      <c r="H134" s="380"/>
      <c r="I134" s="380"/>
      <c r="J134" s="380"/>
      <c r="K134" s="380"/>
      <c r="L134" s="333"/>
      <c r="M134" s="415"/>
    </row>
    <row r="135" spans="1:13" x14ac:dyDescent="0.3">
      <c r="A135" s="1238" t="s">
        <v>589</v>
      </c>
      <c r="B135" s="1199"/>
      <c r="C135" s="1239"/>
      <c r="D135" s="1239"/>
      <c r="E135" s="1199"/>
      <c r="F135" s="1242"/>
      <c r="G135" s="1242"/>
      <c r="H135" s="1242"/>
      <c r="I135" s="1242"/>
      <c r="J135" s="1242"/>
      <c r="K135" s="1242"/>
      <c r="L135" s="1257"/>
      <c r="M135" s="415"/>
    </row>
    <row r="136" spans="1:13" ht="9.9499999999999993" customHeight="1" x14ac:dyDescent="0.3">
      <c r="B136" s="36"/>
      <c r="E136" s="36"/>
      <c r="F136" s="380"/>
      <c r="G136" s="380"/>
      <c r="H136" s="380"/>
      <c r="I136" s="380"/>
      <c r="J136" s="380"/>
      <c r="K136" s="380"/>
      <c r="L136" s="333"/>
      <c r="M136" s="415"/>
    </row>
    <row r="137" spans="1:13" x14ac:dyDescent="0.3">
      <c r="A137" s="425" t="s">
        <v>124</v>
      </c>
      <c r="B137" s="36"/>
      <c r="E137" s="36"/>
      <c r="F137" s="380"/>
      <c r="G137" s="380"/>
      <c r="H137" s="380"/>
      <c r="I137" s="380"/>
      <c r="J137" s="380"/>
      <c r="K137" s="380"/>
      <c r="L137" s="333"/>
      <c r="M137" s="415"/>
    </row>
    <row r="138" spans="1:13" ht="9.9499999999999993" customHeight="1" x14ac:dyDescent="0.3">
      <c r="B138" s="36"/>
      <c r="E138" s="36"/>
      <c r="F138" s="380"/>
      <c r="G138" s="380"/>
      <c r="H138" s="380"/>
      <c r="I138" s="380"/>
      <c r="J138" s="380"/>
      <c r="K138" s="380"/>
      <c r="L138" s="333"/>
      <c r="M138" s="415"/>
    </row>
    <row r="139" spans="1:13" x14ac:dyDescent="0.3">
      <c r="A139" s="1255" t="s">
        <v>834</v>
      </c>
      <c r="B139" s="1199"/>
      <c r="C139" s="1239"/>
      <c r="D139" s="1239"/>
      <c r="E139" s="1199"/>
      <c r="F139" s="1242"/>
      <c r="G139" s="1242"/>
      <c r="H139" s="1242"/>
      <c r="I139" s="1242"/>
      <c r="J139" s="1242"/>
      <c r="K139" s="1242"/>
      <c r="L139" s="1257"/>
      <c r="M139" s="415"/>
    </row>
    <row r="140" spans="1:13" ht="9.9499999999999993" customHeight="1" x14ac:dyDescent="0.3">
      <c r="B140" s="36"/>
      <c r="E140" s="36"/>
      <c r="F140" s="380"/>
      <c r="G140" s="380"/>
      <c r="H140" s="380"/>
      <c r="I140" s="380"/>
      <c r="J140" s="380"/>
      <c r="K140" s="380"/>
      <c r="L140" s="333"/>
      <c r="M140" s="415"/>
    </row>
    <row r="141" spans="1:13" x14ac:dyDescent="0.3">
      <c r="A141" s="425">
        <v>40703</v>
      </c>
      <c r="B141" s="36" t="s">
        <v>899</v>
      </c>
      <c r="C141" s="379" t="s">
        <v>900</v>
      </c>
      <c r="E141" s="36"/>
      <c r="F141" s="380">
        <v>-1.4999999999999999E-2</v>
      </c>
      <c r="G141" s="380">
        <v>-1.4E-2</v>
      </c>
      <c r="H141" s="380">
        <v>-4.0000000000000001E-3</v>
      </c>
      <c r="I141" s="380">
        <v>-2.9000000000000001E-2</v>
      </c>
      <c r="J141" s="380">
        <v>6.3E-2</v>
      </c>
      <c r="K141" s="380"/>
      <c r="L141" s="333">
        <v>0.374</v>
      </c>
      <c r="M141" s="415"/>
    </row>
    <row r="142" spans="1:13" x14ac:dyDescent="0.3">
      <c r="A142" s="432">
        <v>41340</v>
      </c>
      <c r="B142" s="51" t="s">
        <v>917</v>
      </c>
      <c r="C142" s="383" t="s">
        <v>900</v>
      </c>
      <c r="D142" s="383"/>
      <c r="E142" s="51"/>
      <c r="F142" s="384" t="s">
        <v>155</v>
      </c>
      <c r="G142" s="384" t="s">
        <v>155</v>
      </c>
      <c r="H142" s="1294">
        <v>-5.0720726366405178E-2</v>
      </c>
      <c r="I142" s="1294">
        <v>3.1455068717914897E-2</v>
      </c>
      <c r="J142" s="384">
        <v>1.9265657648490253E-2</v>
      </c>
      <c r="K142" s="384"/>
      <c r="L142" s="1295">
        <v>0.55375639957137757</v>
      </c>
      <c r="M142" s="415"/>
    </row>
    <row r="143" spans="1:13" ht="9.9499999999999993" customHeight="1" x14ac:dyDescent="0.3">
      <c r="A143" s="432"/>
      <c r="B143" s="51"/>
      <c r="C143" s="383"/>
      <c r="D143" s="383"/>
      <c r="E143" s="51"/>
      <c r="F143" s="384"/>
      <c r="G143" s="384"/>
      <c r="H143" s="1294"/>
      <c r="I143" s="1294"/>
      <c r="J143" s="384"/>
      <c r="K143" s="384"/>
      <c r="L143" s="1295"/>
      <c r="M143" s="415"/>
    </row>
    <row r="144" spans="1:13" x14ac:dyDescent="0.3">
      <c r="A144" s="1255" t="s">
        <v>1560</v>
      </c>
      <c r="B144" s="1199"/>
      <c r="C144" s="1199"/>
      <c r="D144" s="1199"/>
      <c r="E144" s="1199"/>
      <c r="F144" s="1242"/>
      <c r="G144" s="1242"/>
      <c r="H144" s="1242"/>
      <c r="I144" s="1242"/>
      <c r="J144" s="1242"/>
      <c r="K144" s="1242"/>
      <c r="L144" s="1257"/>
      <c r="M144" s="415"/>
    </row>
    <row r="145" spans="1:14" ht="9.9499999999999993" customHeight="1" x14ac:dyDescent="0.3">
      <c r="A145" s="1297"/>
      <c r="B145" s="36"/>
      <c r="C145" s="36"/>
      <c r="D145" s="36"/>
      <c r="E145" s="36"/>
      <c r="F145" s="380"/>
      <c r="G145" s="380"/>
      <c r="H145" s="380"/>
      <c r="I145" s="380"/>
      <c r="J145" s="380"/>
      <c r="K145" s="380"/>
      <c r="L145" s="333"/>
      <c r="M145" s="415"/>
    </row>
    <row r="146" spans="1:14" x14ac:dyDescent="0.3">
      <c r="A146" s="425" t="s">
        <v>124</v>
      </c>
      <c r="B146" s="36"/>
      <c r="C146" s="36"/>
      <c r="D146" s="36"/>
      <c r="E146" s="36"/>
      <c r="F146" s="380"/>
      <c r="G146" s="380"/>
      <c r="H146" s="380"/>
      <c r="I146" s="380"/>
      <c r="J146" s="380"/>
      <c r="K146" s="380"/>
      <c r="L146" s="333"/>
      <c r="M146" s="415"/>
    </row>
    <row r="147" spans="1:14" x14ac:dyDescent="0.3">
      <c r="A147" s="1255" t="s">
        <v>1654</v>
      </c>
      <c r="B147" s="1199"/>
      <c r="C147" s="1199"/>
      <c r="D147" s="1199"/>
      <c r="E147" s="1199"/>
      <c r="F147" s="1242"/>
      <c r="G147" s="1242"/>
      <c r="H147" s="1242"/>
      <c r="I147" s="1242"/>
      <c r="J147" s="1242"/>
      <c r="K147" s="1242"/>
      <c r="L147" s="1257"/>
      <c r="M147" s="415"/>
    </row>
    <row r="148" spans="1:14" ht="9.9499999999999993" customHeight="1" x14ac:dyDescent="0.3">
      <c r="A148" s="1297"/>
      <c r="B148" s="36"/>
      <c r="C148" s="36"/>
      <c r="D148" s="36"/>
      <c r="E148" s="36"/>
      <c r="F148" s="380"/>
      <c r="G148" s="380"/>
      <c r="H148" s="380"/>
      <c r="I148" s="380"/>
      <c r="J148" s="380"/>
      <c r="K148" s="380"/>
      <c r="L148" s="333"/>
      <c r="M148" s="415"/>
    </row>
    <row r="149" spans="1:14" x14ac:dyDescent="0.3">
      <c r="A149" s="425">
        <v>43223</v>
      </c>
      <c r="B149" s="36" t="s">
        <v>1656</v>
      </c>
      <c r="C149" s="36" t="s">
        <v>900</v>
      </c>
      <c r="D149" s="36"/>
      <c r="E149" s="36"/>
      <c r="F149" s="380">
        <v>-0.03</v>
      </c>
      <c r="G149" s="380">
        <v>3.1E-2</v>
      </c>
      <c r="H149" s="380">
        <v>-4.1000000000000002E-2</v>
      </c>
      <c r="I149" s="380">
        <v>4.9000000000000002E-2</v>
      </c>
      <c r="J149" s="380">
        <v>1.9E-2</v>
      </c>
      <c r="K149" s="380"/>
      <c r="L149" s="333">
        <v>0.54600000000000004</v>
      </c>
      <c r="M149" s="415"/>
    </row>
    <row r="150" spans="1:14" ht="3.95" customHeight="1" x14ac:dyDescent="0.3">
      <c r="A150" s="464"/>
      <c r="B150" s="55"/>
      <c r="C150" s="55"/>
      <c r="D150" s="55"/>
      <c r="E150" s="55"/>
      <c r="F150" s="468"/>
      <c r="G150" s="468"/>
      <c r="H150" s="468"/>
      <c r="I150" s="468"/>
      <c r="J150" s="468"/>
      <c r="K150" s="468"/>
      <c r="L150" s="469"/>
      <c r="M150" s="415"/>
    </row>
    <row r="151" spans="1:14" s="1304" customFormat="1" ht="12.75" x14ac:dyDescent="0.25">
      <c r="A151" s="1302"/>
      <c r="B151" s="128"/>
      <c r="C151" s="128"/>
      <c r="D151" s="128"/>
      <c r="E151" s="128"/>
      <c r="F151" s="1289"/>
      <c r="G151" s="1289"/>
      <c r="H151" s="1289"/>
      <c r="I151" s="1289"/>
      <c r="J151" s="1289"/>
      <c r="K151" s="1289"/>
      <c r="L151" s="455"/>
      <c r="M151" s="1958"/>
      <c r="N151" s="1970"/>
    </row>
    <row r="152" spans="1:14" s="1304" customFormat="1" ht="22.5" customHeight="1" x14ac:dyDescent="0.25">
      <c r="A152" s="1843"/>
      <c r="B152" s="1843"/>
      <c r="C152" s="1843"/>
      <c r="D152" s="1843"/>
      <c r="E152" s="1843"/>
      <c r="F152" s="1843"/>
      <c r="G152" s="1843"/>
      <c r="H152" s="1843"/>
      <c r="I152" s="1843"/>
      <c r="J152" s="1843"/>
      <c r="K152" s="1843"/>
      <c r="L152" s="1843"/>
      <c r="M152" s="1958"/>
      <c r="N152" s="1970"/>
    </row>
    <row r="153" spans="1:14" s="1304" customFormat="1" ht="12.75" x14ac:dyDescent="0.25">
      <c r="A153" s="1302"/>
      <c r="B153" s="128"/>
      <c r="C153" s="128"/>
      <c r="D153" s="128"/>
      <c r="E153" s="128"/>
      <c r="F153" s="1289"/>
      <c r="G153" s="1289"/>
      <c r="H153" s="1289"/>
      <c r="I153" s="1289"/>
      <c r="J153" s="1289"/>
      <c r="K153" s="1289"/>
      <c r="L153" s="455"/>
      <c r="M153" s="1958"/>
      <c r="N153" s="1970"/>
    </row>
    <row r="154" spans="1:14" s="1304" customFormat="1" ht="12.75" x14ac:dyDescent="0.25">
      <c r="A154" s="1302"/>
      <c r="B154" s="128"/>
      <c r="C154" s="128"/>
      <c r="D154" s="128"/>
      <c r="E154" s="128"/>
      <c r="F154" s="1289"/>
      <c r="G154" s="1289"/>
      <c r="H154" s="1289"/>
      <c r="I154" s="1289"/>
      <c r="J154" s="1289"/>
      <c r="K154" s="1289"/>
      <c r="L154" s="455"/>
      <c r="M154" s="1958"/>
      <c r="N154" s="1970"/>
    </row>
    <row r="155" spans="1:14" s="1304" customFormat="1" ht="12.75" x14ac:dyDescent="0.25">
      <c r="A155" s="1302"/>
      <c r="B155" s="128"/>
      <c r="C155" s="128"/>
      <c r="D155" s="128"/>
      <c r="E155" s="128"/>
      <c r="F155" s="1289"/>
      <c r="G155" s="1289"/>
      <c r="H155" s="1289"/>
      <c r="I155" s="1289"/>
      <c r="J155" s="1289"/>
      <c r="K155" s="1289"/>
      <c r="L155" s="455"/>
      <c r="M155" s="1958"/>
      <c r="N155" s="1970"/>
    </row>
    <row r="156" spans="1:14" s="1304" customFormat="1" ht="12.75" x14ac:dyDescent="0.25">
      <c r="A156" s="182"/>
      <c r="B156" s="128"/>
      <c r="C156" s="128"/>
      <c r="D156" s="128"/>
      <c r="E156" s="128"/>
      <c r="F156" s="1289"/>
      <c r="G156" s="1289"/>
      <c r="H156" s="1289"/>
      <c r="I156" s="1289"/>
      <c r="J156" s="1289"/>
      <c r="K156" s="1289"/>
      <c r="L156" s="455"/>
      <c r="M156" s="1958"/>
      <c r="N156" s="1970"/>
    </row>
    <row r="157" spans="1:14" s="1304" customFormat="1" ht="12.75" x14ac:dyDescent="0.25">
      <c r="A157" s="182"/>
      <c r="B157" s="128"/>
      <c r="C157" s="128"/>
      <c r="D157" s="128"/>
      <c r="E157" s="128"/>
      <c r="F157" s="1289"/>
      <c r="G157" s="1289"/>
      <c r="H157" s="1289"/>
      <c r="I157" s="1289"/>
      <c r="J157" s="1289"/>
      <c r="K157" s="1289"/>
      <c r="L157" s="455"/>
      <c r="M157" s="1958"/>
      <c r="N157" s="1970"/>
    </row>
    <row r="158" spans="1:14" s="1304" customFormat="1" ht="12.75" x14ac:dyDescent="0.25">
      <c r="A158" s="182"/>
      <c r="B158" s="128"/>
      <c r="C158" s="128"/>
      <c r="D158" s="128"/>
      <c r="E158" s="128"/>
      <c r="F158" s="1289"/>
      <c r="G158" s="1289"/>
      <c r="H158" s="1289"/>
      <c r="I158" s="1289"/>
      <c r="J158" s="1289"/>
      <c r="K158" s="1289"/>
      <c r="L158" s="455"/>
      <c r="M158" s="1958"/>
      <c r="N158" s="1970"/>
    </row>
    <row r="159" spans="1:14" s="1304" customFormat="1" ht="12.75" x14ac:dyDescent="0.25">
      <c r="A159" s="182"/>
      <c r="B159" s="128"/>
      <c r="C159" s="128"/>
      <c r="D159" s="128"/>
      <c r="E159" s="128"/>
      <c r="F159" s="1289"/>
      <c r="G159" s="1289"/>
      <c r="H159" s="1289"/>
      <c r="I159" s="1289"/>
      <c r="J159" s="1289"/>
      <c r="K159" s="1289"/>
      <c r="L159" s="455"/>
      <c r="M159" s="1958"/>
      <c r="N159" s="1970"/>
    </row>
    <row r="160" spans="1:14" s="1304" customFormat="1" ht="12.75" x14ac:dyDescent="0.25">
      <c r="A160" s="1302"/>
      <c r="B160" s="128"/>
      <c r="C160" s="128"/>
      <c r="D160" s="128"/>
      <c r="E160" s="128"/>
      <c r="F160" s="1289"/>
      <c r="G160" s="1289"/>
      <c r="H160" s="1289"/>
      <c r="I160" s="1289"/>
      <c r="J160" s="1289"/>
      <c r="K160" s="1289"/>
      <c r="L160" s="428"/>
      <c r="M160" s="429"/>
      <c r="N160" s="1970"/>
    </row>
    <row r="161" spans="1:21" s="1304" customFormat="1" ht="12.75" x14ac:dyDescent="0.25">
      <c r="A161" s="1302"/>
      <c r="B161" s="128"/>
      <c r="C161" s="128"/>
      <c r="D161" s="128"/>
      <c r="E161" s="128"/>
      <c r="F161" s="300"/>
      <c r="G161" s="300"/>
      <c r="H161" s="300"/>
      <c r="I161" s="300"/>
      <c r="J161" s="300"/>
      <c r="K161" s="300"/>
      <c r="L161" s="128"/>
      <c r="M161" s="1957"/>
      <c r="N161" s="1970"/>
    </row>
    <row r="162" spans="1:21" s="1304" customFormat="1" ht="12.75" x14ac:dyDescent="0.25">
      <c r="A162" s="1302"/>
      <c r="B162" s="128"/>
      <c r="C162" s="128"/>
      <c r="D162" s="128"/>
      <c r="E162" s="128"/>
      <c r="F162" s="300"/>
      <c r="G162" s="300"/>
      <c r="H162" s="300"/>
      <c r="I162" s="300"/>
      <c r="J162" s="300"/>
      <c r="K162" s="300"/>
      <c r="L162" s="128"/>
      <c r="M162" s="1957"/>
      <c r="N162" s="1970"/>
    </row>
    <row r="163" spans="1:21" s="1304" customFormat="1" ht="12.75" x14ac:dyDescent="0.25">
      <c r="A163" s="182"/>
      <c r="B163" s="451"/>
      <c r="C163" s="451"/>
      <c r="D163" s="451"/>
      <c r="E163" s="451"/>
      <c r="G163" s="1305"/>
      <c r="H163" s="1305"/>
      <c r="I163" s="1305"/>
      <c r="J163" s="1305"/>
      <c r="K163" s="451"/>
      <c r="L163" s="1306"/>
      <c r="M163" s="1972"/>
      <c r="N163" s="1970"/>
    </row>
    <row r="164" spans="1:21" s="1304" customFormat="1" ht="12.75" x14ac:dyDescent="0.25">
      <c r="A164" s="182"/>
      <c r="B164" s="451"/>
      <c r="C164" s="451"/>
      <c r="D164" s="451"/>
      <c r="E164" s="451"/>
      <c r="G164" s="1305"/>
      <c r="H164" s="1305"/>
      <c r="I164" s="1305"/>
      <c r="J164" s="1305"/>
      <c r="K164" s="451"/>
      <c r="L164" s="1306"/>
      <c r="M164" s="1972"/>
      <c r="N164" s="1970"/>
    </row>
    <row r="165" spans="1:21" s="1304" customFormat="1" ht="12" customHeight="1" x14ac:dyDescent="0.25">
      <c r="A165" s="1819"/>
      <c r="B165" s="1819"/>
      <c r="C165" s="1819"/>
      <c r="D165" s="1819"/>
      <c r="E165" s="1819"/>
      <c r="F165" s="1819"/>
      <c r="G165" s="1819"/>
      <c r="H165" s="1819"/>
      <c r="I165" s="300"/>
      <c r="J165" s="300"/>
      <c r="K165" s="131"/>
      <c r="L165" s="131"/>
      <c r="M165" s="1974"/>
      <c r="N165" s="1970"/>
    </row>
    <row r="166" spans="1:21" s="1304" customFormat="1" ht="12.75" x14ac:dyDescent="0.25">
      <c r="A166" s="182"/>
      <c r="B166" s="128"/>
      <c r="C166" s="128"/>
      <c r="D166" s="128"/>
      <c r="E166" s="128"/>
      <c r="F166" s="300"/>
      <c r="G166" s="300"/>
      <c r="H166" s="300"/>
      <c r="I166" s="300"/>
      <c r="J166" s="300"/>
      <c r="K166" s="300"/>
      <c r="L166" s="128"/>
      <c r="M166" s="1957"/>
      <c r="N166" s="1970"/>
    </row>
    <row r="171" spans="1:21" x14ac:dyDescent="0.3">
      <c r="O171" s="955"/>
      <c r="P171" s="955"/>
      <c r="Q171" s="955"/>
      <c r="R171" s="955"/>
      <c r="S171" s="955"/>
    </row>
    <row r="172" spans="1:21" x14ac:dyDescent="0.3">
      <c r="M172" s="366"/>
      <c r="N172" s="366"/>
      <c r="U172" s="366"/>
    </row>
    <row r="173" spans="1:21" x14ac:dyDescent="0.3">
      <c r="M173" s="955"/>
      <c r="N173" s="955"/>
      <c r="O173" s="1975"/>
      <c r="P173" s="1976"/>
      <c r="Q173" s="1975"/>
      <c r="R173" s="1974"/>
      <c r="S173" s="1975"/>
      <c r="U173" s="955"/>
    </row>
    <row r="174" spans="1:21" x14ac:dyDescent="0.3">
      <c r="M174" s="285"/>
      <c r="N174" s="955"/>
      <c r="O174" s="955"/>
      <c r="P174" s="955"/>
      <c r="Q174" s="955"/>
      <c r="R174" s="955"/>
      <c r="S174" s="955"/>
      <c r="U174" s="955"/>
    </row>
    <row r="175" spans="1:21" x14ac:dyDescent="0.3">
      <c r="M175" s="285"/>
      <c r="N175" s="955"/>
      <c r="O175" s="955"/>
      <c r="P175" s="955"/>
      <c r="Q175" s="955"/>
      <c r="R175" s="955"/>
      <c r="S175" s="955"/>
      <c r="U175" s="955"/>
    </row>
    <row r="176" spans="1:21" x14ac:dyDescent="0.3">
      <c r="M176" s="285"/>
      <c r="N176" s="955"/>
      <c r="O176" s="955"/>
      <c r="P176" s="955"/>
      <c r="Q176" s="955"/>
      <c r="R176" s="955"/>
      <c r="S176" s="955"/>
      <c r="U176" s="955"/>
    </row>
    <row r="177" spans="1:21" x14ac:dyDescent="0.3">
      <c r="M177" s="285"/>
      <c r="N177" s="955"/>
      <c r="O177" s="955"/>
      <c r="P177" s="955"/>
      <c r="Q177" s="955"/>
      <c r="R177" s="955"/>
      <c r="S177" s="955"/>
      <c r="U177" s="955"/>
    </row>
    <row r="178" spans="1:21" x14ac:dyDescent="0.3">
      <c r="M178" s="285"/>
      <c r="N178" s="955"/>
      <c r="O178" s="955"/>
      <c r="P178" s="955"/>
      <c r="Q178" s="955"/>
      <c r="R178" s="955"/>
      <c r="S178" s="955"/>
      <c r="U178" s="955"/>
    </row>
    <row r="179" spans="1:21" x14ac:dyDescent="0.3">
      <c r="M179" s="285"/>
      <c r="N179" s="955"/>
      <c r="O179" s="955"/>
      <c r="P179" s="955"/>
      <c r="Q179" s="955"/>
      <c r="R179" s="955"/>
      <c r="S179" s="955"/>
      <c r="U179" s="955"/>
    </row>
    <row r="180" spans="1:21" x14ac:dyDescent="0.3">
      <c r="M180" s="1977"/>
      <c r="N180" s="366"/>
      <c r="O180" s="366"/>
      <c r="P180" s="366"/>
      <c r="Q180" s="366"/>
      <c r="U180" s="366"/>
    </row>
    <row r="192" spans="1:21" x14ac:dyDescent="0.3">
      <c r="A192" s="432"/>
      <c r="B192" s="383"/>
      <c r="C192" s="383"/>
      <c r="D192" s="383"/>
      <c r="E192" s="383"/>
      <c r="K192" s="383"/>
      <c r="L192" s="1271"/>
    </row>
  </sheetData>
  <pageMargins left="0.74803149606299213" right="0.74803149606299213" top="0.98425196850393704" bottom="0.98425196850393704" header="0.51181102362204722" footer="0.51181102362204722"/>
  <pageSetup paperSize="9" scale="70" firstPageNumber="31" fitToWidth="0" fitToHeight="0" orientation="portrait" useFirstPageNumber="1"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1" manualBreakCount="1">
    <brk id="77"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6">
    <tabColor theme="4"/>
  </sheetPr>
  <dimension ref="A1:J35"/>
  <sheetViews>
    <sheetView showGridLines="0" zoomScale="80" zoomScaleNormal="80" workbookViewId="0">
      <selection activeCell="B1" sqref="B1:J1048576"/>
    </sheetView>
  </sheetViews>
  <sheetFormatPr defaultColWidth="9.33203125" defaultRowHeight="15" x14ac:dyDescent="0.3"/>
  <cols>
    <col min="1" max="1" width="18.1640625" style="36" customWidth="1"/>
    <col min="2" max="8" width="9.6640625" style="45" customWidth="1"/>
    <col min="9" max="10" width="9.6640625" style="36" customWidth="1"/>
    <col min="11" max="16384" width="9.33203125" style="36"/>
  </cols>
  <sheetData>
    <row r="1" spans="1:10" ht="16.5" x14ac:dyDescent="0.3">
      <c r="A1" s="474" t="s">
        <v>1823</v>
      </c>
      <c r="B1" s="475"/>
      <c r="C1" s="475"/>
      <c r="D1" s="475"/>
      <c r="E1" s="475"/>
      <c r="F1" s="475"/>
      <c r="G1" s="475"/>
      <c r="H1" s="475"/>
      <c r="I1" s="474"/>
      <c r="J1" s="474"/>
    </row>
    <row r="2" spans="1:10" ht="0.95" customHeight="1" x14ac:dyDescent="0.3"/>
    <row r="3" spans="1:10" x14ac:dyDescent="0.3">
      <c r="A3" s="55"/>
      <c r="B3" s="476">
        <v>1979</v>
      </c>
      <c r="C3" s="476">
        <v>1984</v>
      </c>
      <c r="D3" s="476">
        <v>1989</v>
      </c>
      <c r="E3" s="476">
        <v>1994</v>
      </c>
      <c r="F3" s="476">
        <v>1999</v>
      </c>
      <c r="G3" s="476">
        <v>2004</v>
      </c>
      <c r="H3" s="476">
        <v>2009</v>
      </c>
      <c r="I3" s="476">
        <v>2014</v>
      </c>
      <c r="J3" s="476">
        <v>2019</v>
      </c>
    </row>
    <row r="4" spans="1:10" ht="0.95" customHeight="1" x14ac:dyDescent="0.3">
      <c r="B4" s="471"/>
      <c r="C4" s="471"/>
      <c r="D4" s="471"/>
      <c r="E4" s="471"/>
      <c r="F4" s="471"/>
      <c r="G4" s="471"/>
      <c r="H4" s="471"/>
    </row>
    <row r="5" spans="1:10" x14ac:dyDescent="0.3">
      <c r="A5" s="783" t="s">
        <v>26</v>
      </c>
      <c r="B5" s="1329"/>
      <c r="C5" s="1329"/>
      <c r="D5" s="1329"/>
      <c r="E5" s="1329"/>
      <c r="F5" s="1329"/>
      <c r="G5" s="1329"/>
      <c r="H5" s="1329"/>
      <c r="I5" s="1199"/>
      <c r="J5" s="1199"/>
    </row>
    <row r="6" spans="1:10" ht="3" customHeight="1" x14ac:dyDescent="0.3"/>
    <row r="7" spans="1:10" ht="13.5" customHeight="1" x14ac:dyDescent="0.3">
      <c r="A7" s="36" t="s">
        <v>681</v>
      </c>
      <c r="B7" s="45" t="s">
        <v>48</v>
      </c>
      <c r="C7" s="45" t="s">
        <v>48</v>
      </c>
      <c r="D7" s="45" t="s">
        <v>48</v>
      </c>
      <c r="E7" s="45" t="s">
        <v>48</v>
      </c>
      <c r="F7" s="45">
        <v>0</v>
      </c>
      <c r="G7" s="45">
        <v>0</v>
      </c>
      <c r="H7" s="45">
        <v>2</v>
      </c>
      <c r="I7" s="46">
        <v>0</v>
      </c>
      <c r="J7" s="46">
        <v>0</v>
      </c>
    </row>
    <row r="8" spans="1:10" ht="13.15" customHeight="1" x14ac:dyDescent="0.3">
      <c r="A8" s="36" t="s">
        <v>1853</v>
      </c>
      <c r="B8" s="45" t="s">
        <v>48</v>
      </c>
      <c r="C8" s="45" t="s">
        <v>48</v>
      </c>
      <c r="D8" s="45" t="s">
        <v>48</v>
      </c>
      <c r="E8" s="45" t="s">
        <v>48</v>
      </c>
      <c r="F8" s="45" t="s">
        <v>48</v>
      </c>
      <c r="G8" s="45" t="s">
        <v>48</v>
      </c>
      <c r="H8" s="45" t="s">
        <v>48</v>
      </c>
      <c r="I8" s="45" t="s">
        <v>48</v>
      </c>
      <c r="J8" s="46">
        <v>29</v>
      </c>
    </row>
    <row r="9" spans="1:10" ht="15" customHeight="1" x14ac:dyDescent="0.3">
      <c r="A9" s="36" t="s">
        <v>12</v>
      </c>
      <c r="B9" s="45">
        <v>60</v>
      </c>
      <c r="C9" s="45">
        <v>45</v>
      </c>
      <c r="D9" s="45">
        <v>32</v>
      </c>
      <c r="E9" s="45">
        <v>18</v>
      </c>
      <c r="F9" s="45">
        <v>36</v>
      </c>
      <c r="G9" s="45">
        <v>27</v>
      </c>
      <c r="H9" s="45">
        <v>25</v>
      </c>
      <c r="I9" s="46">
        <v>19</v>
      </c>
      <c r="J9" s="46">
        <v>4</v>
      </c>
    </row>
    <row r="10" spans="1:10" ht="15.6" customHeight="1" x14ac:dyDescent="0.3">
      <c r="A10" s="36" t="s">
        <v>54</v>
      </c>
      <c r="B10" s="45">
        <v>0</v>
      </c>
      <c r="C10" s="45">
        <v>0</v>
      </c>
      <c r="D10" s="45">
        <v>0</v>
      </c>
      <c r="E10" s="45">
        <v>0</v>
      </c>
      <c r="F10" s="45">
        <v>2</v>
      </c>
      <c r="G10" s="45">
        <v>2</v>
      </c>
      <c r="H10" s="45">
        <v>2</v>
      </c>
      <c r="I10" s="46">
        <v>3</v>
      </c>
      <c r="J10" s="46">
        <v>7</v>
      </c>
    </row>
    <row r="11" spans="1:10" ht="13.5" customHeight="1" x14ac:dyDescent="0.3">
      <c r="A11" s="36" t="s">
        <v>167</v>
      </c>
      <c r="B11" s="45">
        <v>17</v>
      </c>
      <c r="C11" s="45">
        <v>32</v>
      </c>
      <c r="D11" s="45">
        <v>45</v>
      </c>
      <c r="E11" s="45">
        <v>62</v>
      </c>
      <c r="F11" s="45">
        <v>29</v>
      </c>
      <c r="G11" s="45">
        <v>19</v>
      </c>
      <c r="H11" s="45">
        <v>13</v>
      </c>
      <c r="I11" s="46">
        <v>20</v>
      </c>
      <c r="J11" s="46">
        <v>10</v>
      </c>
    </row>
    <row r="12" spans="1:10" ht="13.5" customHeight="1" x14ac:dyDescent="0.3">
      <c r="A12" s="36" t="s">
        <v>21</v>
      </c>
      <c r="B12" s="45">
        <v>0</v>
      </c>
      <c r="C12" s="45">
        <v>0</v>
      </c>
      <c r="D12" s="45">
        <v>0</v>
      </c>
      <c r="E12" s="45">
        <v>2</v>
      </c>
      <c r="F12" s="45">
        <v>10</v>
      </c>
      <c r="G12" s="45">
        <v>12</v>
      </c>
      <c r="H12" s="45">
        <v>11</v>
      </c>
      <c r="I12" s="46">
        <v>1</v>
      </c>
      <c r="J12" s="46">
        <v>16</v>
      </c>
    </row>
    <row r="13" spans="1:10" ht="13.5" customHeight="1" x14ac:dyDescent="0.3">
      <c r="A13" s="36" t="s">
        <v>22</v>
      </c>
      <c r="B13" s="45">
        <v>0</v>
      </c>
      <c r="C13" s="45">
        <v>0</v>
      </c>
      <c r="D13" s="45">
        <v>0</v>
      </c>
      <c r="E13" s="45">
        <v>0</v>
      </c>
      <c r="F13" s="45">
        <v>2</v>
      </c>
      <c r="G13" s="45">
        <v>1</v>
      </c>
      <c r="H13" s="45">
        <v>1</v>
      </c>
      <c r="I13" s="46">
        <v>1</v>
      </c>
      <c r="J13" s="46">
        <v>1</v>
      </c>
    </row>
    <row r="14" spans="1:10" ht="13.5" customHeight="1" x14ac:dyDescent="0.3">
      <c r="A14" s="36" t="s">
        <v>23</v>
      </c>
      <c r="B14" s="45">
        <v>1</v>
      </c>
      <c r="C14" s="45">
        <v>1</v>
      </c>
      <c r="D14" s="45">
        <v>1</v>
      </c>
      <c r="E14" s="45">
        <v>2</v>
      </c>
      <c r="F14" s="45">
        <v>2</v>
      </c>
      <c r="G14" s="45">
        <v>2</v>
      </c>
      <c r="H14" s="45">
        <v>2</v>
      </c>
      <c r="I14" s="46">
        <v>2</v>
      </c>
      <c r="J14" s="46">
        <v>3</v>
      </c>
    </row>
    <row r="15" spans="1:10" ht="13.5" customHeight="1" x14ac:dyDescent="0.3">
      <c r="A15" s="36" t="s">
        <v>158</v>
      </c>
      <c r="B15" s="45" t="s">
        <v>48</v>
      </c>
      <c r="C15" s="45" t="s">
        <v>48</v>
      </c>
      <c r="D15" s="45" t="s">
        <v>48</v>
      </c>
      <c r="E15" s="45">
        <v>0</v>
      </c>
      <c r="F15" s="45">
        <v>3</v>
      </c>
      <c r="G15" s="45">
        <v>12</v>
      </c>
      <c r="H15" s="45">
        <v>13</v>
      </c>
      <c r="I15" s="46">
        <v>24</v>
      </c>
      <c r="J15" s="46">
        <v>0</v>
      </c>
    </row>
    <row r="17" spans="1:10" ht="0.95" customHeight="1" x14ac:dyDescent="0.3">
      <c r="I17" s="472"/>
      <c r="J17" s="472"/>
    </row>
    <row r="18" spans="1:10" s="58" customFormat="1" x14ac:dyDescent="0.3">
      <c r="A18" s="58" t="s">
        <v>15</v>
      </c>
      <c r="B18" s="42">
        <v>78</v>
      </c>
      <c r="C18" s="42">
        <v>78</v>
      </c>
      <c r="D18" s="42">
        <v>78</v>
      </c>
      <c r="E18" s="42">
        <v>84</v>
      </c>
      <c r="F18" s="42">
        <v>84</v>
      </c>
      <c r="G18" s="42">
        <v>75</v>
      </c>
      <c r="H18" s="42">
        <v>69</v>
      </c>
      <c r="I18" s="63">
        <v>70</v>
      </c>
      <c r="J18" s="63">
        <v>70</v>
      </c>
    </row>
    <row r="19" spans="1:10" ht="3.75" customHeight="1" x14ac:dyDescent="0.3"/>
    <row r="20" spans="1:10" x14ac:dyDescent="0.3">
      <c r="A20" s="783" t="s">
        <v>19</v>
      </c>
      <c r="B20" s="1243"/>
      <c r="C20" s="1243"/>
      <c r="D20" s="1243"/>
      <c r="E20" s="1243"/>
      <c r="F20" s="1243"/>
      <c r="G20" s="1243"/>
      <c r="H20" s="1243"/>
      <c r="I20" s="1199"/>
      <c r="J20" s="1199"/>
    </row>
    <row r="21" spans="1:10" ht="3" customHeight="1" x14ac:dyDescent="0.3"/>
    <row r="22" spans="1:10" ht="13.5" customHeight="1" x14ac:dyDescent="0.3">
      <c r="A22" s="36" t="s">
        <v>38</v>
      </c>
      <c r="B22" s="45">
        <v>0</v>
      </c>
      <c r="C22" s="45">
        <v>0</v>
      </c>
      <c r="D22" s="45">
        <v>0</v>
      </c>
      <c r="E22" s="45">
        <v>0</v>
      </c>
      <c r="F22" s="45">
        <v>0</v>
      </c>
      <c r="G22" s="45">
        <v>0</v>
      </c>
      <c r="H22" s="45">
        <v>0</v>
      </c>
      <c r="I22" s="36">
        <v>0</v>
      </c>
      <c r="J22" s="36">
        <v>1</v>
      </c>
    </row>
    <row r="23" spans="1:10" ht="13.5" customHeight="1" x14ac:dyDescent="0.3">
      <c r="A23" s="36" t="s">
        <v>925</v>
      </c>
      <c r="B23" s="45">
        <v>1</v>
      </c>
      <c r="C23" s="45">
        <v>1</v>
      </c>
      <c r="D23" s="45">
        <v>1</v>
      </c>
      <c r="E23" s="45">
        <v>1</v>
      </c>
      <c r="F23" s="45">
        <v>1</v>
      </c>
      <c r="G23" s="45">
        <v>1</v>
      </c>
      <c r="H23" s="45">
        <v>1</v>
      </c>
      <c r="I23" s="46">
        <v>1</v>
      </c>
      <c r="J23" s="46">
        <v>1</v>
      </c>
    </row>
    <row r="24" spans="1:10" ht="13.5" customHeight="1" x14ac:dyDescent="0.3">
      <c r="A24" s="36" t="s">
        <v>53</v>
      </c>
      <c r="B24" s="45">
        <v>1</v>
      </c>
      <c r="C24" s="45">
        <v>1</v>
      </c>
      <c r="D24" s="45">
        <v>1</v>
      </c>
      <c r="E24" s="45">
        <v>1</v>
      </c>
      <c r="F24" s="45">
        <v>1</v>
      </c>
      <c r="G24" s="45">
        <v>0</v>
      </c>
      <c r="H24" s="45">
        <v>0</v>
      </c>
      <c r="I24" s="46">
        <v>0</v>
      </c>
      <c r="J24" s="46">
        <v>0</v>
      </c>
    </row>
    <row r="25" spans="1:10" ht="13.5" customHeight="1" x14ac:dyDescent="0.3">
      <c r="A25" s="36" t="s">
        <v>604</v>
      </c>
      <c r="B25" s="45" t="s">
        <v>48</v>
      </c>
      <c r="C25" s="45">
        <v>0</v>
      </c>
      <c r="D25" s="45">
        <v>0</v>
      </c>
      <c r="E25" s="45">
        <v>0</v>
      </c>
      <c r="F25" s="45">
        <v>0</v>
      </c>
      <c r="G25" s="45">
        <v>1</v>
      </c>
      <c r="H25" s="45">
        <v>1</v>
      </c>
      <c r="I25" s="46">
        <v>1</v>
      </c>
      <c r="J25" s="46">
        <v>1</v>
      </c>
    </row>
    <row r="26" spans="1:10" ht="13.5" customHeight="1" x14ac:dyDescent="0.3">
      <c r="A26" s="36" t="s">
        <v>902</v>
      </c>
      <c r="B26" s="45">
        <v>1</v>
      </c>
      <c r="C26" s="45">
        <v>1</v>
      </c>
      <c r="D26" s="45">
        <v>1</v>
      </c>
      <c r="E26" s="45">
        <v>1</v>
      </c>
      <c r="F26" s="45">
        <v>1</v>
      </c>
      <c r="G26" s="45">
        <v>1</v>
      </c>
      <c r="H26" s="45">
        <v>1</v>
      </c>
      <c r="I26" s="46">
        <v>1</v>
      </c>
      <c r="J26" s="46">
        <v>0</v>
      </c>
    </row>
    <row r="27" spans="1:10" ht="13.5" customHeight="1" x14ac:dyDescent="0.3"/>
    <row r="28" spans="1:10" ht="13.5" customHeight="1" x14ac:dyDescent="0.3">
      <c r="A28" s="472" t="s">
        <v>15</v>
      </c>
      <c r="B28" s="473">
        <v>3</v>
      </c>
      <c r="C28" s="473">
        <v>3</v>
      </c>
      <c r="D28" s="473">
        <v>3</v>
      </c>
      <c r="E28" s="473">
        <v>3</v>
      </c>
      <c r="F28" s="473">
        <v>3</v>
      </c>
      <c r="G28" s="473">
        <v>3</v>
      </c>
      <c r="H28" s="473">
        <v>3</v>
      </c>
      <c r="I28" s="470">
        <v>3</v>
      </c>
      <c r="J28" s="470">
        <v>3</v>
      </c>
    </row>
    <row r="29" spans="1:10" ht="0.95" customHeight="1" x14ac:dyDescent="0.3"/>
    <row r="30" spans="1:10" x14ac:dyDescent="0.3">
      <c r="A30" s="58" t="s">
        <v>581</v>
      </c>
      <c r="B30" s="42">
        <v>81</v>
      </c>
      <c r="C30" s="42">
        <v>81</v>
      </c>
      <c r="D30" s="42">
        <v>81</v>
      </c>
      <c r="E30" s="42">
        <v>87</v>
      </c>
      <c r="F30" s="42">
        <v>87</v>
      </c>
      <c r="G30" s="42">
        <v>78</v>
      </c>
      <c r="H30" s="42">
        <v>72</v>
      </c>
      <c r="I30" s="42">
        <v>73</v>
      </c>
      <c r="J30" s="42">
        <v>73</v>
      </c>
    </row>
    <row r="31" spans="1:10" ht="3.95" customHeight="1" x14ac:dyDescent="0.3">
      <c r="A31" s="55"/>
      <c r="B31" s="303"/>
      <c r="C31" s="303"/>
      <c r="D31" s="303"/>
      <c r="E31" s="303"/>
      <c r="F31" s="303"/>
      <c r="G31" s="303"/>
      <c r="H31" s="303"/>
      <c r="I31" s="303"/>
      <c r="J31" s="303"/>
    </row>
    <row r="33" spans="1:1" x14ac:dyDescent="0.3">
      <c r="A33" s="36" t="s">
        <v>20</v>
      </c>
    </row>
    <row r="34" spans="1:1" x14ac:dyDescent="0.3">
      <c r="A34" s="36" t="s">
        <v>1958</v>
      </c>
    </row>
    <row r="35" spans="1:1" x14ac:dyDescent="0.3">
      <c r="A35" s="36" t="s">
        <v>1959</v>
      </c>
    </row>
  </sheetData>
  <sortState xmlns:xlrd2="http://schemas.microsoft.com/office/spreadsheetml/2017/richdata2" ref="A22:J26">
    <sortCondition ref="A22:A26"/>
  </sortState>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9">
    <tabColor theme="4"/>
  </sheetPr>
  <dimension ref="A1:AE74"/>
  <sheetViews>
    <sheetView showGridLines="0" zoomScale="85" zoomScaleNormal="85" workbookViewId="0">
      <selection activeCell="B63" sqref="B63:B69"/>
    </sheetView>
  </sheetViews>
  <sheetFormatPr defaultColWidth="9.33203125" defaultRowHeight="14.25" outlineLevelCol="1" x14ac:dyDescent="0.3"/>
  <cols>
    <col min="1" max="1" width="1.83203125" style="1833" customWidth="1"/>
    <col min="2" max="2" width="18.83203125" style="76" customWidth="1"/>
    <col min="3" max="9" width="11.83203125" style="76" customWidth="1"/>
    <col min="10" max="10" width="11.5" style="76" customWidth="1"/>
    <col min="11" max="11" width="9.1640625" style="76" hidden="1" customWidth="1"/>
    <col min="12" max="12" width="11.5" style="76" customWidth="1"/>
    <col min="13" max="13" width="9.33203125" style="76" hidden="1" customWidth="1" outlineLevel="1"/>
    <col min="14" max="14" width="10.33203125" style="76" hidden="1" customWidth="1" outlineLevel="1"/>
    <col min="15" max="15" width="9.33203125" style="76" hidden="1" customWidth="1" outlineLevel="1"/>
    <col min="16" max="16" width="11.83203125" style="76" hidden="1" customWidth="1" outlineLevel="1"/>
    <col min="17" max="18" width="9.33203125" style="76" hidden="1" customWidth="1" outlineLevel="1"/>
    <col min="19" max="19" width="10.33203125" style="76" hidden="1" customWidth="1" outlineLevel="1"/>
    <col min="20" max="20" width="11" style="76" hidden="1" customWidth="1" outlineLevel="1"/>
    <col min="21" max="21" width="9.33203125" style="76" hidden="1" customWidth="1" outlineLevel="1"/>
    <col min="22" max="22" width="1.83203125" style="76" hidden="1" customWidth="1" outlineLevel="1"/>
    <col min="23" max="23" width="0.33203125" style="76" hidden="1" customWidth="1" outlineLevel="1"/>
    <col min="24" max="24" width="15.1640625" style="76" hidden="1" customWidth="1" outlineLevel="1"/>
    <col min="25" max="26" width="9.33203125" style="76" hidden="1" customWidth="1" outlineLevel="1"/>
    <col min="27" max="27" width="10.33203125" style="76" hidden="1" customWidth="1" outlineLevel="1"/>
    <col min="28" max="29" width="9.33203125" style="76" hidden="1" customWidth="1" outlineLevel="1"/>
    <col min="30" max="30" width="9.33203125" style="76" collapsed="1"/>
    <col min="31" max="16384" width="9.33203125" style="76"/>
  </cols>
  <sheetData>
    <row r="1" spans="1:29" s="192" customFormat="1" ht="18" x14ac:dyDescent="0.35">
      <c r="A1" s="1758"/>
      <c r="B1" s="249" t="s">
        <v>1893</v>
      </c>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row>
    <row r="2" spans="1:29" x14ac:dyDescent="0.3">
      <c r="A2" s="1848"/>
      <c r="B2" s="141"/>
      <c r="C2" s="140">
        <v>1979</v>
      </c>
      <c r="D2" s="140">
        <v>1984</v>
      </c>
      <c r="E2" s="140">
        <v>1989</v>
      </c>
      <c r="F2" s="140">
        <v>1994</v>
      </c>
      <c r="G2" s="140">
        <v>1999</v>
      </c>
      <c r="H2" s="140">
        <v>2004</v>
      </c>
      <c r="I2" s="140">
        <v>2009</v>
      </c>
      <c r="J2" s="140">
        <v>2014</v>
      </c>
      <c r="K2" s="140">
        <v>2014</v>
      </c>
      <c r="L2" s="140">
        <v>2019</v>
      </c>
      <c r="M2" s="140">
        <v>2014</v>
      </c>
      <c r="N2" s="140">
        <v>2014</v>
      </c>
      <c r="O2" s="140">
        <v>2014</v>
      </c>
      <c r="P2" s="140">
        <v>2014</v>
      </c>
      <c r="Q2" s="140">
        <v>2014</v>
      </c>
      <c r="R2" s="140">
        <v>2014</v>
      </c>
      <c r="S2" s="140">
        <v>2014</v>
      </c>
      <c r="T2" s="140">
        <v>2014</v>
      </c>
      <c r="U2" s="140">
        <v>2014</v>
      </c>
      <c r="V2" s="140">
        <v>2014</v>
      </c>
      <c r="W2" s="140">
        <v>2014</v>
      </c>
      <c r="X2" s="140">
        <v>2014</v>
      </c>
      <c r="Y2" s="140">
        <v>2014</v>
      </c>
      <c r="Z2" s="140">
        <v>2014</v>
      </c>
      <c r="AA2" s="140">
        <v>2014</v>
      </c>
      <c r="AB2" s="140">
        <v>2014</v>
      </c>
      <c r="AC2" s="140">
        <v>2014</v>
      </c>
    </row>
    <row r="3" spans="1:29" s="192" customFormat="1" ht="3" customHeight="1" x14ac:dyDescent="0.3">
      <c r="A3" s="1759"/>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row>
    <row r="4" spans="1:29" ht="12.75" customHeight="1" x14ac:dyDescent="0.3">
      <c r="A4" s="1759"/>
      <c r="B4" s="496" t="s">
        <v>26</v>
      </c>
      <c r="C4" s="497"/>
      <c r="D4" s="192"/>
      <c r="E4" s="497"/>
      <c r="F4" s="192"/>
      <c r="G4" s="497"/>
      <c r="H4" s="192"/>
      <c r="I4" s="497"/>
      <c r="J4" s="192"/>
      <c r="K4" s="192"/>
      <c r="L4" s="497"/>
      <c r="M4" s="192"/>
      <c r="N4" s="192"/>
      <c r="O4" s="192"/>
      <c r="P4" s="192"/>
      <c r="Q4" s="192"/>
      <c r="R4" s="192"/>
      <c r="S4" s="192"/>
      <c r="T4" s="192"/>
      <c r="U4" s="192"/>
      <c r="V4" s="192"/>
      <c r="W4" s="192"/>
      <c r="X4" s="192"/>
      <c r="Y4" s="192"/>
      <c r="Z4" s="192"/>
      <c r="AA4" s="192"/>
      <c r="AB4" s="192"/>
      <c r="AC4" s="192"/>
    </row>
    <row r="5" spans="1:29" ht="4.5" customHeight="1" x14ac:dyDescent="0.3">
      <c r="A5" s="1759"/>
      <c r="B5" s="496"/>
      <c r="C5" s="497"/>
      <c r="D5" s="192"/>
      <c r="E5" s="497"/>
      <c r="F5" s="192"/>
      <c r="G5" s="497"/>
      <c r="H5" s="192"/>
      <c r="I5" s="497"/>
      <c r="J5" s="192"/>
      <c r="K5" s="192"/>
      <c r="L5" s="497"/>
      <c r="M5" s="192"/>
      <c r="N5" s="192"/>
      <c r="O5" s="192"/>
      <c r="P5" s="192"/>
      <c r="Q5" s="192"/>
      <c r="R5" s="192"/>
      <c r="S5" s="192"/>
      <c r="T5" s="192"/>
      <c r="U5" s="192"/>
      <c r="V5" s="192"/>
      <c r="W5" s="192"/>
      <c r="X5" s="192"/>
      <c r="Y5" s="192"/>
      <c r="Z5" s="192"/>
      <c r="AA5" s="192"/>
      <c r="AB5" s="192"/>
      <c r="AC5" s="192"/>
    </row>
    <row r="6" spans="1:29" ht="12.75" customHeight="1" x14ac:dyDescent="0.3">
      <c r="A6" s="1759"/>
      <c r="B6" s="498" t="s">
        <v>931</v>
      </c>
      <c r="C6" s="497"/>
      <c r="D6" s="192"/>
      <c r="E6" s="497"/>
      <c r="F6" s="192"/>
      <c r="G6" s="497"/>
      <c r="H6" s="192"/>
      <c r="I6" s="497"/>
      <c r="J6" s="192"/>
      <c r="K6" s="192"/>
      <c r="L6" s="497"/>
      <c r="M6" s="192"/>
      <c r="N6" s="192"/>
      <c r="O6" s="192"/>
      <c r="P6" s="192"/>
      <c r="Q6" s="192"/>
      <c r="R6" s="192"/>
      <c r="S6" s="192"/>
      <c r="T6" s="192"/>
      <c r="U6" s="192"/>
      <c r="V6" s="192"/>
      <c r="W6" s="192"/>
      <c r="X6" s="192"/>
      <c r="Y6" s="192"/>
      <c r="Z6" s="192"/>
      <c r="AA6" s="192"/>
      <c r="AB6" s="192"/>
      <c r="AC6" s="192"/>
    </row>
    <row r="7" spans="1:29" ht="2.25" customHeight="1" x14ac:dyDescent="0.3">
      <c r="A7" s="1759"/>
      <c r="B7" s="498"/>
      <c r="C7" s="497"/>
      <c r="D7" s="192"/>
      <c r="E7" s="497"/>
      <c r="F7" s="192"/>
      <c r="G7" s="497"/>
      <c r="H7" s="192"/>
      <c r="I7" s="497"/>
      <c r="J7" s="192"/>
      <c r="K7" s="192"/>
      <c r="L7" s="497"/>
      <c r="M7" s="192"/>
      <c r="N7" s="192"/>
      <c r="O7" s="192"/>
      <c r="P7" s="192"/>
      <c r="Q7" s="192"/>
      <c r="R7" s="192"/>
      <c r="S7" s="192"/>
      <c r="T7" s="192"/>
      <c r="U7" s="192"/>
      <c r="V7" s="192"/>
      <c r="W7" s="192"/>
      <c r="X7" s="192"/>
      <c r="Y7" s="192"/>
      <c r="Z7" s="192"/>
      <c r="AA7" s="192"/>
      <c r="AB7" s="192"/>
      <c r="AC7" s="192"/>
    </row>
    <row r="8" spans="1:29" ht="12.75" customHeight="1" x14ac:dyDescent="0.3">
      <c r="A8" s="1759"/>
      <c r="B8" s="192" t="s">
        <v>12</v>
      </c>
      <c r="C8" s="497">
        <v>6508493</v>
      </c>
      <c r="D8" s="192">
        <v>5426821</v>
      </c>
      <c r="E8" s="497">
        <v>5331098</v>
      </c>
      <c r="F8" s="192">
        <v>4268539</v>
      </c>
      <c r="G8" s="497">
        <v>3578203</v>
      </c>
      <c r="H8" s="192">
        <v>4397087</v>
      </c>
      <c r="I8" s="497">
        <v>4198664</v>
      </c>
      <c r="J8" s="488">
        <v>3788405</v>
      </c>
      <c r="K8" s="488">
        <v>3788405</v>
      </c>
      <c r="L8" s="494">
        <v>1511485</v>
      </c>
      <c r="M8" s="488">
        <v>3788405</v>
      </c>
      <c r="N8" s="488">
        <v>3788405</v>
      </c>
      <c r="O8" s="488">
        <v>3788405</v>
      </c>
      <c r="P8" s="488">
        <v>3788405</v>
      </c>
      <c r="Q8" s="488">
        <v>3788405</v>
      </c>
      <c r="R8" s="488">
        <v>3788405</v>
      </c>
      <c r="S8" s="488">
        <v>3788405</v>
      </c>
      <c r="T8" s="488">
        <v>3788405</v>
      </c>
      <c r="U8" s="488">
        <v>3788405</v>
      </c>
      <c r="V8" s="488">
        <v>3788405</v>
      </c>
      <c r="W8" s="488">
        <v>3788405</v>
      </c>
      <c r="X8" s="488">
        <v>3788405</v>
      </c>
      <c r="Y8" s="488">
        <v>3788405</v>
      </c>
      <c r="Z8" s="488">
        <v>3788405</v>
      </c>
      <c r="AA8" s="488">
        <v>3788405</v>
      </c>
      <c r="AB8" s="488">
        <v>3788405</v>
      </c>
      <c r="AC8" s="488">
        <v>3788405</v>
      </c>
    </row>
    <row r="9" spans="1:29" ht="12.75" customHeight="1" x14ac:dyDescent="0.3">
      <c r="A9" s="1759"/>
      <c r="B9" s="192" t="s">
        <v>13</v>
      </c>
      <c r="C9" s="497">
        <v>4253207</v>
      </c>
      <c r="D9" s="192">
        <v>4865261</v>
      </c>
      <c r="E9" s="497">
        <v>6153661</v>
      </c>
      <c r="F9" s="192">
        <v>6753881</v>
      </c>
      <c r="G9" s="497">
        <v>2803820</v>
      </c>
      <c r="H9" s="192">
        <v>3718683</v>
      </c>
      <c r="I9" s="497">
        <v>2381760</v>
      </c>
      <c r="J9" s="488">
        <v>4020646</v>
      </c>
      <c r="K9" s="488">
        <v>4020646</v>
      </c>
      <c r="L9" s="494">
        <v>2347255</v>
      </c>
      <c r="M9" s="488">
        <v>4020646</v>
      </c>
      <c r="N9" s="488">
        <v>4020646</v>
      </c>
      <c r="O9" s="488">
        <v>4020646</v>
      </c>
      <c r="P9" s="488">
        <v>4020646</v>
      </c>
      <c r="Q9" s="488">
        <v>4020646</v>
      </c>
      <c r="R9" s="488">
        <v>4020646</v>
      </c>
      <c r="S9" s="488">
        <v>4020646</v>
      </c>
      <c r="T9" s="488">
        <v>4020646</v>
      </c>
      <c r="U9" s="488">
        <v>4020646</v>
      </c>
      <c r="V9" s="488">
        <v>4020646</v>
      </c>
      <c r="W9" s="488">
        <v>4020646</v>
      </c>
      <c r="X9" s="488">
        <v>4020646</v>
      </c>
      <c r="Y9" s="488">
        <v>4020646</v>
      </c>
      <c r="Z9" s="488">
        <v>4020646</v>
      </c>
      <c r="AA9" s="488">
        <v>4020646</v>
      </c>
      <c r="AB9" s="488">
        <v>4020646</v>
      </c>
      <c r="AC9" s="488">
        <v>4020646</v>
      </c>
    </row>
    <row r="10" spans="1:29" ht="12.75" customHeight="1" x14ac:dyDescent="0.3">
      <c r="A10" s="1759"/>
      <c r="B10" s="192" t="s">
        <v>1730</v>
      </c>
      <c r="C10" s="497">
        <v>1691531</v>
      </c>
      <c r="D10" s="192">
        <v>2591635</v>
      </c>
      <c r="E10" s="497">
        <v>944861</v>
      </c>
      <c r="F10" s="192">
        <v>2557887</v>
      </c>
      <c r="G10" s="497">
        <v>1266549</v>
      </c>
      <c r="H10" s="192">
        <v>2452327</v>
      </c>
      <c r="I10" s="497">
        <v>2080613</v>
      </c>
      <c r="J10" s="488">
        <v>1087632</v>
      </c>
      <c r="K10" s="488">
        <v>1087632</v>
      </c>
      <c r="L10" s="494">
        <v>3367284</v>
      </c>
      <c r="M10" s="488">
        <v>1087632</v>
      </c>
      <c r="N10" s="488">
        <v>1087632</v>
      </c>
      <c r="O10" s="488">
        <v>1087632</v>
      </c>
      <c r="P10" s="488">
        <v>1087632</v>
      </c>
      <c r="Q10" s="488">
        <v>1087632</v>
      </c>
      <c r="R10" s="488">
        <v>1087632</v>
      </c>
      <c r="S10" s="488">
        <v>1087632</v>
      </c>
      <c r="T10" s="488">
        <v>1087632</v>
      </c>
      <c r="U10" s="488">
        <v>1087632</v>
      </c>
      <c r="V10" s="488">
        <v>1087632</v>
      </c>
      <c r="W10" s="488">
        <v>1087632</v>
      </c>
      <c r="X10" s="488">
        <v>1087632</v>
      </c>
      <c r="Y10" s="488">
        <v>1087632</v>
      </c>
      <c r="Z10" s="488">
        <v>1087632</v>
      </c>
      <c r="AA10" s="488">
        <v>1087632</v>
      </c>
      <c r="AB10" s="488">
        <v>1087632</v>
      </c>
      <c r="AC10" s="488">
        <v>1087632</v>
      </c>
    </row>
    <row r="11" spans="1:29" ht="12.75" customHeight="1" x14ac:dyDescent="0.3">
      <c r="A11" s="1759"/>
      <c r="B11" s="192" t="s">
        <v>158</v>
      </c>
      <c r="C11" s="497"/>
      <c r="D11" s="192"/>
      <c r="E11" s="497"/>
      <c r="F11" s="192">
        <v>150251</v>
      </c>
      <c r="G11" s="497">
        <v>696055</v>
      </c>
      <c r="H11" s="192">
        <v>2660768</v>
      </c>
      <c r="I11" s="497">
        <v>2498226</v>
      </c>
      <c r="J11" s="488">
        <v>4352051</v>
      </c>
      <c r="K11" s="488">
        <v>4352051</v>
      </c>
      <c r="L11" s="494">
        <v>549348</v>
      </c>
      <c r="M11" s="488">
        <v>4352051</v>
      </c>
      <c r="N11" s="488">
        <v>4352051</v>
      </c>
      <c r="O11" s="488">
        <v>4352051</v>
      </c>
      <c r="P11" s="488">
        <v>4352051</v>
      </c>
      <c r="Q11" s="488">
        <v>4352051</v>
      </c>
      <c r="R11" s="488">
        <v>4352051</v>
      </c>
      <c r="S11" s="488">
        <v>4352051</v>
      </c>
      <c r="T11" s="488">
        <v>4352051</v>
      </c>
      <c r="U11" s="488">
        <v>4352051</v>
      </c>
      <c r="V11" s="488">
        <v>4352051</v>
      </c>
      <c r="W11" s="488">
        <v>4352051</v>
      </c>
      <c r="X11" s="488">
        <v>4352051</v>
      </c>
      <c r="Y11" s="488">
        <v>4352051</v>
      </c>
      <c r="Z11" s="488">
        <v>4352051</v>
      </c>
      <c r="AA11" s="488">
        <v>4352051</v>
      </c>
      <c r="AB11" s="488">
        <v>4352051</v>
      </c>
      <c r="AC11" s="488">
        <v>4352051</v>
      </c>
    </row>
    <row r="12" spans="1:29" ht="12.75" customHeight="1" x14ac:dyDescent="0.3">
      <c r="A12" s="1759"/>
      <c r="B12" s="192" t="s">
        <v>23</v>
      </c>
      <c r="C12" s="497">
        <v>247836</v>
      </c>
      <c r="D12" s="192">
        <v>230594</v>
      </c>
      <c r="E12" s="497">
        <v>406686</v>
      </c>
      <c r="F12" s="192">
        <v>487237</v>
      </c>
      <c r="G12" s="497">
        <v>268528</v>
      </c>
      <c r="H12" s="192">
        <v>231505</v>
      </c>
      <c r="I12" s="497">
        <v>321007</v>
      </c>
      <c r="J12" s="499">
        <v>389503</v>
      </c>
      <c r="K12" s="499">
        <v>389503</v>
      </c>
      <c r="L12" s="492">
        <v>594553</v>
      </c>
      <c r="M12" s="499">
        <v>389503</v>
      </c>
      <c r="N12" s="499">
        <v>389503</v>
      </c>
      <c r="O12" s="499">
        <v>389503</v>
      </c>
      <c r="P12" s="499">
        <v>389503</v>
      </c>
      <c r="Q12" s="499">
        <v>389503</v>
      </c>
      <c r="R12" s="499">
        <v>389503</v>
      </c>
      <c r="S12" s="499">
        <v>389503</v>
      </c>
      <c r="T12" s="499">
        <v>389503</v>
      </c>
      <c r="U12" s="499">
        <v>389503</v>
      </c>
      <c r="V12" s="499">
        <v>389503</v>
      </c>
      <c r="W12" s="499">
        <v>389503</v>
      </c>
      <c r="X12" s="499">
        <v>389503</v>
      </c>
      <c r="Y12" s="499">
        <v>389503</v>
      </c>
      <c r="Z12" s="499">
        <v>389503</v>
      </c>
      <c r="AA12" s="499">
        <v>389503</v>
      </c>
      <c r="AB12" s="499">
        <v>389503</v>
      </c>
      <c r="AC12" s="499">
        <v>389503</v>
      </c>
    </row>
    <row r="13" spans="1:29" ht="12.75" customHeight="1" x14ac:dyDescent="0.3">
      <c r="A13" s="1759"/>
      <c r="B13" s="192" t="s">
        <v>22</v>
      </c>
      <c r="C13" s="497">
        <v>83399</v>
      </c>
      <c r="D13" s="192">
        <v>103031</v>
      </c>
      <c r="E13" s="497">
        <v>115062</v>
      </c>
      <c r="F13" s="192">
        <v>162478</v>
      </c>
      <c r="G13" s="497">
        <v>185235</v>
      </c>
      <c r="H13" s="192">
        <v>159888</v>
      </c>
      <c r="I13" s="497">
        <v>126702</v>
      </c>
      <c r="J13" s="499">
        <v>111864</v>
      </c>
      <c r="K13" s="499">
        <v>111864</v>
      </c>
      <c r="L13" s="492">
        <v>163928</v>
      </c>
      <c r="M13" s="499">
        <v>111864</v>
      </c>
      <c r="N13" s="499">
        <v>111864</v>
      </c>
      <c r="O13" s="499">
        <v>111864</v>
      </c>
      <c r="P13" s="499">
        <v>111864</v>
      </c>
      <c r="Q13" s="499">
        <v>111864</v>
      </c>
      <c r="R13" s="499">
        <v>111864</v>
      </c>
      <c r="S13" s="499">
        <v>111864</v>
      </c>
      <c r="T13" s="499">
        <v>111864</v>
      </c>
      <c r="U13" s="499">
        <v>111864</v>
      </c>
      <c r="V13" s="499">
        <v>111864</v>
      </c>
      <c r="W13" s="499">
        <v>111864</v>
      </c>
      <c r="X13" s="499">
        <v>111864</v>
      </c>
      <c r="Y13" s="499">
        <v>111864</v>
      </c>
      <c r="Z13" s="499">
        <v>111864</v>
      </c>
      <c r="AA13" s="499">
        <v>111864</v>
      </c>
      <c r="AB13" s="499">
        <v>111864</v>
      </c>
      <c r="AC13" s="499">
        <v>111864</v>
      </c>
    </row>
    <row r="14" spans="1:29" ht="12.75" customHeight="1" x14ac:dyDescent="0.3">
      <c r="A14" s="1759"/>
      <c r="B14" s="192" t="s">
        <v>1731</v>
      </c>
      <c r="C14" s="497">
        <v>17953</v>
      </c>
      <c r="D14" s="192">
        <v>70853</v>
      </c>
      <c r="E14" s="497">
        <v>2292718</v>
      </c>
      <c r="F14" s="192">
        <v>494561</v>
      </c>
      <c r="G14" s="497">
        <v>625378</v>
      </c>
      <c r="H14" s="192">
        <v>1028283</v>
      </c>
      <c r="I14" s="497">
        <v>1303745</v>
      </c>
      <c r="J14" s="488">
        <v>1244975</v>
      </c>
      <c r="K14" s="488">
        <v>1244975</v>
      </c>
      <c r="L14" s="494">
        <v>2010909</v>
      </c>
      <c r="M14" s="488">
        <v>1244975</v>
      </c>
      <c r="N14" s="488">
        <v>1244975</v>
      </c>
      <c r="O14" s="488">
        <v>1244975</v>
      </c>
      <c r="P14" s="488">
        <v>1244975</v>
      </c>
      <c r="Q14" s="488">
        <v>1244975</v>
      </c>
      <c r="R14" s="488">
        <v>1244975</v>
      </c>
      <c r="S14" s="488">
        <v>1244975</v>
      </c>
      <c r="T14" s="488">
        <v>1244975</v>
      </c>
      <c r="U14" s="488">
        <v>1244975</v>
      </c>
      <c r="V14" s="488">
        <v>1244975</v>
      </c>
      <c r="W14" s="488">
        <v>1244975</v>
      </c>
      <c r="X14" s="488">
        <v>1244975</v>
      </c>
      <c r="Y14" s="488">
        <v>1244975</v>
      </c>
      <c r="Z14" s="488">
        <v>1244975</v>
      </c>
      <c r="AA14" s="488">
        <v>1244975</v>
      </c>
      <c r="AB14" s="488">
        <v>1244975</v>
      </c>
      <c r="AC14" s="488">
        <v>1244975</v>
      </c>
    </row>
    <row r="15" spans="1:29" ht="12.75" customHeight="1" x14ac:dyDescent="0.3">
      <c r="A15" s="1759"/>
      <c r="B15" s="192" t="s">
        <v>681</v>
      </c>
      <c r="C15" s="497"/>
      <c r="D15" s="192"/>
      <c r="E15" s="497"/>
      <c r="F15" s="192"/>
      <c r="G15" s="497">
        <v>102644</v>
      </c>
      <c r="H15" s="192">
        <v>808201</v>
      </c>
      <c r="I15" s="497">
        <v>943598</v>
      </c>
      <c r="J15" s="488">
        <v>179694</v>
      </c>
      <c r="K15" s="488">
        <v>179694</v>
      </c>
      <c r="L15" s="494"/>
      <c r="M15" s="488">
        <v>179694</v>
      </c>
      <c r="N15" s="488">
        <v>179694</v>
      </c>
      <c r="O15" s="488">
        <v>179694</v>
      </c>
      <c r="P15" s="488">
        <v>179694</v>
      </c>
      <c r="Q15" s="488">
        <v>179694</v>
      </c>
      <c r="R15" s="488">
        <v>179694</v>
      </c>
      <c r="S15" s="488">
        <v>179694</v>
      </c>
      <c r="T15" s="488">
        <v>179694</v>
      </c>
      <c r="U15" s="488">
        <v>179694</v>
      </c>
      <c r="V15" s="488">
        <v>179694</v>
      </c>
      <c r="W15" s="488">
        <v>179694</v>
      </c>
      <c r="X15" s="488">
        <v>179694</v>
      </c>
      <c r="Y15" s="488">
        <v>179694</v>
      </c>
      <c r="Z15" s="488">
        <v>179694</v>
      </c>
      <c r="AA15" s="488">
        <v>179694</v>
      </c>
      <c r="AB15" s="488">
        <v>179694</v>
      </c>
      <c r="AC15" s="488">
        <v>179694</v>
      </c>
    </row>
    <row r="16" spans="1:29" ht="12.75" customHeight="1" x14ac:dyDescent="0.3">
      <c r="A16" s="1759"/>
      <c r="B16" s="192" t="s">
        <v>1824</v>
      </c>
      <c r="C16" s="497"/>
      <c r="D16" s="192"/>
      <c r="E16" s="497"/>
      <c r="F16" s="192"/>
      <c r="G16" s="497"/>
      <c r="H16" s="192"/>
      <c r="I16" s="497"/>
      <c r="J16" s="488"/>
      <c r="K16" s="488"/>
      <c r="L16" s="492">
        <v>5248533</v>
      </c>
      <c r="M16" s="488"/>
      <c r="N16" s="488"/>
      <c r="O16" s="488"/>
      <c r="P16" s="488"/>
      <c r="Q16" s="488"/>
      <c r="R16" s="488"/>
      <c r="S16" s="488"/>
      <c r="T16" s="488"/>
      <c r="U16" s="488"/>
      <c r="V16" s="488"/>
      <c r="W16" s="488"/>
      <c r="X16" s="488"/>
      <c r="Y16" s="488"/>
      <c r="Z16" s="488"/>
      <c r="AA16" s="488"/>
      <c r="AB16" s="488"/>
      <c r="AC16" s="488"/>
    </row>
    <row r="17" spans="1:30" ht="12.75" customHeight="1" x14ac:dyDescent="0.3">
      <c r="A17" s="1759"/>
      <c r="B17" s="192" t="s">
        <v>11</v>
      </c>
      <c r="C17" s="497">
        <v>71433</v>
      </c>
      <c r="D17" s="192">
        <v>24678</v>
      </c>
      <c r="E17" s="497">
        <v>117181</v>
      </c>
      <c r="F17" s="192">
        <v>417888</v>
      </c>
      <c r="G17" s="497">
        <v>475841</v>
      </c>
      <c r="H17" s="192">
        <v>1001861</v>
      </c>
      <c r="I17" s="497">
        <v>1282887</v>
      </c>
      <c r="J17" s="499">
        <v>654054</v>
      </c>
      <c r="K17" s="499">
        <v>654054</v>
      </c>
      <c r="L17" s="492">
        <v>833959</v>
      </c>
      <c r="M17" s="499">
        <v>654054</v>
      </c>
      <c r="N17" s="499">
        <v>654054</v>
      </c>
      <c r="O17" s="499">
        <v>654054</v>
      </c>
      <c r="P17" s="499">
        <v>654054</v>
      </c>
      <c r="Q17" s="499">
        <v>654054</v>
      </c>
      <c r="R17" s="499">
        <v>654054</v>
      </c>
      <c r="S17" s="499">
        <v>654054</v>
      </c>
      <c r="T17" s="499">
        <v>654054</v>
      </c>
      <c r="U17" s="499">
        <v>654054</v>
      </c>
      <c r="V17" s="499">
        <v>654054</v>
      </c>
      <c r="W17" s="499">
        <v>654054</v>
      </c>
      <c r="X17" s="499">
        <v>654054</v>
      </c>
      <c r="Y17" s="499">
        <v>654054</v>
      </c>
      <c r="Z17" s="499">
        <v>654054</v>
      </c>
      <c r="AA17" s="499">
        <v>654054</v>
      </c>
      <c r="AB17" s="499">
        <v>654054</v>
      </c>
      <c r="AC17" s="499">
        <v>654054</v>
      </c>
    </row>
    <row r="18" spans="1:30" ht="2.25" customHeight="1" x14ac:dyDescent="0.3">
      <c r="A18" s="1759"/>
      <c r="B18" s="192"/>
      <c r="C18" s="497"/>
      <c r="D18" s="192"/>
      <c r="E18" s="497"/>
      <c r="F18" s="192"/>
      <c r="G18" s="497"/>
      <c r="H18" s="192"/>
      <c r="I18" s="497"/>
      <c r="J18" s="500"/>
      <c r="K18" s="500"/>
      <c r="L18" s="1491"/>
      <c r="M18" s="500"/>
      <c r="N18" s="500"/>
      <c r="O18" s="500"/>
      <c r="P18" s="500"/>
      <c r="Q18" s="500"/>
      <c r="R18" s="500"/>
      <c r="S18" s="500"/>
      <c r="T18" s="500"/>
      <c r="U18" s="500"/>
      <c r="V18" s="500"/>
      <c r="W18" s="500"/>
      <c r="X18" s="500"/>
      <c r="Y18" s="500"/>
      <c r="Z18" s="500"/>
      <c r="AA18" s="500"/>
      <c r="AB18" s="500"/>
      <c r="AC18" s="500"/>
    </row>
    <row r="19" spans="1:30" s="77" customFormat="1" ht="12.75" customHeight="1" x14ac:dyDescent="0.3">
      <c r="A19" s="1760"/>
      <c r="B19" s="496" t="s">
        <v>15</v>
      </c>
      <c r="C19" s="501">
        <v>12873852</v>
      </c>
      <c r="D19" s="496">
        <v>13312873</v>
      </c>
      <c r="E19" s="501">
        <v>15361267</v>
      </c>
      <c r="F19" s="496">
        <v>15292722</v>
      </c>
      <c r="G19" s="501">
        <v>10002253</v>
      </c>
      <c r="H19" s="496">
        <v>16458603</v>
      </c>
      <c r="I19" s="501">
        <v>15137202</v>
      </c>
      <c r="J19" s="489">
        <v>15828824</v>
      </c>
      <c r="K19" s="489">
        <v>15828824</v>
      </c>
      <c r="L19" s="501">
        <v>16627254</v>
      </c>
      <c r="M19" s="489">
        <v>15828824</v>
      </c>
      <c r="N19" s="489">
        <v>15828824</v>
      </c>
      <c r="O19" s="489">
        <v>15828824</v>
      </c>
      <c r="P19" s="489">
        <v>15828824</v>
      </c>
      <c r="Q19" s="489">
        <v>15828824</v>
      </c>
      <c r="R19" s="489">
        <v>15828824</v>
      </c>
      <c r="S19" s="489">
        <v>15828824</v>
      </c>
      <c r="T19" s="489">
        <v>15828824</v>
      </c>
      <c r="U19" s="489">
        <v>15828824</v>
      </c>
      <c r="V19" s="489">
        <v>15828824</v>
      </c>
      <c r="W19" s="489">
        <v>15828824</v>
      </c>
      <c r="X19" s="489">
        <v>15828824</v>
      </c>
      <c r="Y19" s="489">
        <v>15828824</v>
      </c>
      <c r="Z19" s="489">
        <v>15828824</v>
      </c>
      <c r="AA19" s="489">
        <v>15828824</v>
      </c>
      <c r="AB19" s="489">
        <v>15828824</v>
      </c>
      <c r="AC19" s="489">
        <v>15828824</v>
      </c>
    </row>
    <row r="20" spans="1:30" ht="6" customHeight="1" x14ac:dyDescent="0.3">
      <c r="A20" s="1759"/>
      <c r="B20" s="192"/>
      <c r="C20" s="497"/>
      <c r="D20" s="192"/>
      <c r="E20" s="497"/>
      <c r="F20" s="192"/>
      <c r="G20" s="497"/>
      <c r="H20" s="192"/>
      <c r="I20" s="497"/>
      <c r="J20" s="500"/>
      <c r="K20" s="500"/>
      <c r="L20" s="497"/>
      <c r="M20" s="500"/>
      <c r="N20" s="500"/>
      <c r="O20" s="500"/>
      <c r="P20" s="500"/>
      <c r="Q20" s="500"/>
      <c r="R20" s="500"/>
      <c r="S20" s="500"/>
      <c r="T20" s="500"/>
      <c r="U20" s="500"/>
      <c r="V20" s="500"/>
      <c r="W20" s="500"/>
      <c r="X20" s="500"/>
      <c r="Y20" s="500"/>
      <c r="Z20" s="500"/>
      <c r="AA20" s="500"/>
      <c r="AB20" s="500"/>
      <c r="AC20" s="500"/>
    </row>
    <row r="21" spans="1:30" ht="12.75" customHeight="1" x14ac:dyDescent="0.3">
      <c r="A21" s="1759"/>
      <c r="B21" s="498" t="s">
        <v>932</v>
      </c>
      <c r="C21" s="497"/>
      <c r="D21" s="192"/>
      <c r="E21" s="497"/>
      <c r="F21" s="192"/>
      <c r="G21" s="497"/>
      <c r="H21" s="192"/>
      <c r="I21" s="497"/>
      <c r="J21" s="500"/>
      <c r="K21" s="500"/>
      <c r="L21" s="1491"/>
      <c r="M21" s="500"/>
      <c r="N21" s="500"/>
      <c r="O21" s="500"/>
      <c r="P21" s="500"/>
      <c r="Q21" s="500"/>
      <c r="R21" s="500"/>
      <c r="S21" s="500"/>
      <c r="T21" s="500"/>
      <c r="U21" s="500"/>
      <c r="V21" s="500"/>
      <c r="W21" s="500"/>
      <c r="X21" s="500"/>
      <c r="Y21" s="500"/>
      <c r="Z21" s="500"/>
      <c r="AA21" s="500"/>
      <c r="AB21" s="500"/>
      <c r="AC21" s="500"/>
    </row>
    <row r="22" spans="1:30" ht="2.25" customHeight="1" x14ac:dyDescent="0.3">
      <c r="A22" s="1759"/>
      <c r="B22" s="498"/>
      <c r="C22" s="497"/>
      <c r="D22" s="192"/>
      <c r="E22" s="497"/>
      <c r="F22" s="192"/>
      <c r="G22" s="497"/>
      <c r="H22" s="192"/>
      <c r="I22" s="497"/>
      <c r="J22" s="500"/>
      <c r="K22" s="500"/>
      <c r="L22" s="1491"/>
      <c r="M22" s="500"/>
      <c r="N22" s="500"/>
      <c r="O22" s="500"/>
      <c r="P22" s="500"/>
      <c r="Q22" s="500"/>
      <c r="R22" s="500"/>
      <c r="S22" s="500"/>
      <c r="T22" s="500"/>
      <c r="U22" s="500"/>
      <c r="V22" s="500"/>
      <c r="W22" s="500"/>
      <c r="X22" s="500"/>
      <c r="Y22" s="500"/>
      <c r="Z22" s="500"/>
      <c r="AA22" s="500"/>
      <c r="AB22" s="500"/>
      <c r="AC22" s="500"/>
    </row>
    <row r="23" spans="1:30" ht="12.75" customHeight="1" x14ac:dyDescent="0.3">
      <c r="A23" s="1771">
        <v>0.6</v>
      </c>
      <c r="B23" s="192" t="s">
        <v>12</v>
      </c>
      <c r="C23" s="502">
        <v>0.50555909761895701</v>
      </c>
      <c r="D23" s="503">
        <v>0.40763710432751821</v>
      </c>
      <c r="E23" s="504">
        <v>0.347048065761763</v>
      </c>
      <c r="F23" s="505">
        <v>0.27912225174824989</v>
      </c>
      <c r="G23" s="504">
        <v>0.3577397012453094</v>
      </c>
      <c r="H23" s="505">
        <v>0.26716040237436922</v>
      </c>
      <c r="I23" s="504">
        <v>0.27737385020032101</v>
      </c>
      <c r="J23" s="505">
        <v>0.23933584705976893</v>
      </c>
      <c r="K23" s="505">
        <v>0.23933584705976893</v>
      </c>
      <c r="L23" s="504">
        <v>0.09</v>
      </c>
      <c r="M23" s="505">
        <v>0.23933584705976893</v>
      </c>
      <c r="N23" s="505">
        <v>0.23933584705976893</v>
      </c>
      <c r="O23" s="505">
        <v>0.23933584705976893</v>
      </c>
      <c r="P23" s="505">
        <v>0.23933584705976893</v>
      </c>
      <c r="Q23" s="505">
        <v>0.23933584705976893</v>
      </c>
      <c r="R23" s="505">
        <v>0.23933584705976893</v>
      </c>
      <c r="S23" s="505">
        <v>0.23933584705976893</v>
      </c>
      <c r="T23" s="505">
        <v>0.23933584705976893</v>
      </c>
      <c r="U23" s="505">
        <v>0.23933584705976893</v>
      </c>
      <c r="V23" s="505">
        <v>0.23933584705976893</v>
      </c>
      <c r="W23" s="505">
        <v>0.23933584705976893</v>
      </c>
      <c r="X23" s="505">
        <v>0.23933584705976893</v>
      </c>
      <c r="Y23" s="505">
        <v>0.23933584705976893</v>
      </c>
      <c r="Z23" s="505">
        <v>0.23933584705976893</v>
      </c>
      <c r="AA23" s="505">
        <v>0.23933584705976893</v>
      </c>
      <c r="AB23" s="505">
        <v>0.23933584705976893</v>
      </c>
      <c r="AC23" s="505">
        <v>0.23933584705976893</v>
      </c>
      <c r="AD23" s="181"/>
    </row>
    <row r="24" spans="1:30" ht="12.75" customHeight="1" x14ac:dyDescent="0.3">
      <c r="A24" s="1772">
        <v>0.6</v>
      </c>
      <c r="B24" s="192" t="s">
        <v>13</v>
      </c>
      <c r="C24" s="504">
        <v>0.33037563271661036</v>
      </c>
      <c r="D24" s="505">
        <v>0.36545537540995093</v>
      </c>
      <c r="E24" s="502">
        <v>0.40059592740624844</v>
      </c>
      <c r="F24" s="503">
        <v>0.44164021290650546</v>
      </c>
      <c r="G24" s="504">
        <v>0.28031884416440978</v>
      </c>
      <c r="H24" s="505">
        <v>0.22594159419241111</v>
      </c>
      <c r="I24" s="504">
        <v>0.15734479859620026</v>
      </c>
      <c r="J24" s="505">
        <v>0.25400787828584109</v>
      </c>
      <c r="K24" s="505">
        <v>0.25400787828584109</v>
      </c>
      <c r="L24" s="504">
        <v>0.14000000000000001</v>
      </c>
      <c r="M24" s="505">
        <v>0.25400787828584109</v>
      </c>
      <c r="N24" s="505">
        <v>0.25400787828584109</v>
      </c>
      <c r="O24" s="505">
        <v>0.25400787828584109</v>
      </c>
      <c r="P24" s="505">
        <v>0.25400787828584109</v>
      </c>
      <c r="Q24" s="505">
        <v>0.25400787828584109</v>
      </c>
      <c r="R24" s="505">
        <v>0.25400787828584109</v>
      </c>
      <c r="S24" s="505">
        <v>0.25400787828584109</v>
      </c>
      <c r="T24" s="505">
        <v>0.25400787828584109</v>
      </c>
      <c r="U24" s="505">
        <v>0.25400787828584109</v>
      </c>
      <c r="V24" s="505">
        <v>0.25400787828584109</v>
      </c>
      <c r="W24" s="505">
        <v>0.25400787828584109</v>
      </c>
      <c r="X24" s="505">
        <v>0.25400787828584109</v>
      </c>
      <c r="Y24" s="505">
        <v>0.25400787828584109</v>
      </c>
      <c r="Z24" s="505">
        <v>0.25400787828584109</v>
      </c>
      <c r="AA24" s="505">
        <v>0.25400787828584109</v>
      </c>
      <c r="AB24" s="505">
        <v>0.25400787828584109</v>
      </c>
      <c r="AC24" s="505">
        <v>0.25400787828584109</v>
      </c>
      <c r="AD24" s="181"/>
    </row>
    <row r="25" spans="1:30" ht="12.75" customHeight="1" x14ac:dyDescent="0.3">
      <c r="A25" s="1773">
        <v>0.6</v>
      </c>
      <c r="B25" s="192" t="s">
        <v>1730</v>
      </c>
      <c r="C25" s="504">
        <v>0.13139276418588625</v>
      </c>
      <c r="D25" s="505">
        <v>0.19467135305805142</v>
      </c>
      <c r="E25" s="504">
        <v>6.1509314303305841E-2</v>
      </c>
      <c r="F25" s="505">
        <v>0.16726172096766032</v>
      </c>
      <c r="G25" s="504">
        <v>0.12662637107859601</v>
      </c>
      <c r="H25" s="505">
        <v>0.14899970550355945</v>
      </c>
      <c r="I25" s="504">
        <v>0.13745030290274252</v>
      </c>
      <c r="J25" s="505">
        <v>6.8712116579222812E-2</v>
      </c>
      <c r="K25" s="505">
        <v>6.8712116579222812E-2</v>
      </c>
      <c r="L25" s="504">
        <v>0.2</v>
      </c>
      <c r="M25" s="505">
        <v>6.8712116579222812E-2</v>
      </c>
      <c r="N25" s="505">
        <v>6.8712116579222812E-2</v>
      </c>
      <c r="O25" s="505">
        <v>6.8712116579222812E-2</v>
      </c>
      <c r="P25" s="505">
        <v>6.8712116579222812E-2</v>
      </c>
      <c r="Q25" s="505">
        <v>6.8712116579222812E-2</v>
      </c>
      <c r="R25" s="505">
        <v>6.8712116579222812E-2</v>
      </c>
      <c r="S25" s="505">
        <v>6.8712116579222812E-2</v>
      </c>
      <c r="T25" s="505">
        <v>6.8712116579222812E-2</v>
      </c>
      <c r="U25" s="505">
        <v>6.8712116579222812E-2</v>
      </c>
      <c r="V25" s="505">
        <v>6.8712116579222812E-2</v>
      </c>
      <c r="W25" s="505">
        <v>6.8712116579222812E-2</v>
      </c>
      <c r="X25" s="505">
        <v>6.8712116579222812E-2</v>
      </c>
      <c r="Y25" s="505">
        <v>6.8712116579222812E-2</v>
      </c>
      <c r="Z25" s="505">
        <v>6.8712116579222812E-2</v>
      </c>
      <c r="AA25" s="505">
        <v>6.8712116579222812E-2</v>
      </c>
      <c r="AB25" s="505">
        <v>6.8712116579222812E-2</v>
      </c>
      <c r="AC25" s="505">
        <v>6.8712116579222812E-2</v>
      </c>
      <c r="AD25" s="181"/>
    </row>
    <row r="26" spans="1:30" x14ac:dyDescent="0.3">
      <c r="A26" s="1761">
        <v>0.6</v>
      </c>
      <c r="B26" s="192" t="s">
        <v>158</v>
      </c>
      <c r="C26" s="504"/>
      <c r="D26" s="505"/>
      <c r="E26" s="504"/>
      <c r="F26" s="505">
        <v>9.8250004152301996E-3</v>
      </c>
      <c r="G26" s="504">
        <v>6.9589821413235595E-2</v>
      </c>
      <c r="H26" s="505">
        <v>0.16166426761736705</v>
      </c>
      <c r="I26" s="504">
        <v>0.16503882289474633</v>
      </c>
      <c r="J26" s="505">
        <v>0.2749446831931418</v>
      </c>
      <c r="K26" s="505">
        <v>0.2749446831931418</v>
      </c>
      <c r="L26" s="504">
        <v>0.03</v>
      </c>
      <c r="M26" s="505">
        <v>0.2749446831931418</v>
      </c>
      <c r="N26" s="505">
        <v>0.2749446831931418</v>
      </c>
      <c r="O26" s="505">
        <v>0.2749446831931418</v>
      </c>
      <c r="P26" s="505">
        <v>0.2749446831931418</v>
      </c>
      <c r="Q26" s="505">
        <v>0.2749446831931418</v>
      </c>
      <c r="R26" s="505">
        <v>0.2749446831931418</v>
      </c>
      <c r="S26" s="505">
        <v>0.2749446831931418</v>
      </c>
      <c r="T26" s="505">
        <v>0.2749446831931418</v>
      </c>
      <c r="U26" s="505">
        <v>0.2749446831931418</v>
      </c>
      <c r="V26" s="505">
        <v>0.2749446831931418</v>
      </c>
      <c r="W26" s="505">
        <v>0.2749446831931418</v>
      </c>
      <c r="X26" s="505">
        <v>0.2749446831931418</v>
      </c>
      <c r="Y26" s="505">
        <v>0.2749446831931418</v>
      </c>
      <c r="Z26" s="505">
        <v>0.2749446831931418</v>
      </c>
      <c r="AA26" s="505">
        <v>0.2749446831931418</v>
      </c>
      <c r="AB26" s="505">
        <v>0.2749446831931418</v>
      </c>
      <c r="AC26" s="505">
        <v>0.2749446831931418</v>
      </c>
      <c r="AD26" s="181"/>
    </row>
    <row r="27" spans="1:30" ht="12.75" customHeight="1" x14ac:dyDescent="0.3">
      <c r="A27" s="1774">
        <v>0.6</v>
      </c>
      <c r="B27" s="192" t="s">
        <v>23</v>
      </c>
      <c r="C27" s="504">
        <v>1.9251114584818901E-2</v>
      </c>
      <c r="D27" s="505">
        <v>1.7321129706562962E-2</v>
      </c>
      <c r="E27" s="504">
        <v>2.6474769301256206E-2</v>
      </c>
      <c r="F27" s="505">
        <v>3.1860711258597393E-2</v>
      </c>
      <c r="G27" s="504">
        <v>1.8519327595492737E-2</v>
      </c>
      <c r="H27" s="505">
        <v>1.4065896115241373E-2</v>
      </c>
      <c r="I27" s="504">
        <v>2.1206495097310585E-2</v>
      </c>
      <c r="J27" s="505">
        <v>2.4607197603561705E-2</v>
      </c>
      <c r="K27" s="505">
        <v>2.4607197603561705E-2</v>
      </c>
      <c r="L27" s="504">
        <v>0.04</v>
      </c>
      <c r="M27" s="505">
        <v>2.4607197603561705E-2</v>
      </c>
      <c r="N27" s="505">
        <v>2.4607197603561705E-2</v>
      </c>
      <c r="O27" s="505">
        <v>2.4607197603561705E-2</v>
      </c>
      <c r="P27" s="505">
        <v>2.4607197603561705E-2</v>
      </c>
      <c r="Q27" s="505">
        <v>2.4607197603561705E-2</v>
      </c>
      <c r="R27" s="505">
        <v>2.4607197603561705E-2</v>
      </c>
      <c r="S27" s="505">
        <v>2.4607197603561705E-2</v>
      </c>
      <c r="T27" s="505">
        <v>2.4607197603561705E-2</v>
      </c>
      <c r="U27" s="505">
        <v>2.4607197603561705E-2</v>
      </c>
      <c r="V27" s="505">
        <v>2.4607197603561705E-2</v>
      </c>
      <c r="W27" s="505">
        <v>2.4607197603561705E-2</v>
      </c>
      <c r="X27" s="505">
        <v>2.4607197603561705E-2</v>
      </c>
      <c r="Y27" s="505">
        <v>2.4607197603561705E-2</v>
      </c>
      <c r="Z27" s="505">
        <v>2.4607197603561705E-2</v>
      </c>
      <c r="AA27" s="505">
        <v>2.4607197603561705E-2</v>
      </c>
      <c r="AB27" s="505">
        <v>2.4607197603561705E-2</v>
      </c>
      <c r="AC27" s="505">
        <v>2.4607197603561705E-2</v>
      </c>
      <c r="AD27" s="181"/>
    </row>
    <row r="28" spans="1:30" ht="12.75" customHeight="1" x14ac:dyDescent="0.3">
      <c r="A28" s="1775">
        <v>0.6</v>
      </c>
      <c r="B28" s="192" t="s">
        <v>22</v>
      </c>
      <c r="C28" s="504">
        <v>6.4781698593396912E-3</v>
      </c>
      <c r="D28" s="505">
        <v>7.7392009974105516E-3</v>
      </c>
      <c r="E28" s="504">
        <v>7.4903977647156322E-3</v>
      </c>
      <c r="F28" s="505">
        <v>1.0624531067785055E-2</v>
      </c>
      <c r="G28" s="504">
        <v>2.6846751426903518E-2</v>
      </c>
      <c r="H28" s="505">
        <v>9.7145547529155427E-3</v>
      </c>
      <c r="I28" s="504">
        <v>8.3702390970273113E-3</v>
      </c>
      <c r="J28" s="505">
        <v>7.0671074490435927E-3</v>
      </c>
      <c r="K28" s="505">
        <v>7.0671074490435927E-3</v>
      </c>
      <c r="L28" s="504">
        <v>0.01</v>
      </c>
      <c r="M28" s="505">
        <v>7.0671074490435927E-3</v>
      </c>
      <c r="N28" s="505">
        <v>7.0671074490435927E-3</v>
      </c>
      <c r="O28" s="505">
        <v>7.0671074490435927E-3</v>
      </c>
      <c r="P28" s="505">
        <v>7.0671074490435927E-3</v>
      </c>
      <c r="Q28" s="505">
        <v>7.0671074490435927E-3</v>
      </c>
      <c r="R28" s="505">
        <v>7.0671074490435927E-3</v>
      </c>
      <c r="S28" s="505">
        <v>7.0671074490435927E-3</v>
      </c>
      <c r="T28" s="505">
        <v>7.0671074490435927E-3</v>
      </c>
      <c r="U28" s="505">
        <v>7.0671074490435927E-3</v>
      </c>
      <c r="V28" s="505">
        <v>7.0671074490435927E-3</v>
      </c>
      <c r="W28" s="505">
        <v>7.0671074490435927E-3</v>
      </c>
      <c r="X28" s="505">
        <v>7.0671074490435927E-3</v>
      </c>
      <c r="Y28" s="505">
        <v>7.0671074490435927E-3</v>
      </c>
      <c r="Z28" s="505">
        <v>7.0671074490435927E-3</v>
      </c>
      <c r="AA28" s="505">
        <v>7.0671074490435927E-3</v>
      </c>
      <c r="AB28" s="505">
        <v>7.0671074490435927E-3</v>
      </c>
      <c r="AC28" s="505">
        <v>7.0671074490435927E-3</v>
      </c>
      <c r="AD28" s="181"/>
    </row>
    <row r="29" spans="1:30" ht="14.45" customHeight="1" x14ac:dyDescent="0.3">
      <c r="A29" s="1776">
        <v>0.6</v>
      </c>
      <c r="B29" s="192" t="s">
        <v>1731</v>
      </c>
      <c r="C29" s="504">
        <v>1.394532110513621E-3</v>
      </c>
      <c r="D29" s="505">
        <v>5.3221419598910016E-3</v>
      </c>
      <c r="E29" s="504">
        <v>0.14925318334744134</v>
      </c>
      <c r="F29" s="505">
        <v>3.2339631885023479E-2</v>
      </c>
      <c r="G29" s="504">
        <v>6.2523713407369313E-2</v>
      </c>
      <c r="H29" s="505">
        <v>6.2476930757731988E-2</v>
      </c>
      <c r="I29" s="504">
        <v>8.6128532868888191E-2</v>
      </c>
      <c r="J29" s="505">
        <v>7.8652400203577985E-2</v>
      </c>
      <c r="K29" s="505">
        <v>7.8652400203577985E-2</v>
      </c>
      <c r="L29" s="504">
        <v>0.12</v>
      </c>
      <c r="M29" s="505">
        <v>7.8652400203577985E-2</v>
      </c>
      <c r="N29" s="505">
        <v>7.8652400203577985E-2</v>
      </c>
      <c r="O29" s="505">
        <v>7.8652400203577985E-2</v>
      </c>
      <c r="P29" s="505">
        <v>7.8652400203577985E-2</v>
      </c>
      <c r="Q29" s="505">
        <v>7.8652400203577985E-2</v>
      </c>
      <c r="R29" s="505">
        <v>7.8652400203577985E-2</v>
      </c>
      <c r="S29" s="505">
        <v>7.8652400203577985E-2</v>
      </c>
      <c r="T29" s="505">
        <v>7.8652400203577985E-2</v>
      </c>
      <c r="U29" s="505">
        <v>7.8652400203577985E-2</v>
      </c>
      <c r="V29" s="505">
        <v>7.8652400203577985E-2</v>
      </c>
      <c r="W29" s="505">
        <v>7.8652400203577985E-2</v>
      </c>
      <c r="X29" s="505">
        <v>7.8652400203577985E-2</v>
      </c>
      <c r="Y29" s="505">
        <v>7.8652400203577985E-2</v>
      </c>
      <c r="Z29" s="505">
        <v>7.8652400203577985E-2</v>
      </c>
      <c r="AA29" s="505">
        <v>7.8652400203577985E-2</v>
      </c>
      <c r="AB29" s="505">
        <v>7.8652400203577985E-2</v>
      </c>
      <c r="AC29" s="505">
        <v>7.8652400203577985E-2</v>
      </c>
      <c r="AD29" s="181"/>
    </row>
    <row r="30" spans="1:30" x14ac:dyDescent="0.3">
      <c r="A30" s="1777">
        <v>0.6</v>
      </c>
      <c r="B30" s="192" t="s">
        <v>681</v>
      </c>
      <c r="C30" s="504"/>
      <c r="D30" s="505"/>
      <c r="E30" s="504"/>
      <c r="F30" s="505"/>
      <c r="G30" s="504">
        <v>1.0262087951584509E-2</v>
      </c>
      <c r="H30" s="505">
        <v>4.9105078966908675E-2</v>
      </c>
      <c r="I30" s="504">
        <v>6.2336355159956246E-2</v>
      </c>
      <c r="J30" s="505">
        <v>1.1352327879822278E-2</v>
      </c>
      <c r="K30" s="505">
        <v>1.1352327879822278E-2</v>
      </c>
      <c r="L30" s="504">
        <v>0</v>
      </c>
      <c r="M30" s="505">
        <v>1.1352327879822278E-2</v>
      </c>
      <c r="N30" s="505">
        <v>1.1352327879822278E-2</v>
      </c>
      <c r="O30" s="505">
        <v>1.1352327879822278E-2</v>
      </c>
      <c r="P30" s="505">
        <v>1.1352327879822278E-2</v>
      </c>
      <c r="Q30" s="505">
        <v>1.1352327879822278E-2</v>
      </c>
      <c r="R30" s="505">
        <v>1.1352327879822278E-2</v>
      </c>
      <c r="S30" s="505">
        <v>1.1352327879822278E-2</v>
      </c>
      <c r="T30" s="505">
        <v>1.1352327879822278E-2</v>
      </c>
      <c r="U30" s="505">
        <v>1.1352327879822278E-2</v>
      </c>
      <c r="V30" s="505">
        <v>1.1352327879822278E-2</v>
      </c>
      <c r="W30" s="505">
        <v>1.1352327879822278E-2</v>
      </c>
      <c r="X30" s="505">
        <v>1.1352327879822278E-2</v>
      </c>
      <c r="Y30" s="505">
        <v>1.1352327879822278E-2</v>
      </c>
      <c r="Z30" s="505">
        <v>1.1352327879822278E-2</v>
      </c>
      <c r="AA30" s="505">
        <v>1.1352327879822278E-2</v>
      </c>
      <c r="AB30" s="505">
        <v>1.1352327879822278E-2</v>
      </c>
      <c r="AC30" s="505">
        <v>1.1352327879822278E-2</v>
      </c>
      <c r="AD30" s="181"/>
    </row>
    <row r="31" spans="1:30" x14ac:dyDescent="0.3">
      <c r="A31" s="1762"/>
      <c r="B31" s="192" t="s">
        <v>1824</v>
      </c>
      <c r="C31" s="504"/>
      <c r="D31" s="505"/>
      <c r="E31" s="504"/>
      <c r="F31" s="505"/>
      <c r="G31" s="504"/>
      <c r="H31" s="505"/>
      <c r="I31" s="504"/>
      <c r="J31" s="505"/>
      <c r="K31" s="505"/>
      <c r="L31" s="504">
        <v>0.32</v>
      </c>
      <c r="M31" s="505"/>
      <c r="N31" s="505"/>
      <c r="O31" s="505"/>
      <c r="P31" s="505"/>
      <c r="Q31" s="505"/>
      <c r="R31" s="505"/>
      <c r="S31" s="505"/>
      <c r="T31" s="505"/>
      <c r="U31" s="505"/>
      <c r="V31" s="505"/>
      <c r="W31" s="505"/>
      <c r="X31" s="505"/>
      <c r="Y31" s="505"/>
      <c r="Z31" s="505"/>
      <c r="AA31" s="505"/>
      <c r="AB31" s="505"/>
      <c r="AC31" s="505"/>
      <c r="AD31" s="181"/>
    </row>
    <row r="32" spans="1:30" x14ac:dyDescent="0.3">
      <c r="A32" s="1778">
        <v>0.6</v>
      </c>
      <c r="B32" s="192" t="s">
        <v>11</v>
      </c>
      <c r="C32" s="504">
        <v>5.5486889238745328E-3</v>
      </c>
      <c r="D32" s="505">
        <v>1.8536945406149371E-3</v>
      </c>
      <c r="E32" s="504">
        <v>7.6283421152695281E-3</v>
      </c>
      <c r="F32" s="505">
        <v>2.7325939750948196E-2</v>
      </c>
      <c r="G32" s="504">
        <v>4.7573381717099135E-2</v>
      </c>
      <c r="H32" s="505">
        <v>6.0871569719495637E-2</v>
      </c>
      <c r="I32" s="504">
        <v>8.4750603182807499E-2</v>
      </c>
      <c r="J32" s="505">
        <v>4.1320441746019794E-2</v>
      </c>
      <c r="K32" s="505">
        <v>4.1320441746019794E-2</v>
      </c>
      <c r="L32" s="504">
        <v>0.05</v>
      </c>
      <c r="M32" s="505">
        <v>4.1320441746019794E-2</v>
      </c>
      <c r="N32" s="505">
        <v>4.1320441746019794E-2</v>
      </c>
      <c r="O32" s="505">
        <v>4.1320441746019794E-2</v>
      </c>
      <c r="P32" s="505">
        <v>4.1320441746019794E-2</v>
      </c>
      <c r="Q32" s="505">
        <v>4.1320441746019794E-2</v>
      </c>
      <c r="R32" s="505">
        <v>4.1320441746019794E-2</v>
      </c>
      <c r="S32" s="505">
        <v>4.1320441746019794E-2</v>
      </c>
      <c r="T32" s="505">
        <v>4.1320441746019794E-2</v>
      </c>
      <c r="U32" s="505">
        <v>4.1320441746019794E-2</v>
      </c>
      <c r="V32" s="505">
        <v>4.1320441746019794E-2</v>
      </c>
      <c r="W32" s="505">
        <v>4.1320441746019794E-2</v>
      </c>
      <c r="X32" s="505">
        <v>4.1320441746019794E-2</v>
      </c>
      <c r="Y32" s="505">
        <v>4.1320441746019794E-2</v>
      </c>
      <c r="Z32" s="505">
        <v>4.1320441746019794E-2</v>
      </c>
      <c r="AA32" s="505">
        <v>4.1320441746019794E-2</v>
      </c>
      <c r="AB32" s="505">
        <v>4.1320441746019794E-2</v>
      </c>
      <c r="AC32" s="505">
        <v>4.1320441746019794E-2</v>
      </c>
      <c r="AD32" s="181"/>
    </row>
    <row r="33" spans="1:30" ht="5.25" customHeight="1" x14ac:dyDescent="0.3">
      <c r="A33" s="1761"/>
      <c r="B33" s="192"/>
      <c r="C33" s="504"/>
      <c r="D33" s="505"/>
      <c r="E33" s="504"/>
      <c r="F33" s="505"/>
      <c r="G33" s="504"/>
      <c r="H33" s="505"/>
      <c r="I33" s="504"/>
      <c r="J33" s="505"/>
      <c r="K33" s="505"/>
      <c r="L33" s="504"/>
      <c r="M33" s="505"/>
      <c r="N33" s="505"/>
      <c r="O33" s="505"/>
      <c r="P33" s="505"/>
      <c r="Q33" s="505"/>
      <c r="R33" s="505"/>
      <c r="S33" s="505"/>
      <c r="T33" s="505"/>
      <c r="U33" s="505"/>
      <c r="V33" s="505"/>
      <c r="W33" s="505"/>
      <c r="X33" s="505"/>
      <c r="Y33" s="505"/>
      <c r="Z33" s="505"/>
      <c r="AA33" s="505"/>
      <c r="AB33" s="505"/>
      <c r="AC33" s="505"/>
      <c r="AD33" s="181"/>
    </row>
    <row r="34" spans="1:30" ht="12.75" customHeight="1" x14ac:dyDescent="0.3">
      <c r="A34" s="1761"/>
      <c r="B34" s="192" t="s">
        <v>139</v>
      </c>
      <c r="C34" s="506">
        <v>0.32083303708146338</v>
      </c>
      <c r="D34" s="507">
        <v>0.32134128887302993</v>
      </c>
      <c r="E34" s="506">
        <v>0.36510232432159551</v>
      </c>
      <c r="F34" s="507">
        <v>0.36160298991735212</v>
      </c>
      <c r="G34" s="506">
        <v>0.23117333028931228</v>
      </c>
      <c r="H34" s="507">
        <v>0.38200665119354255</v>
      </c>
      <c r="I34" s="506">
        <v>0.34268944301947729</v>
      </c>
      <c r="J34" s="507">
        <v>0.34977146382454655</v>
      </c>
      <c r="K34" s="507" t="e">
        <v>#DIV/0!</v>
      </c>
      <c r="L34" s="506">
        <v>0.37</v>
      </c>
      <c r="M34" s="507" t="e">
        <v>#DIV/0!</v>
      </c>
      <c r="N34" s="507" t="e">
        <v>#DIV/0!</v>
      </c>
      <c r="O34" s="507" t="e">
        <v>#DIV/0!</v>
      </c>
      <c r="P34" s="507" t="e">
        <v>#DIV/0!</v>
      </c>
      <c r="Q34" s="507" t="e">
        <v>#DIV/0!</v>
      </c>
      <c r="R34" s="507" t="e">
        <v>#DIV/0!</v>
      </c>
      <c r="S34" s="507" t="e">
        <v>#DIV/0!</v>
      </c>
      <c r="T34" s="507" t="e">
        <v>#DIV/0!</v>
      </c>
      <c r="U34" s="507" t="e">
        <v>#DIV/0!</v>
      </c>
      <c r="V34" s="507" t="e">
        <v>#DIV/0!</v>
      </c>
      <c r="W34" s="507" t="e">
        <v>#DIV/0!</v>
      </c>
      <c r="X34" s="507" t="e">
        <v>#DIV/0!</v>
      </c>
      <c r="Y34" s="507" t="e">
        <v>#DIV/0!</v>
      </c>
      <c r="Z34" s="507" t="e">
        <v>#DIV/0!</v>
      </c>
      <c r="AA34" s="507" t="e">
        <v>#DIV/0!</v>
      </c>
      <c r="AB34" s="507" t="e">
        <v>#DIV/0!</v>
      </c>
      <c r="AC34" s="507" t="e">
        <v>#DIV/0!</v>
      </c>
      <c r="AD34" s="181"/>
    </row>
    <row r="35" spans="1:30" ht="12.75" customHeight="1" x14ac:dyDescent="0.3">
      <c r="C35" s="508"/>
      <c r="D35" s="509"/>
      <c r="E35" s="508"/>
      <c r="F35" s="509"/>
      <c r="G35" s="508"/>
      <c r="H35" s="509"/>
      <c r="I35" s="508"/>
      <c r="J35" s="509"/>
      <c r="K35" s="509"/>
      <c r="L35" s="508"/>
      <c r="M35" s="509"/>
      <c r="N35" s="509"/>
      <c r="O35" s="509"/>
      <c r="P35" s="509"/>
      <c r="Q35" s="509"/>
      <c r="R35" s="509"/>
      <c r="S35" s="509"/>
      <c r="T35" s="509"/>
      <c r="U35" s="509"/>
      <c r="V35" s="509"/>
      <c r="W35" s="509"/>
      <c r="X35" s="509"/>
      <c r="Y35" s="509"/>
      <c r="Z35" s="509"/>
      <c r="AA35" s="509"/>
      <c r="AB35" s="509"/>
      <c r="AC35" s="509"/>
    </row>
    <row r="36" spans="1:30" ht="12.75" customHeight="1" x14ac:dyDescent="0.3">
      <c r="B36" s="77" t="s">
        <v>605</v>
      </c>
      <c r="C36" s="497"/>
      <c r="E36" s="497"/>
      <c r="G36" s="497"/>
      <c r="I36" s="497"/>
      <c r="J36" s="482"/>
      <c r="K36" s="482"/>
      <c r="L36" s="1491"/>
      <c r="M36" s="482"/>
      <c r="N36" s="482"/>
      <c r="O36" s="482"/>
      <c r="P36" s="482"/>
      <c r="Q36" s="482"/>
      <c r="R36" s="482"/>
      <c r="S36" s="482"/>
      <c r="T36" s="482"/>
      <c r="U36" s="482"/>
      <c r="V36" s="482"/>
      <c r="W36" s="482"/>
      <c r="X36" s="482"/>
      <c r="Y36" s="482"/>
      <c r="Z36" s="482"/>
      <c r="AA36" s="482"/>
      <c r="AB36" s="482"/>
      <c r="AC36" s="482"/>
    </row>
    <row r="37" spans="1:30" ht="6" customHeight="1" x14ac:dyDescent="0.3">
      <c r="B37" s="77"/>
      <c r="C37" s="497"/>
      <c r="E37" s="497"/>
      <c r="G37" s="497"/>
      <c r="I37" s="497"/>
      <c r="J37" s="482"/>
      <c r="K37" s="482"/>
      <c r="L37" s="1491"/>
      <c r="M37" s="482"/>
      <c r="N37" s="482"/>
      <c r="O37" s="482"/>
      <c r="P37" s="482"/>
      <c r="Q37" s="482"/>
      <c r="R37" s="482"/>
      <c r="S37" s="482"/>
      <c r="T37" s="482"/>
      <c r="U37" s="482"/>
      <c r="V37" s="482"/>
      <c r="W37" s="482"/>
      <c r="X37" s="482"/>
      <c r="Y37" s="482"/>
      <c r="Z37" s="482"/>
      <c r="AA37" s="482"/>
      <c r="AB37" s="482"/>
      <c r="AC37" s="482"/>
    </row>
    <row r="38" spans="1:30" ht="12.75" customHeight="1" x14ac:dyDescent="0.3">
      <c r="B38" s="244" t="s">
        <v>933</v>
      </c>
      <c r="C38" s="497"/>
      <c r="E38" s="497"/>
      <c r="G38" s="497"/>
      <c r="I38" s="497"/>
      <c r="J38" s="482"/>
      <c r="K38" s="482"/>
      <c r="L38" s="1491"/>
      <c r="M38" s="482"/>
      <c r="N38" s="482"/>
      <c r="O38" s="482"/>
      <c r="P38" s="482"/>
      <c r="Q38" s="482"/>
      <c r="R38" s="482"/>
      <c r="S38" s="482"/>
      <c r="T38" s="482"/>
      <c r="U38" s="482"/>
      <c r="V38" s="482"/>
      <c r="W38" s="482"/>
      <c r="X38" s="482"/>
      <c r="Y38" s="482"/>
      <c r="Z38" s="482"/>
      <c r="AA38" s="482"/>
      <c r="AB38" s="482"/>
      <c r="AC38" s="482"/>
    </row>
    <row r="39" spans="1:30" ht="2.25" customHeight="1" x14ac:dyDescent="0.3">
      <c r="B39" s="244"/>
      <c r="C39" s="497"/>
      <c r="E39" s="497"/>
      <c r="G39" s="497"/>
      <c r="I39" s="497"/>
      <c r="J39" s="482"/>
      <c r="K39" s="482"/>
      <c r="L39" s="1491"/>
      <c r="M39" s="482"/>
      <c r="N39" s="482"/>
      <c r="O39" s="482"/>
      <c r="P39" s="482"/>
      <c r="Q39" s="482"/>
      <c r="R39" s="482"/>
      <c r="S39" s="482"/>
      <c r="T39" s="482"/>
      <c r="U39" s="482"/>
      <c r="V39" s="482"/>
      <c r="W39" s="482"/>
      <c r="X39" s="482"/>
      <c r="Y39" s="482"/>
      <c r="Z39" s="482"/>
      <c r="AA39" s="482"/>
      <c r="AB39" s="482"/>
      <c r="AC39" s="482"/>
    </row>
    <row r="40" spans="1:30" ht="12.75" customHeight="1" x14ac:dyDescent="0.3">
      <c r="B40" s="76" t="s">
        <v>925</v>
      </c>
      <c r="C40" s="491">
        <v>170688</v>
      </c>
      <c r="D40" s="479">
        <v>230251</v>
      </c>
      <c r="E40" s="491">
        <v>160110</v>
      </c>
      <c r="F40" s="479">
        <v>163246</v>
      </c>
      <c r="G40" s="491">
        <v>192762</v>
      </c>
      <c r="H40" s="479">
        <v>175761</v>
      </c>
      <c r="I40" s="492">
        <v>88346</v>
      </c>
      <c r="J40" s="483">
        <v>131163</v>
      </c>
      <c r="K40" s="483">
        <v>131163</v>
      </c>
      <c r="L40" s="1492">
        <v>124991</v>
      </c>
      <c r="M40" s="483">
        <v>131163</v>
      </c>
      <c r="N40" s="483">
        <v>131163</v>
      </c>
      <c r="O40" s="483">
        <v>131163</v>
      </c>
      <c r="P40" s="483">
        <v>131163</v>
      </c>
      <c r="Q40" s="483">
        <v>131163</v>
      </c>
      <c r="R40" s="483">
        <v>131163</v>
      </c>
      <c r="S40" s="483">
        <v>131163</v>
      </c>
      <c r="T40" s="483">
        <v>131163</v>
      </c>
      <c r="U40" s="483">
        <v>131163</v>
      </c>
      <c r="V40" s="483">
        <v>131163</v>
      </c>
      <c r="W40" s="483">
        <v>131163</v>
      </c>
      <c r="X40" s="483">
        <v>131163</v>
      </c>
      <c r="Y40" s="483">
        <v>131163</v>
      </c>
      <c r="Z40" s="483">
        <v>131163</v>
      </c>
      <c r="AA40" s="483">
        <v>131163</v>
      </c>
      <c r="AB40" s="483">
        <v>131163</v>
      </c>
      <c r="AC40" s="483">
        <v>131163</v>
      </c>
    </row>
    <row r="41" spans="1:30" ht="12.75" customHeight="1" x14ac:dyDescent="0.3">
      <c r="B41" s="76" t="s">
        <v>53</v>
      </c>
      <c r="C41" s="491">
        <v>140622</v>
      </c>
      <c r="D41" s="479">
        <v>151399</v>
      </c>
      <c r="E41" s="491">
        <v>136335</v>
      </c>
      <c r="F41" s="479">
        <v>161992</v>
      </c>
      <c r="G41" s="491">
        <v>190731</v>
      </c>
      <c r="H41" s="479">
        <v>87559</v>
      </c>
      <c r="I41" s="492">
        <v>78489</v>
      </c>
      <c r="J41" s="478">
        <v>81594</v>
      </c>
      <c r="K41" s="478">
        <v>81594</v>
      </c>
      <c r="L41" s="492">
        <v>78589</v>
      </c>
      <c r="M41" s="478">
        <v>81594</v>
      </c>
      <c r="N41" s="478">
        <v>81594</v>
      </c>
      <c r="O41" s="478">
        <v>81594</v>
      </c>
      <c r="P41" s="478">
        <v>81594</v>
      </c>
      <c r="Q41" s="478">
        <v>81594</v>
      </c>
      <c r="R41" s="478">
        <v>81594</v>
      </c>
      <c r="S41" s="478">
        <v>81594</v>
      </c>
      <c r="T41" s="478">
        <v>81594</v>
      </c>
      <c r="U41" s="478">
        <v>81594</v>
      </c>
      <c r="V41" s="478">
        <v>81594</v>
      </c>
      <c r="W41" s="478">
        <v>81594</v>
      </c>
      <c r="X41" s="478">
        <v>81594</v>
      </c>
      <c r="Y41" s="478">
        <v>81594</v>
      </c>
      <c r="Z41" s="478">
        <v>81594</v>
      </c>
      <c r="AA41" s="478">
        <v>81594</v>
      </c>
      <c r="AB41" s="478">
        <v>81594</v>
      </c>
      <c r="AC41" s="478">
        <v>81594</v>
      </c>
    </row>
    <row r="42" spans="1:30" ht="12.75" customHeight="1" x14ac:dyDescent="0.3">
      <c r="B42" s="76" t="s">
        <v>902</v>
      </c>
      <c r="C42" s="491">
        <v>125169</v>
      </c>
      <c r="D42" s="479">
        <v>147169</v>
      </c>
      <c r="E42" s="491">
        <v>118785</v>
      </c>
      <c r="F42" s="479">
        <v>133459</v>
      </c>
      <c r="G42" s="491">
        <v>119507</v>
      </c>
      <c r="H42" s="479">
        <v>91164</v>
      </c>
      <c r="I42" s="492">
        <v>82893</v>
      </c>
      <c r="J42" s="478">
        <v>83438</v>
      </c>
      <c r="K42" s="478">
        <v>83438</v>
      </c>
      <c r="L42" s="492">
        <v>53052</v>
      </c>
      <c r="M42" s="478">
        <v>83438</v>
      </c>
      <c r="N42" s="478">
        <v>83438</v>
      </c>
      <c r="O42" s="478">
        <v>83438</v>
      </c>
      <c r="P42" s="478">
        <v>83438</v>
      </c>
      <c r="Q42" s="478">
        <v>83438</v>
      </c>
      <c r="R42" s="478">
        <v>83438</v>
      </c>
      <c r="S42" s="478">
        <v>83438</v>
      </c>
      <c r="T42" s="478">
        <v>83438</v>
      </c>
      <c r="U42" s="478">
        <v>83438</v>
      </c>
      <c r="V42" s="478">
        <v>83438</v>
      </c>
      <c r="W42" s="478">
        <v>83438</v>
      </c>
      <c r="X42" s="478">
        <v>83438</v>
      </c>
      <c r="Y42" s="478">
        <v>83438</v>
      </c>
      <c r="Z42" s="478">
        <v>83438</v>
      </c>
      <c r="AA42" s="478">
        <v>83438</v>
      </c>
      <c r="AB42" s="478">
        <v>83438</v>
      </c>
      <c r="AC42" s="478">
        <v>83438</v>
      </c>
    </row>
    <row r="43" spans="1:30" ht="12.75" customHeight="1" x14ac:dyDescent="0.3">
      <c r="B43" s="76" t="s">
        <v>24</v>
      </c>
      <c r="C43" s="493"/>
      <c r="D43" s="479">
        <v>91476</v>
      </c>
      <c r="E43" s="491">
        <v>48914</v>
      </c>
      <c r="F43" s="479">
        <v>55215</v>
      </c>
      <c r="G43" s="491">
        <v>117643</v>
      </c>
      <c r="H43" s="479">
        <v>144541</v>
      </c>
      <c r="I43" s="492">
        <v>126184</v>
      </c>
      <c r="J43" s="478">
        <v>159813</v>
      </c>
      <c r="K43" s="478">
        <v>159813</v>
      </c>
      <c r="L43" s="492">
        <v>126951</v>
      </c>
      <c r="M43" s="478">
        <v>159813</v>
      </c>
      <c r="N43" s="478">
        <v>159813</v>
      </c>
      <c r="O43" s="478">
        <v>159813</v>
      </c>
      <c r="P43" s="478">
        <v>159813</v>
      </c>
      <c r="Q43" s="478">
        <v>159813</v>
      </c>
      <c r="R43" s="478">
        <v>159813</v>
      </c>
      <c r="S43" s="478">
        <v>159813</v>
      </c>
      <c r="T43" s="478">
        <v>159813</v>
      </c>
      <c r="U43" s="478">
        <v>159813</v>
      </c>
      <c r="V43" s="478">
        <v>159813</v>
      </c>
      <c r="W43" s="478">
        <v>159813</v>
      </c>
      <c r="X43" s="478">
        <v>159813</v>
      </c>
      <c r="Y43" s="478">
        <v>159813</v>
      </c>
      <c r="Z43" s="478">
        <v>159813</v>
      </c>
      <c r="AA43" s="478">
        <v>159813</v>
      </c>
      <c r="AB43" s="478">
        <v>159813</v>
      </c>
      <c r="AC43" s="478">
        <v>159813</v>
      </c>
    </row>
    <row r="44" spans="1:30" ht="12.75" customHeight="1" x14ac:dyDescent="0.3">
      <c r="B44" s="76" t="s">
        <v>38</v>
      </c>
      <c r="C44" s="491">
        <v>39026</v>
      </c>
      <c r="D44" s="479">
        <v>34046</v>
      </c>
      <c r="E44" s="491">
        <v>27905</v>
      </c>
      <c r="F44" s="479">
        <v>23157</v>
      </c>
      <c r="G44" s="491">
        <v>14391</v>
      </c>
      <c r="H44" s="480"/>
      <c r="I44" s="492">
        <v>26699</v>
      </c>
      <c r="J44" s="478">
        <v>44432</v>
      </c>
      <c r="K44" s="478">
        <v>44432</v>
      </c>
      <c r="L44" s="492">
        <v>105928</v>
      </c>
      <c r="M44" s="478">
        <v>44432</v>
      </c>
      <c r="N44" s="478">
        <v>44432</v>
      </c>
      <c r="O44" s="478">
        <v>44432</v>
      </c>
      <c r="P44" s="478">
        <v>44432</v>
      </c>
      <c r="Q44" s="478">
        <v>44432</v>
      </c>
      <c r="R44" s="478">
        <v>44432</v>
      </c>
      <c r="S44" s="478">
        <v>44432</v>
      </c>
      <c r="T44" s="478">
        <v>44432</v>
      </c>
      <c r="U44" s="478">
        <v>44432</v>
      </c>
      <c r="V44" s="478">
        <v>44432</v>
      </c>
      <c r="W44" s="478">
        <v>44432</v>
      </c>
      <c r="X44" s="478">
        <v>44432</v>
      </c>
      <c r="Y44" s="478">
        <v>44432</v>
      </c>
      <c r="Z44" s="478">
        <v>44432</v>
      </c>
      <c r="AA44" s="478">
        <v>44432</v>
      </c>
      <c r="AB44" s="478">
        <v>44432</v>
      </c>
      <c r="AC44" s="478">
        <v>44432</v>
      </c>
    </row>
    <row r="45" spans="1:30" ht="12.75" customHeight="1" x14ac:dyDescent="0.3">
      <c r="B45" s="76" t="s">
        <v>11</v>
      </c>
      <c r="C45" s="491">
        <v>96734</v>
      </c>
      <c r="D45" s="479">
        <v>30976</v>
      </c>
      <c r="E45" s="491">
        <v>42762</v>
      </c>
      <c r="F45" s="479">
        <v>22798</v>
      </c>
      <c r="G45" s="494">
        <v>43775</v>
      </c>
      <c r="H45" s="258">
        <v>50252</v>
      </c>
      <c r="I45" s="494">
        <v>81961</v>
      </c>
      <c r="J45" s="258">
        <v>125685</v>
      </c>
      <c r="K45" s="258">
        <v>125685</v>
      </c>
      <c r="L45" s="494">
        <v>82936</v>
      </c>
      <c r="M45" s="258">
        <v>125685</v>
      </c>
      <c r="N45" s="258">
        <v>125685</v>
      </c>
      <c r="O45" s="258">
        <v>125685</v>
      </c>
      <c r="P45" s="258">
        <v>125685</v>
      </c>
      <c r="Q45" s="258">
        <v>125685</v>
      </c>
      <c r="R45" s="258">
        <v>125685</v>
      </c>
      <c r="S45" s="258">
        <v>125685</v>
      </c>
      <c r="T45" s="258">
        <v>125685</v>
      </c>
      <c r="U45" s="258">
        <v>125685</v>
      </c>
      <c r="V45" s="258">
        <v>125685</v>
      </c>
      <c r="W45" s="258">
        <v>125685</v>
      </c>
      <c r="X45" s="258">
        <v>125685</v>
      </c>
      <c r="Y45" s="258">
        <v>125685</v>
      </c>
      <c r="Z45" s="258">
        <v>125685</v>
      </c>
      <c r="AA45" s="258">
        <v>125685</v>
      </c>
      <c r="AB45" s="258">
        <v>125685</v>
      </c>
      <c r="AC45" s="258">
        <v>125685</v>
      </c>
    </row>
    <row r="46" spans="1:30" ht="2.25" customHeight="1" x14ac:dyDescent="0.3">
      <c r="C46" s="491"/>
      <c r="D46" s="479"/>
      <c r="E46" s="491"/>
      <c r="F46" s="479"/>
      <c r="G46" s="494"/>
      <c r="H46" s="258"/>
      <c r="I46" s="494"/>
      <c r="J46" s="481"/>
      <c r="K46" s="481"/>
      <c r="L46" s="1493"/>
      <c r="M46" s="481"/>
      <c r="N46" s="481"/>
      <c r="O46" s="481"/>
      <c r="P46" s="481"/>
      <c r="Q46" s="481"/>
      <c r="R46" s="481"/>
      <c r="S46" s="481"/>
      <c r="T46" s="481"/>
      <c r="U46" s="481"/>
      <c r="V46" s="481"/>
      <c r="W46" s="481"/>
      <c r="X46" s="481"/>
      <c r="Y46" s="481"/>
      <c r="Z46" s="481"/>
      <c r="AA46" s="481"/>
      <c r="AB46" s="481"/>
      <c r="AC46" s="481"/>
    </row>
    <row r="47" spans="1:30" ht="12.75" customHeight="1" x14ac:dyDescent="0.3">
      <c r="B47" s="76" t="s">
        <v>15</v>
      </c>
      <c r="C47" s="491">
        <v>572239</v>
      </c>
      <c r="D47" s="479">
        <v>685317</v>
      </c>
      <c r="E47" s="491">
        <v>534811</v>
      </c>
      <c r="F47" s="479">
        <v>559867</v>
      </c>
      <c r="G47" s="491">
        <v>678809</v>
      </c>
      <c r="H47" s="258">
        <v>549277</v>
      </c>
      <c r="I47" s="494">
        <v>484572</v>
      </c>
      <c r="J47" s="478">
        <v>626125</v>
      </c>
      <c r="K47" s="478">
        <v>626125</v>
      </c>
      <c r="L47" s="492">
        <v>572447</v>
      </c>
      <c r="M47" s="478">
        <v>626125</v>
      </c>
      <c r="N47" s="478">
        <v>626125</v>
      </c>
      <c r="O47" s="478">
        <v>626125</v>
      </c>
      <c r="P47" s="478">
        <v>626125</v>
      </c>
      <c r="Q47" s="478">
        <v>626125</v>
      </c>
      <c r="R47" s="478">
        <v>626125</v>
      </c>
      <c r="S47" s="478">
        <v>626125</v>
      </c>
      <c r="T47" s="478">
        <v>626125</v>
      </c>
      <c r="U47" s="478">
        <v>626125</v>
      </c>
      <c r="V47" s="478">
        <v>626125</v>
      </c>
      <c r="W47" s="478">
        <v>626125</v>
      </c>
      <c r="X47" s="478">
        <v>626125</v>
      </c>
      <c r="Y47" s="478">
        <v>626125</v>
      </c>
      <c r="Z47" s="478">
        <v>626125</v>
      </c>
      <c r="AA47" s="478">
        <v>626125</v>
      </c>
      <c r="AB47" s="478">
        <v>626125</v>
      </c>
      <c r="AC47" s="478">
        <v>626125</v>
      </c>
    </row>
    <row r="48" spans="1:30" ht="4.5" customHeight="1" x14ac:dyDescent="0.3">
      <c r="C48" s="497"/>
      <c r="E48" s="497"/>
      <c r="G48" s="497"/>
      <c r="I48" s="497"/>
      <c r="J48" s="482"/>
      <c r="K48" s="482"/>
      <c r="L48" s="1491"/>
      <c r="M48" s="482"/>
      <c r="N48" s="482"/>
      <c r="O48" s="482"/>
      <c r="P48" s="482"/>
      <c r="Q48" s="482"/>
      <c r="R48" s="482"/>
      <c r="S48" s="482"/>
      <c r="T48" s="482"/>
      <c r="U48" s="482"/>
      <c r="V48" s="482"/>
      <c r="W48" s="482"/>
      <c r="X48" s="482"/>
      <c r="Y48" s="482"/>
      <c r="Z48" s="482"/>
      <c r="AA48" s="482"/>
      <c r="AB48" s="482"/>
      <c r="AC48" s="482"/>
    </row>
    <row r="49" spans="1:31" ht="12.75" customHeight="1" x14ac:dyDescent="0.3">
      <c r="B49" s="244" t="s">
        <v>934</v>
      </c>
      <c r="C49" s="497"/>
      <c r="E49" s="497"/>
      <c r="G49" s="497"/>
      <c r="I49" s="497"/>
      <c r="J49" s="482"/>
      <c r="K49" s="482"/>
      <c r="L49" s="1491"/>
      <c r="M49" s="482"/>
      <c r="N49" s="482"/>
      <c r="O49" s="482"/>
      <c r="P49" s="482"/>
      <c r="Q49" s="482"/>
      <c r="R49" s="482"/>
      <c r="S49" s="482"/>
      <c r="T49" s="482"/>
      <c r="U49" s="482"/>
      <c r="V49" s="482"/>
      <c r="W49" s="482"/>
      <c r="X49" s="482"/>
      <c r="Y49" s="482"/>
      <c r="Z49" s="482"/>
      <c r="AA49" s="482"/>
      <c r="AB49" s="482"/>
      <c r="AC49" s="482"/>
    </row>
    <row r="50" spans="1:31" ht="2.25" customHeight="1" thickBot="1" x14ac:dyDescent="0.35">
      <c r="B50" s="244"/>
      <c r="C50" s="497"/>
      <c r="E50" s="497"/>
      <c r="G50" s="497"/>
      <c r="I50" s="497"/>
      <c r="J50" s="482"/>
      <c r="K50" s="482"/>
      <c r="L50" s="1491"/>
      <c r="M50" s="482"/>
      <c r="N50" s="482"/>
      <c r="O50" s="482"/>
      <c r="P50" s="482"/>
      <c r="Q50" s="482"/>
      <c r="R50" s="482"/>
      <c r="S50" s="482"/>
      <c r="T50" s="482"/>
      <c r="U50" s="482"/>
      <c r="V50" s="482"/>
      <c r="W50" s="482"/>
      <c r="X50" s="482"/>
      <c r="Y50" s="482"/>
      <c r="Z50" s="482"/>
      <c r="AA50" s="482"/>
      <c r="AB50" s="482"/>
      <c r="AC50" s="482"/>
    </row>
    <row r="51" spans="1:31" ht="12.75" customHeight="1" thickBot="1" x14ac:dyDescent="0.35">
      <c r="A51" s="1763"/>
      <c r="B51" s="76" t="s">
        <v>925</v>
      </c>
      <c r="C51" s="510">
        <v>0.3</v>
      </c>
      <c r="D51" s="1494">
        <v>0.33597736521930727</v>
      </c>
      <c r="E51" s="510">
        <v>0.29937678918346855</v>
      </c>
      <c r="F51" s="1494">
        <v>0.29157996452728951</v>
      </c>
      <c r="G51" s="510">
        <v>0.28397089608417098</v>
      </c>
      <c r="H51" s="510">
        <v>0.3199860908066422</v>
      </c>
      <c r="I51" s="510">
        <v>0.18231759160661368</v>
      </c>
      <c r="J51" s="1494">
        <v>0.2094837292872829</v>
      </c>
      <c r="K51" s="263">
        <v>0.2094837292872829</v>
      </c>
      <c r="L51" s="510">
        <v>0.22</v>
      </c>
      <c r="M51" s="263">
        <v>0.2094837292872829</v>
      </c>
      <c r="N51" s="263">
        <v>0.2094837292872829</v>
      </c>
      <c r="O51" s="263">
        <v>0.2094837292872829</v>
      </c>
      <c r="P51" s="263">
        <v>0.2094837292872829</v>
      </c>
      <c r="Q51" s="263">
        <v>0.2094837292872829</v>
      </c>
      <c r="R51" s="263">
        <v>0.2094837292872829</v>
      </c>
      <c r="S51" s="263">
        <v>0.2094837292872829</v>
      </c>
      <c r="T51" s="263">
        <v>0.2094837292872829</v>
      </c>
      <c r="U51" s="263">
        <v>0.2094837292872829</v>
      </c>
      <c r="V51" s="263">
        <v>0.2094837292872829</v>
      </c>
      <c r="W51" s="263">
        <v>0.2094837292872829</v>
      </c>
      <c r="X51" s="263">
        <v>0.2094837292872829</v>
      </c>
      <c r="Y51" s="263">
        <v>0.2094837292872829</v>
      </c>
      <c r="Z51" s="263">
        <v>0.2094837292872829</v>
      </c>
      <c r="AA51" s="263">
        <v>0.2094837292872829</v>
      </c>
      <c r="AB51" s="263">
        <v>0.2094837292872829</v>
      </c>
      <c r="AC51" s="263">
        <v>0.2094837292872829</v>
      </c>
      <c r="AE51" s="263"/>
    </row>
    <row r="52" spans="1:31" ht="12.75" customHeight="1" thickBot="1" x14ac:dyDescent="0.35">
      <c r="A52" s="1764"/>
      <c r="B52" s="76" t="s">
        <v>53</v>
      </c>
      <c r="C52" s="510">
        <v>0.24573997927439409</v>
      </c>
      <c r="D52" s="263">
        <v>0.22091820281709049</v>
      </c>
      <c r="E52" s="510">
        <v>0.2549218321986646</v>
      </c>
      <c r="F52" s="263">
        <v>0.28934014685630693</v>
      </c>
      <c r="G52" s="510">
        <v>0.2809788909693301</v>
      </c>
      <c r="H52" s="263">
        <v>0.15940773052576387</v>
      </c>
      <c r="I52" s="510">
        <v>0.1619759292736683</v>
      </c>
      <c r="J52" s="263">
        <v>0.13031583150329407</v>
      </c>
      <c r="K52" s="263">
        <v>0.13031583150329407</v>
      </c>
      <c r="L52" s="510">
        <v>0.14000000000000001</v>
      </c>
      <c r="M52" s="263">
        <v>0.13031583150329407</v>
      </c>
      <c r="N52" s="263">
        <v>0.13031583150329407</v>
      </c>
      <c r="O52" s="263">
        <v>0.13031583150329407</v>
      </c>
      <c r="P52" s="263">
        <v>0.13031583150329407</v>
      </c>
      <c r="Q52" s="263">
        <v>0.13031583150329407</v>
      </c>
      <c r="R52" s="263">
        <v>0.13031583150329407</v>
      </c>
      <c r="S52" s="263">
        <v>0.13031583150329407</v>
      </c>
      <c r="T52" s="263">
        <v>0.13031583150329407</v>
      </c>
      <c r="U52" s="263">
        <v>0.13031583150329407</v>
      </c>
      <c r="V52" s="263">
        <v>0.13031583150329407</v>
      </c>
      <c r="W52" s="263">
        <v>0.13031583150329407</v>
      </c>
      <c r="X52" s="263">
        <v>0.13031583150329407</v>
      </c>
      <c r="Y52" s="263">
        <v>0.13031583150329407</v>
      </c>
      <c r="Z52" s="263">
        <v>0.13031583150329407</v>
      </c>
      <c r="AA52" s="263">
        <v>0.13031583150329407</v>
      </c>
      <c r="AB52" s="263">
        <v>0.13031583150329407</v>
      </c>
      <c r="AC52" s="263">
        <v>0.13031583150329407</v>
      </c>
      <c r="AE52" s="263"/>
    </row>
    <row r="53" spans="1:31" ht="12.75" customHeight="1" thickBot="1" x14ac:dyDescent="0.35">
      <c r="A53" s="1765"/>
      <c r="B53" s="76" t="s">
        <v>902</v>
      </c>
      <c r="C53" s="510">
        <v>0.21873552833693613</v>
      </c>
      <c r="D53" s="263">
        <v>0.21474587672566126</v>
      </c>
      <c r="E53" s="510">
        <v>0.22210650117518152</v>
      </c>
      <c r="F53" s="263">
        <v>0.23837625721823219</v>
      </c>
      <c r="G53" s="510">
        <v>0.17605394153583703</v>
      </c>
      <c r="H53" s="263">
        <v>0.16597090356960151</v>
      </c>
      <c r="I53" s="510">
        <v>0.17106436195240335</v>
      </c>
      <c r="J53" s="263">
        <v>0.13326093032541425</v>
      </c>
      <c r="K53" s="263">
        <v>0.13326093032541425</v>
      </c>
      <c r="L53" s="510">
        <v>0.09</v>
      </c>
      <c r="M53" s="263">
        <v>0.13326093032541425</v>
      </c>
      <c r="N53" s="263">
        <v>0.13326093032541425</v>
      </c>
      <c r="O53" s="263">
        <v>0.13326093032541425</v>
      </c>
      <c r="P53" s="263">
        <v>0.13326093032541425</v>
      </c>
      <c r="Q53" s="263">
        <v>0.13326093032541425</v>
      </c>
      <c r="R53" s="263">
        <v>0.13326093032541425</v>
      </c>
      <c r="S53" s="263">
        <v>0.13326093032541425</v>
      </c>
      <c r="T53" s="263">
        <v>0.13326093032541425</v>
      </c>
      <c r="U53" s="263">
        <v>0.13326093032541425</v>
      </c>
      <c r="V53" s="263">
        <v>0.13326093032541425</v>
      </c>
      <c r="W53" s="263">
        <v>0.13326093032541425</v>
      </c>
      <c r="X53" s="263">
        <v>0.13326093032541425</v>
      </c>
      <c r="Y53" s="263">
        <v>0.13326093032541425</v>
      </c>
      <c r="Z53" s="263">
        <v>0.13326093032541425</v>
      </c>
      <c r="AA53" s="263">
        <v>0.13326093032541425</v>
      </c>
      <c r="AB53" s="263">
        <v>0.13326093032541425</v>
      </c>
      <c r="AC53" s="263">
        <v>0.13326093032541425</v>
      </c>
      <c r="AE53" s="263"/>
    </row>
    <row r="54" spans="1:31" ht="12.75" customHeight="1" thickBot="1" x14ac:dyDescent="0.35">
      <c r="A54" s="1766"/>
      <c r="B54" s="76" t="s">
        <v>24</v>
      </c>
      <c r="C54" s="510">
        <v>0</v>
      </c>
      <c r="D54" s="263">
        <v>0.13347983487933321</v>
      </c>
      <c r="E54" s="510">
        <v>9.1460347674225104E-2</v>
      </c>
      <c r="F54" s="263">
        <v>9.8621636924483849E-2</v>
      </c>
      <c r="G54" s="510">
        <v>0.17330795555156164</v>
      </c>
      <c r="H54" s="263">
        <v>0.26314773784447554</v>
      </c>
      <c r="I54" s="510">
        <v>0.26040299480778917</v>
      </c>
      <c r="J54" s="263">
        <v>0.25524136554202437</v>
      </c>
      <c r="K54" s="263">
        <v>0.25524136554202437</v>
      </c>
      <c r="L54" s="510">
        <v>0.22</v>
      </c>
      <c r="M54" s="263">
        <v>0.25524136554202437</v>
      </c>
      <c r="N54" s="263">
        <v>0.25524136554202437</v>
      </c>
      <c r="O54" s="263">
        <v>0.25524136554202437</v>
      </c>
      <c r="P54" s="263">
        <v>0.25524136554202437</v>
      </c>
      <c r="Q54" s="263">
        <v>0.25524136554202437</v>
      </c>
      <c r="R54" s="263">
        <v>0.25524136554202437</v>
      </c>
      <c r="S54" s="263">
        <v>0.25524136554202437</v>
      </c>
      <c r="T54" s="263">
        <v>0.25524136554202437</v>
      </c>
      <c r="U54" s="263">
        <v>0.25524136554202437</v>
      </c>
      <c r="V54" s="263">
        <v>0.25524136554202437</v>
      </c>
      <c r="W54" s="263">
        <v>0.25524136554202437</v>
      </c>
      <c r="X54" s="263">
        <v>0.25524136554202437</v>
      </c>
      <c r="Y54" s="263">
        <v>0.25524136554202437</v>
      </c>
      <c r="Z54" s="263">
        <v>0.25524136554202437</v>
      </c>
      <c r="AA54" s="263">
        <v>0.25524136554202437</v>
      </c>
      <c r="AB54" s="263">
        <v>0.25524136554202437</v>
      </c>
      <c r="AC54" s="263">
        <v>0.25524136554202437</v>
      </c>
      <c r="AE54" s="263"/>
    </row>
    <row r="55" spans="1:31" ht="12.75" customHeight="1" thickBot="1" x14ac:dyDescent="0.35">
      <c r="A55" s="1767"/>
      <c r="B55" s="76" t="s">
        <v>38</v>
      </c>
      <c r="C55" s="510">
        <v>6.8198777084400045E-2</v>
      </c>
      <c r="D55" s="1494">
        <v>4.967919955290763E-2</v>
      </c>
      <c r="E55" s="510">
        <v>5.2177311237053839E-2</v>
      </c>
      <c r="F55" s="1494">
        <v>4.1361609096446122E-2</v>
      </c>
      <c r="G55" s="510">
        <v>2.1200367113576868E-2</v>
      </c>
      <c r="H55" s="1494">
        <v>0</v>
      </c>
      <c r="I55" s="510">
        <v>5.5098107195628306E-2</v>
      </c>
      <c r="J55" s="1494">
        <v>7.0963465761629069E-2</v>
      </c>
      <c r="K55" s="263">
        <v>7.0963465761629069E-2</v>
      </c>
      <c r="L55" s="510">
        <v>0.19</v>
      </c>
      <c r="M55" s="263">
        <v>7.0963465761629069E-2</v>
      </c>
      <c r="N55" s="263">
        <v>7.0963465761629069E-2</v>
      </c>
      <c r="O55" s="263">
        <v>7.0963465761629069E-2</v>
      </c>
      <c r="P55" s="263">
        <v>7.0963465761629069E-2</v>
      </c>
      <c r="Q55" s="263">
        <v>7.0963465761629069E-2</v>
      </c>
      <c r="R55" s="263">
        <v>7.0963465761629069E-2</v>
      </c>
      <c r="S55" s="263">
        <v>7.0963465761629069E-2</v>
      </c>
      <c r="T55" s="263">
        <v>7.0963465761629069E-2</v>
      </c>
      <c r="U55" s="263">
        <v>7.0963465761629069E-2</v>
      </c>
      <c r="V55" s="263">
        <v>7.0963465761629069E-2</v>
      </c>
      <c r="W55" s="263">
        <v>7.0963465761629069E-2</v>
      </c>
      <c r="X55" s="263">
        <v>7.0963465761629069E-2</v>
      </c>
      <c r="Y55" s="263">
        <v>7.0963465761629069E-2</v>
      </c>
      <c r="Z55" s="263">
        <v>7.0963465761629069E-2</v>
      </c>
      <c r="AA55" s="263">
        <v>7.0963465761629069E-2</v>
      </c>
      <c r="AB55" s="263">
        <v>7.0963465761629069E-2</v>
      </c>
      <c r="AC55" s="263">
        <v>7.0963465761629069E-2</v>
      </c>
      <c r="AE55" s="263"/>
    </row>
    <row r="56" spans="1:31" ht="12.75" customHeight="1" thickBot="1" x14ac:dyDescent="0.35">
      <c r="A56" s="1768"/>
      <c r="B56" s="76" t="s">
        <v>11</v>
      </c>
      <c r="C56" s="510">
        <v>0.16904475228007879</v>
      </c>
      <c r="D56" s="263">
        <v>4.5199520805700139E-2</v>
      </c>
      <c r="E56" s="510">
        <v>7.9957218531406415E-2</v>
      </c>
      <c r="F56" s="263">
        <v>4.0720385377241382E-2</v>
      </c>
      <c r="G56" s="510">
        <v>6.448794874552341E-2</v>
      </c>
      <c r="H56" s="263">
        <v>9.1487537253516896E-2</v>
      </c>
      <c r="I56" s="510">
        <v>0.16914101516389721</v>
      </c>
      <c r="J56" s="263">
        <v>0.20073467758035535</v>
      </c>
      <c r="K56" s="263">
        <v>0.20073467758035535</v>
      </c>
      <c r="L56" s="510">
        <v>0.14000000000000001</v>
      </c>
      <c r="M56" s="263">
        <v>0.20073467758035535</v>
      </c>
      <c r="N56" s="263">
        <v>0.20073467758035535</v>
      </c>
      <c r="O56" s="263">
        <v>0.20073467758035535</v>
      </c>
      <c r="P56" s="263">
        <v>0.20073467758035535</v>
      </c>
      <c r="Q56" s="263">
        <v>0.20073467758035535</v>
      </c>
      <c r="R56" s="263">
        <v>0.20073467758035535</v>
      </c>
      <c r="S56" s="263">
        <v>0.20073467758035535</v>
      </c>
      <c r="T56" s="263">
        <v>0.20073467758035535</v>
      </c>
      <c r="U56" s="263">
        <v>0.20073467758035535</v>
      </c>
      <c r="V56" s="263">
        <v>0.20073467758035535</v>
      </c>
      <c r="W56" s="263">
        <v>0.20073467758035535</v>
      </c>
      <c r="X56" s="263">
        <v>0.20073467758035535</v>
      </c>
      <c r="Y56" s="263">
        <v>0.20073467758035535</v>
      </c>
      <c r="Z56" s="263">
        <v>0.20073467758035535</v>
      </c>
      <c r="AA56" s="263">
        <v>0.20073467758035535</v>
      </c>
      <c r="AB56" s="263">
        <v>0.20073467758035535</v>
      </c>
      <c r="AC56" s="263">
        <v>0.20073467758035535</v>
      </c>
      <c r="AE56" s="263"/>
    </row>
    <row r="57" spans="1:31" ht="4.5" customHeight="1" x14ac:dyDescent="0.3">
      <c r="A57" s="1769"/>
      <c r="C57" s="497"/>
      <c r="E57" s="497"/>
      <c r="G57" s="497"/>
      <c r="I57" s="497"/>
      <c r="L57" s="497"/>
    </row>
    <row r="58" spans="1:31" ht="12.75" customHeight="1" x14ac:dyDescent="0.3">
      <c r="A58" s="1769"/>
      <c r="B58" s="76" t="s">
        <v>139</v>
      </c>
      <c r="C58" s="511">
        <v>0.55619986450720571</v>
      </c>
      <c r="D58" s="278">
        <v>0.64406768510730283</v>
      </c>
      <c r="E58" s="511">
        <v>0.48318203337031507</v>
      </c>
      <c r="F58" s="278">
        <v>0.48671220825103623</v>
      </c>
      <c r="G58" s="511">
        <v>0.56980190664539032</v>
      </c>
      <c r="H58" s="278">
        <v>0.51206569780612654</v>
      </c>
      <c r="I58" s="511">
        <v>0.42432654190663749</v>
      </c>
      <c r="J58" s="278">
        <v>0.51038457870295273</v>
      </c>
      <c r="K58" s="278" t="e">
        <v>#DIV/0!</v>
      </c>
      <c r="L58" s="511">
        <v>0.44800000000000001</v>
      </c>
      <c r="M58" s="278" t="e">
        <v>#DIV/0!</v>
      </c>
      <c r="N58" s="278" t="e">
        <v>#DIV/0!</v>
      </c>
      <c r="O58" s="278" t="e">
        <v>#DIV/0!</v>
      </c>
      <c r="P58" s="278" t="e">
        <v>#DIV/0!</v>
      </c>
      <c r="Q58" s="278" t="e">
        <v>#DIV/0!</v>
      </c>
      <c r="R58" s="278" t="e">
        <v>#DIV/0!</v>
      </c>
      <c r="S58" s="278" t="e">
        <v>#DIV/0!</v>
      </c>
      <c r="T58" s="278" t="e">
        <v>#DIV/0!</v>
      </c>
      <c r="U58" s="278" t="e">
        <v>#DIV/0!</v>
      </c>
      <c r="V58" s="278" t="e">
        <v>#DIV/0!</v>
      </c>
      <c r="W58" s="278" t="e">
        <v>#DIV/0!</v>
      </c>
      <c r="X58" s="278" t="e">
        <v>#DIV/0!</v>
      </c>
      <c r="Y58" s="278" t="e">
        <v>#DIV/0!</v>
      </c>
      <c r="Z58" s="278" t="e">
        <v>#DIV/0!</v>
      </c>
      <c r="AA58" s="278" t="e">
        <v>#DIV/0!</v>
      </c>
      <c r="AB58" s="278" t="e">
        <v>#DIV/0!</v>
      </c>
      <c r="AC58" s="278" t="e">
        <v>#DIV/0!</v>
      </c>
      <c r="AE58" s="278"/>
    </row>
    <row r="59" spans="1:31" ht="12.75" customHeight="1" x14ac:dyDescent="0.3">
      <c r="C59" s="511"/>
      <c r="D59" s="278"/>
      <c r="E59" s="511"/>
      <c r="F59" s="278"/>
      <c r="G59" s="511"/>
      <c r="H59" s="278"/>
      <c r="I59" s="511"/>
      <c r="J59" s="278"/>
      <c r="K59" s="278"/>
      <c r="L59" s="511"/>
      <c r="M59" s="278"/>
      <c r="N59" s="278"/>
      <c r="O59" s="278"/>
      <c r="P59" s="278"/>
      <c r="Q59" s="278"/>
      <c r="R59" s="278"/>
      <c r="S59" s="278"/>
      <c r="T59" s="278"/>
      <c r="U59" s="278"/>
      <c r="V59" s="278"/>
      <c r="W59" s="278"/>
      <c r="X59" s="278"/>
      <c r="Y59" s="278"/>
      <c r="Z59" s="278"/>
      <c r="AA59" s="278"/>
      <c r="AB59" s="278"/>
      <c r="AC59" s="278"/>
      <c r="AE59" s="278"/>
    </row>
    <row r="60" spans="1:31" ht="12.75" customHeight="1" x14ac:dyDescent="0.3">
      <c r="B60" s="76" t="s">
        <v>935</v>
      </c>
      <c r="C60" s="511">
        <v>0.32671696671081341</v>
      </c>
      <c r="D60" s="278">
        <v>0.32942248865592882</v>
      </c>
      <c r="E60" s="511">
        <v>0.36812906315596405</v>
      </c>
      <c r="F60" s="278">
        <v>0.36491578359576199</v>
      </c>
      <c r="G60" s="511">
        <v>0.24024717086474848</v>
      </c>
      <c r="H60" s="278">
        <v>0.38516604752735262</v>
      </c>
      <c r="I60" s="511">
        <v>0.34474682820936697</v>
      </c>
      <c r="J60" s="278">
        <v>0.35401047022288334</v>
      </c>
      <c r="K60" s="278" t="e">
        <v>#DIV/0!</v>
      </c>
      <c r="L60" s="511">
        <v>0.36899999999999999</v>
      </c>
      <c r="M60" s="278" t="e">
        <v>#DIV/0!</v>
      </c>
      <c r="N60" s="278" t="e">
        <v>#DIV/0!</v>
      </c>
      <c r="O60" s="278" t="e">
        <v>#DIV/0!</v>
      </c>
      <c r="P60" s="278" t="e">
        <v>#DIV/0!</v>
      </c>
      <c r="Q60" s="278" t="e">
        <v>#DIV/0!</v>
      </c>
      <c r="R60" s="278" t="e">
        <v>#DIV/0!</v>
      </c>
      <c r="S60" s="278" t="e">
        <v>#DIV/0!</v>
      </c>
      <c r="T60" s="278" t="e">
        <v>#DIV/0!</v>
      </c>
      <c r="U60" s="278" t="e">
        <v>#DIV/0!</v>
      </c>
      <c r="V60" s="278" t="e">
        <v>#DIV/0!</v>
      </c>
      <c r="W60" s="278" t="e">
        <v>#DIV/0!</v>
      </c>
      <c r="X60" s="278" t="e">
        <v>#DIV/0!</v>
      </c>
      <c r="Y60" s="278" t="e">
        <v>#DIV/0!</v>
      </c>
      <c r="Z60" s="278" t="e">
        <v>#DIV/0!</v>
      </c>
      <c r="AA60" s="278" t="e">
        <v>#DIV/0!</v>
      </c>
      <c r="AB60" s="278" t="e">
        <v>#DIV/0!</v>
      </c>
      <c r="AC60" s="278" t="e">
        <v>#DIV/0!</v>
      </c>
      <c r="AE60" s="278"/>
    </row>
    <row r="61" spans="1:31" ht="4.5" customHeight="1" x14ac:dyDescent="0.3">
      <c r="A61" s="1848"/>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row>
    <row r="62" spans="1:31" ht="3" customHeight="1" x14ac:dyDescent="0.3"/>
    <row r="63" spans="1:31" s="128" customFormat="1" ht="15" x14ac:dyDescent="0.3">
      <c r="A63" s="1770"/>
      <c r="B63" s="36" t="s">
        <v>95</v>
      </c>
    </row>
    <row r="64" spans="1:31" s="128" customFormat="1" ht="11.25" customHeight="1" x14ac:dyDescent="0.3">
      <c r="A64" s="1770"/>
      <c r="B64" s="36" t="s">
        <v>1957</v>
      </c>
      <c r="C64" s="1819"/>
      <c r="D64" s="1819"/>
      <c r="E64" s="1819"/>
      <c r="F64" s="1819"/>
      <c r="G64" s="1819"/>
      <c r="H64" s="1819"/>
      <c r="I64" s="1819"/>
    </row>
    <row r="65" spans="1:10" s="128" customFormat="1" ht="15" x14ac:dyDescent="0.3">
      <c r="A65" s="1770"/>
      <c r="B65" s="36" t="s">
        <v>1144</v>
      </c>
    </row>
    <row r="66" spans="1:10" s="128" customFormat="1" ht="4.5" customHeight="1" x14ac:dyDescent="0.3">
      <c r="A66" s="1770"/>
      <c r="B66" s="36"/>
    </row>
    <row r="67" spans="1:10" s="128" customFormat="1" ht="15" x14ac:dyDescent="0.3">
      <c r="A67" s="1770"/>
      <c r="B67" s="36" t="s">
        <v>20</v>
      </c>
    </row>
    <row r="68" spans="1:10" s="128" customFormat="1" ht="15" x14ac:dyDescent="0.3">
      <c r="A68" s="1770"/>
      <c r="B68" s="36" t="s">
        <v>1958</v>
      </c>
    </row>
    <row r="69" spans="1:10" s="128" customFormat="1" ht="15" x14ac:dyDescent="0.3">
      <c r="A69" s="1770"/>
      <c r="B69" s="36" t="s">
        <v>1959</v>
      </c>
    </row>
    <row r="73" spans="1:10" x14ac:dyDescent="0.3">
      <c r="C73" s="258"/>
      <c r="D73" s="258"/>
      <c r="E73" s="258"/>
      <c r="F73" s="258"/>
      <c r="G73" s="258"/>
      <c r="H73" s="258"/>
      <c r="I73" s="258"/>
      <c r="J73" s="484"/>
    </row>
    <row r="74" spans="1:10" x14ac:dyDescent="0.3">
      <c r="C74" s="485"/>
      <c r="D74" s="485"/>
      <c r="E74" s="485"/>
      <c r="F74" s="485"/>
      <c r="G74" s="485"/>
      <c r="H74" s="485"/>
      <c r="I74" s="485"/>
      <c r="J74" s="484"/>
    </row>
  </sheetData>
  <conditionalFormatting sqref="C23:AC23">
    <cfRule type="dataBar" priority="68">
      <dataBar>
        <cfvo type="num" val="0"/>
        <cfvo type="max"/>
        <color rgb="FF0000FF"/>
      </dataBar>
      <extLst>
        <ext xmlns:x14="http://schemas.microsoft.com/office/spreadsheetml/2009/9/main" uri="{B025F937-C7B1-47D3-B67F-A62EFF666E3E}">
          <x14:id>{208B498B-EF85-4F5E-9D16-45E188BA9CD4}</x14:id>
        </ext>
      </extLst>
    </cfRule>
  </conditionalFormatting>
  <conditionalFormatting sqref="C25:AC25">
    <cfRule type="dataBar" priority="66">
      <dataBar>
        <cfvo type="percent" val="0"/>
        <cfvo type="max"/>
        <color rgb="FFFFC000"/>
      </dataBar>
      <extLst>
        <ext xmlns:x14="http://schemas.microsoft.com/office/spreadsheetml/2009/9/main" uri="{B025F937-C7B1-47D3-B67F-A62EFF666E3E}">
          <x14:id>{862D6A53-C8E9-4716-A3DD-9DB1D8F752C9}</x14:id>
        </ext>
      </extLst>
    </cfRule>
  </conditionalFormatting>
  <conditionalFormatting sqref="C26:AC26">
    <cfRule type="dataBar" priority="65">
      <dataBar>
        <cfvo type="num" val="0"/>
        <cfvo type="max"/>
        <color rgb="FF70147A"/>
      </dataBar>
      <extLst>
        <ext xmlns:x14="http://schemas.microsoft.com/office/spreadsheetml/2009/9/main" uri="{B025F937-C7B1-47D3-B67F-A62EFF666E3E}">
          <x14:id>{A7E6E0A4-DA8B-4A54-BA74-7DF61CC93C16}</x14:id>
        </ext>
      </extLst>
    </cfRule>
  </conditionalFormatting>
  <conditionalFormatting sqref="C27:AC27">
    <cfRule type="dataBar" priority="64">
      <dataBar>
        <cfvo type="num" val="0"/>
        <cfvo type="max"/>
        <color rgb="FFFFFF00"/>
      </dataBar>
      <extLst>
        <ext xmlns:x14="http://schemas.microsoft.com/office/spreadsheetml/2009/9/main" uri="{B025F937-C7B1-47D3-B67F-A62EFF666E3E}">
          <x14:id>{AEECF220-71D5-4179-BCA2-5024A87A72F8}</x14:id>
        </ext>
      </extLst>
    </cfRule>
  </conditionalFormatting>
  <conditionalFormatting sqref="C28:AC28">
    <cfRule type="dataBar" priority="63">
      <dataBar>
        <cfvo type="num" val="0"/>
        <cfvo type="max"/>
        <color rgb="FF00FF00"/>
      </dataBar>
      <extLst>
        <ext xmlns:x14="http://schemas.microsoft.com/office/spreadsheetml/2009/9/main" uri="{B025F937-C7B1-47D3-B67F-A62EFF666E3E}">
          <x14:id>{0673619F-A1A9-49ED-9A61-DA2CF6E3DFD9}</x14:id>
        </ext>
      </extLst>
    </cfRule>
  </conditionalFormatting>
  <conditionalFormatting sqref="C29:AC29">
    <cfRule type="dataBar" priority="62">
      <dataBar>
        <cfvo type="num" val="0"/>
        <cfvo type="max"/>
        <color rgb="FF008000"/>
      </dataBar>
      <extLst>
        <ext xmlns:x14="http://schemas.microsoft.com/office/spreadsheetml/2009/9/main" uri="{B025F937-C7B1-47D3-B67F-A62EFF666E3E}">
          <x14:id>{9C87C98E-7708-443F-AE32-D33B0A3AE795}</x14:id>
        </ext>
      </extLst>
    </cfRule>
  </conditionalFormatting>
  <conditionalFormatting sqref="C30:AC31">
    <cfRule type="dataBar" priority="61">
      <dataBar>
        <cfvo type="num" val="0"/>
        <cfvo type="max"/>
        <color rgb="FF666699"/>
      </dataBar>
      <extLst>
        <ext xmlns:x14="http://schemas.microsoft.com/office/spreadsheetml/2009/9/main" uri="{B025F937-C7B1-47D3-B67F-A62EFF666E3E}">
          <x14:id>{E8D4FBFF-E69B-4694-96FA-5F9C35C178A7}</x14:id>
        </ext>
      </extLst>
    </cfRule>
  </conditionalFormatting>
  <conditionalFormatting sqref="C32:AC32">
    <cfRule type="dataBar" priority="60">
      <dataBar>
        <cfvo type="num" val="0"/>
        <cfvo type="max"/>
        <color theme="0" tint="-0.499984740745262"/>
      </dataBar>
      <extLst>
        <ext xmlns:x14="http://schemas.microsoft.com/office/spreadsheetml/2009/9/main" uri="{B025F937-C7B1-47D3-B67F-A62EFF666E3E}">
          <x14:id>{0739E4E4-1D98-49F7-AF5C-2D912FE58D68}</x14:id>
        </ext>
      </extLst>
    </cfRule>
  </conditionalFormatting>
  <conditionalFormatting sqref="C51">
    <cfRule type="dataBar" priority="58">
      <dataBar>
        <cfvo type="num" val="0"/>
        <cfvo type="num" val="1"/>
        <color rgb="FFCC3300"/>
      </dataBar>
      <extLst>
        <ext xmlns:x14="http://schemas.microsoft.com/office/spreadsheetml/2009/9/main" uri="{B025F937-C7B1-47D3-B67F-A62EFF666E3E}">
          <x14:id>{1E94BC32-624D-41BE-A623-AA277C0AAF36}</x14:id>
        </ext>
      </extLst>
    </cfRule>
  </conditionalFormatting>
  <conditionalFormatting sqref="C52:AC52">
    <cfRule type="dataBar" priority="57">
      <dataBar>
        <cfvo type="num" val="0"/>
        <cfvo type="num" val="1"/>
        <color rgb="FF4EA268"/>
      </dataBar>
      <extLst>
        <ext xmlns:x14="http://schemas.microsoft.com/office/spreadsheetml/2009/9/main" uri="{B025F937-C7B1-47D3-B67F-A62EFF666E3E}">
          <x14:id>{5D33EAA1-AC20-4DE6-9DF8-49546155BAC4}</x14:id>
        </ext>
      </extLst>
    </cfRule>
  </conditionalFormatting>
  <conditionalFormatting sqref="C53:AC53">
    <cfRule type="dataBar" priority="56">
      <dataBar>
        <cfvo type="num" val="0"/>
        <cfvo type="num" val="1"/>
        <color rgb="FFA1CDF0"/>
      </dataBar>
      <extLst>
        <ext xmlns:x14="http://schemas.microsoft.com/office/spreadsheetml/2009/9/main" uri="{B025F937-C7B1-47D3-B67F-A62EFF666E3E}">
          <x14:id>{88E1F2F9-8C97-4F2D-A745-EB970E913136}</x14:id>
        </ext>
      </extLst>
    </cfRule>
  </conditionalFormatting>
  <conditionalFormatting sqref="C54:AC54">
    <cfRule type="dataBar" priority="55">
      <dataBar>
        <cfvo type="num" val="0"/>
        <cfvo type="num" val="1"/>
        <color rgb="FF02665F"/>
      </dataBar>
      <extLst>
        <ext xmlns:x14="http://schemas.microsoft.com/office/spreadsheetml/2009/9/main" uri="{B025F937-C7B1-47D3-B67F-A62EFF666E3E}">
          <x14:id>{DB6CEE5D-0137-4612-A34A-B8054762F7A8}</x14:id>
        </ext>
      </extLst>
    </cfRule>
  </conditionalFormatting>
  <conditionalFormatting sqref="L55">
    <cfRule type="dataBar" priority="54">
      <dataBar>
        <cfvo type="num" val="0"/>
        <cfvo type="num" val="1"/>
        <color rgb="FFCDAF2D"/>
      </dataBar>
      <extLst>
        <ext xmlns:x14="http://schemas.microsoft.com/office/spreadsheetml/2009/9/main" uri="{B025F937-C7B1-47D3-B67F-A62EFF666E3E}">
          <x14:id>{643B5BDB-7A76-4B5A-AC60-D44DA5A1BEAE}</x14:id>
        </ext>
      </extLst>
    </cfRule>
  </conditionalFormatting>
  <conditionalFormatting sqref="C56:AC56">
    <cfRule type="dataBar" priority="53">
      <dataBar>
        <cfvo type="num" val="0"/>
        <cfvo type="num" val="1"/>
        <color theme="0" tint="-0.499984740745262"/>
      </dataBar>
      <extLst>
        <ext xmlns:x14="http://schemas.microsoft.com/office/spreadsheetml/2009/9/main" uri="{B025F937-C7B1-47D3-B67F-A62EFF666E3E}">
          <x14:id>{9261E278-8725-447B-963A-E01492967ED4}</x14:id>
        </ext>
      </extLst>
    </cfRule>
  </conditionalFormatting>
  <conditionalFormatting sqref="A23">
    <cfRule type="dataBar" priority="52">
      <dataBar>
        <cfvo type="min"/>
        <cfvo type="max"/>
        <color rgb="FF0000FF"/>
      </dataBar>
      <extLst>
        <ext xmlns:x14="http://schemas.microsoft.com/office/spreadsheetml/2009/9/main" uri="{B025F937-C7B1-47D3-B67F-A62EFF666E3E}">
          <x14:id>{03500D7D-9BA5-45DE-8310-0BAF3F00807D}</x14:id>
        </ext>
      </extLst>
    </cfRule>
  </conditionalFormatting>
  <conditionalFormatting sqref="A24">
    <cfRule type="dataBar" priority="51">
      <dataBar>
        <cfvo type="min"/>
        <cfvo type="max"/>
        <color rgb="FFFF0000"/>
      </dataBar>
      <extLst>
        <ext xmlns:x14="http://schemas.microsoft.com/office/spreadsheetml/2009/9/main" uri="{B025F937-C7B1-47D3-B67F-A62EFF666E3E}">
          <x14:id>{11F9BCFF-D421-45F8-8870-366C909296FB}</x14:id>
        </ext>
      </extLst>
    </cfRule>
  </conditionalFormatting>
  <conditionalFormatting sqref="A25">
    <cfRule type="dataBar" priority="50">
      <dataBar>
        <cfvo type="min"/>
        <cfvo type="max"/>
        <color rgb="FFFFC000"/>
      </dataBar>
      <extLst>
        <ext xmlns:x14="http://schemas.microsoft.com/office/spreadsheetml/2009/9/main" uri="{B025F937-C7B1-47D3-B67F-A62EFF666E3E}">
          <x14:id>{4CE44419-D0C9-4AFD-8829-21CCD3EB1099}</x14:id>
        </ext>
      </extLst>
    </cfRule>
  </conditionalFormatting>
  <conditionalFormatting sqref="A26">
    <cfRule type="dataBar" priority="49">
      <dataBar>
        <cfvo type="min"/>
        <cfvo type="max"/>
        <color rgb="FF70147A"/>
      </dataBar>
      <extLst>
        <ext xmlns:x14="http://schemas.microsoft.com/office/spreadsheetml/2009/9/main" uri="{B025F937-C7B1-47D3-B67F-A62EFF666E3E}">
          <x14:id>{05118E86-E05F-448E-B642-E52F4EB9FFC8}</x14:id>
        </ext>
      </extLst>
    </cfRule>
  </conditionalFormatting>
  <conditionalFormatting sqref="A27">
    <cfRule type="dataBar" priority="48">
      <dataBar>
        <cfvo type="min"/>
        <cfvo type="max"/>
        <color rgb="FFFFFF00"/>
      </dataBar>
      <extLst>
        <ext xmlns:x14="http://schemas.microsoft.com/office/spreadsheetml/2009/9/main" uri="{B025F937-C7B1-47D3-B67F-A62EFF666E3E}">
          <x14:id>{ECF52A1A-0F78-407B-A47E-431997485B99}</x14:id>
        </ext>
      </extLst>
    </cfRule>
  </conditionalFormatting>
  <conditionalFormatting sqref="A28">
    <cfRule type="dataBar" priority="47">
      <dataBar>
        <cfvo type="min"/>
        <cfvo type="max"/>
        <color rgb="FF00FF00"/>
      </dataBar>
      <extLst>
        <ext xmlns:x14="http://schemas.microsoft.com/office/spreadsheetml/2009/9/main" uri="{B025F937-C7B1-47D3-B67F-A62EFF666E3E}">
          <x14:id>{948DCE92-3FE5-44BF-BE6F-09BCCB077CF0}</x14:id>
        </ext>
      </extLst>
    </cfRule>
  </conditionalFormatting>
  <conditionalFormatting sqref="A29">
    <cfRule type="dataBar" priority="46">
      <dataBar>
        <cfvo type="min"/>
        <cfvo type="max"/>
        <color rgb="FF008000"/>
      </dataBar>
      <extLst>
        <ext xmlns:x14="http://schemas.microsoft.com/office/spreadsheetml/2009/9/main" uri="{B025F937-C7B1-47D3-B67F-A62EFF666E3E}">
          <x14:id>{A1712610-C5A6-40AC-9BF1-EE581F3FAB9E}</x14:id>
        </ext>
      </extLst>
    </cfRule>
  </conditionalFormatting>
  <conditionalFormatting sqref="A31:AD31">
    <cfRule type="dataBar" priority="45">
      <dataBar>
        <cfvo type="min"/>
        <cfvo type="max"/>
        <color rgb="FF00B0F0"/>
      </dataBar>
      <extLst>
        <ext xmlns:x14="http://schemas.microsoft.com/office/spreadsheetml/2009/9/main" uri="{B025F937-C7B1-47D3-B67F-A62EFF666E3E}">
          <x14:id>{2D8C832F-AC40-4292-ADA5-1AA73732FCFD}</x14:id>
        </ext>
      </extLst>
    </cfRule>
  </conditionalFormatting>
  <conditionalFormatting sqref="A32">
    <cfRule type="dataBar" priority="44">
      <dataBar>
        <cfvo type="min"/>
        <cfvo type="max"/>
        <color theme="0" tint="-0.499984740745262"/>
      </dataBar>
      <extLst>
        <ext xmlns:x14="http://schemas.microsoft.com/office/spreadsheetml/2009/9/main" uri="{B025F937-C7B1-47D3-B67F-A62EFF666E3E}">
          <x14:id>{44215956-AC2F-4D5B-AACB-4DADBD891203}</x14:id>
        </ext>
      </extLst>
    </cfRule>
  </conditionalFormatting>
  <conditionalFormatting sqref="A51">
    <cfRule type="dataBar" priority="43">
      <dataBar>
        <cfvo type="min"/>
        <cfvo type="max"/>
        <color rgb="FF000080"/>
      </dataBar>
      <extLst>
        <ext xmlns:x14="http://schemas.microsoft.com/office/spreadsheetml/2009/9/main" uri="{B025F937-C7B1-47D3-B67F-A62EFF666E3E}">
          <x14:id>{1B37E933-21AD-4EA4-8233-28587E6A7333}</x14:id>
        </ext>
      </extLst>
    </cfRule>
  </conditionalFormatting>
  <conditionalFormatting sqref="A52">
    <cfRule type="dataBar" priority="42">
      <dataBar>
        <cfvo type="min"/>
        <cfvo type="max"/>
        <color rgb="FFCCFFCC"/>
      </dataBar>
      <extLst>
        <ext xmlns:x14="http://schemas.microsoft.com/office/spreadsheetml/2009/9/main" uri="{B025F937-C7B1-47D3-B67F-A62EFF666E3E}">
          <x14:id>{BE0E4306-412D-4E37-9F53-CDD3DEC9B62C}</x14:id>
        </ext>
      </extLst>
    </cfRule>
  </conditionalFormatting>
  <conditionalFormatting sqref="A53">
    <cfRule type="dataBar" priority="41">
      <dataBar>
        <cfvo type="min"/>
        <cfvo type="max"/>
        <color rgb="FF99CCFF"/>
      </dataBar>
      <extLst>
        <ext xmlns:x14="http://schemas.microsoft.com/office/spreadsheetml/2009/9/main" uri="{B025F937-C7B1-47D3-B67F-A62EFF666E3E}">
          <x14:id>{D2764C97-F56D-4C6D-96E5-5B297DF09128}</x14:id>
        </ext>
      </extLst>
    </cfRule>
  </conditionalFormatting>
  <conditionalFormatting sqref="A54">
    <cfRule type="dataBar" priority="40">
      <dataBar>
        <cfvo type="min"/>
        <cfvo type="max"/>
        <color rgb="FF99CC00"/>
      </dataBar>
      <extLst>
        <ext xmlns:x14="http://schemas.microsoft.com/office/spreadsheetml/2009/9/main" uri="{B025F937-C7B1-47D3-B67F-A62EFF666E3E}">
          <x14:id>{56784ACB-DD97-4416-A9B5-2373E7109233}</x14:id>
        </ext>
      </extLst>
    </cfRule>
  </conditionalFormatting>
  <conditionalFormatting sqref="A55">
    <cfRule type="dataBar" priority="39">
      <dataBar>
        <cfvo type="min"/>
        <cfvo type="max"/>
        <color rgb="FFFF9600"/>
      </dataBar>
      <extLst>
        <ext xmlns:x14="http://schemas.microsoft.com/office/spreadsheetml/2009/9/main" uri="{B025F937-C7B1-47D3-B67F-A62EFF666E3E}">
          <x14:id>{E2DA623F-4DB8-48A3-9C7C-BC47D0CA3877}</x14:id>
        </ext>
      </extLst>
    </cfRule>
  </conditionalFormatting>
  <conditionalFormatting sqref="A56">
    <cfRule type="dataBar" priority="38">
      <dataBar>
        <cfvo type="num" val="0"/>
        <cfvo type="max"/>
        <color theme="0" tint="-0.499984740745262"/>
      </dataBar>
      <extLst>
        <ext xmlns:x14="http://schemas.microsoft.com/office/spreadsheetml/2009/9/main" uri="{B025F937-C7B1-47D3-B67F-A62EFF666E3E}">
          <x14:id>{FF98493D-082E-4D41-B7B2-353E42B9961F}</x14:id>
        </ext>
      </extLst>
    </cfRule>
  </conditionalFormatting>
  <conditionalFormatting sqref="A23:AC23">
    <cfRule type="dataBar" priority="37">
      <dataBar>
        <cfvo type="num" val="0"/>
        <cfvo type="max"/>
        <color rgb="FF00539F"/>
      </dataBar>
      <extLst>
        <ext xmlns:x14="http://schemas.microsoft.com/office/spreadsheetml/2009/9/main" uri="{B025F937-C7B1-47D3-B67F-A62EFF666E3E}">
          <x14:id>{8E844D96-F8BA-4D0F-95DE-14CEA81C1552}</x14:id>
        </ext>
      </extLst>
    </cfRule>
  </conditionalFormatting>
  <conditionalFormatting sqref="A24:AC24">
    <cfRule type="dataBar" priority="35">
      <dataBar>
        <cfvo type="num" val="0"/>
        <cfvo type="max"/>
        <color rgb="FFD50000"/>
      </dataBar>
      <extLst>
        <ext xmlns:x14="http://schemas.microsoft.com/office/spreadsheetml/2009/9/main" uri="{B025F937-C7B1-47D3-B67F-A62EFF666E3E}">
          <x14:id>{A3A21C33-E954-4608-9810-2980DC96B063}</x14:id>
        </ext>
      </extLst>
    </cfRule>
  </conditionalFormatting>
  <conditionalFormatting sqref="A25:AC25">
    <cfRule type="dataBar" priority="34">
      <dataBar>
        <cfvo type="num" val="0"/>
        <cfvo type="max"/>
        <color rgb="FFFAA01A"/>
      </dataBar>
      <extLst>
        <ext xmlns:x14="http://schemas.microsoft.com/office/spreadsheetml/2009/9/main" uri="{B025F937-C7B1-47D3-B67F-A62EFF666E3E}">
          <x14:id>{3F8F6258-B6E7-4A90-9F30-58B65360CFA8}</x14:id>
        </ext>
      </extLst>
    </cfRule>
  </conditionalFormatting>
  <conditionalFormatting sqref="A26:AC26">
    <cfRule type="dataBar" priority="33">
      <dataBar>
        <cfvo type="num" val="0"/>
        <cfvo type="max"/>
        <color rgb="FF722889"/>
      </dataBar>
      <extLst>
        <ext xmlns:x14="http://schemas.microsoft.com/office/spreadsheetml/2009/9/main" uri="{B025F937-C7B1-47D3-B67F-A62EFF666E3E}">
          <x14:id>{8F4F9E45-3968-49FA-850C-A3F34A291381}</x14:id>
        </ext>
      </extLst>
    </cfRule>
  </conditionalFormatting>
  <conditionalFormatting sqref="A27:AC27">
    <cfRule type="dataBar" priority="32">
      <dataBar>
        <cfvo type="num" val="0"/>
        <cfvo type="max"/>
        <color rgb="FFFFF685"/>
      </dataBar>
      <extLst>
        <ext xmlns:x14="http://schemas.microsoft.com/office/spreadsheetml/2009/9/main" uri="{B025F937-C7B1-47D3-B67F-A62EFF666E3E}">
          <x14:id>{9F0A292A-DC4C-4693-892E-D8482AAE0A34}</x14:id>
        </ext>
      </extLst>
    </cfRule>
  </conditionalFormatting>
  <conditionalFormatting sqref="A28:AC28">
    <cfRule type="dataBar" priority="31">
      <dataBar>
        <cfvo type="num" val="0"/>
        <cfvo type="max"/>
        <color rgb="FF348837"/>
      </dataBar>
      <extLst>
        <ext xmlns:x14="http://schemas.microsoft.com/office/spreadsheetml/2009/9/main" uri="{B025F937-C7B1-47D3-B67F-A62EFF666E3E}">
          <x14:id>{0F011A6F-585D-4F6A-9293-43427D26E48C}</x14:id>
        </ext>
      </extLst>
    </cfRule>
  </conditionalFormatting>
  <conditionalFormatting sqref="A29:AC29">
    <cfRule type="dataBar" priority="30">
      <dataBar>
        <cfvo type="num" val="0"/>
        <cfvo type="max"/>
        <color rgb="FF78B82A"/>
      </dataBar>
      <extLst>
        <ext xmlns:x14="http://schemas.microsoft.com/office/spreadsheetml/2009/9/main" uri="{B025F937-C7B1-47D3-B67F-A62EFF666E3E}">
          <x14:id>{38A48D40-6FB1-49BF-A429-C95B31E713B6}</x14:id>
        </ext>
      </extLst>
    </cfRule>
  </conditionalFormatting>
  <conditionalFormatting sqref="A30:AD30">
    <cfRule type="dataBar" priority="29">
      <dataBar>
        <cfvo type="num" val="0"/>
        <cfvo type="max"/>
        <color theme="2"/>
      </dataBar>
      <extLst>
        <ext xmlns:x14="http://schemas.microsoft.com/office/spreadsheetml/2009/9/main" uri="{B025F937-C7B1-47D3-B67F-A62EFF666E3E}">
          <x14:id>{969A3E83-CED5-4D36-A1B8-FC95371B6F04}</x14:id>
        </ext>
      </extLst>
    </cfRule>
  </conditionalFormatting>
  <conditionalFormatting sqref="A32:AC32">
    <cfRule type="dataBar" priority="28">
      <dataBar>
        <cfvo type="num" val="0"/>
        <cfvo type="max"/>
        <color rgb="FF909090"/>
      </dataBar>
      <extLst>
        <ext xmlns:x14="http://schemas.microsoft.com/office/spreadsheetml/2009/9/main" uri="{B025F937-C7B1-47D3-B67F-A62EFF666E3E}">
          <x14:id>{F29AFF15-4C5B-4D06-9B79-2BBCB3596EC1}</x14:id>
        </ext>
      </extLst>
    </cfRule>
  </conditionalFormatting>
  <conditionalFormatting sqref="D51">
    <cfRule type="dataBar" priority="16">
      <dataBar>
        <cfvo type="num" val="0"/>
        <cfvo type="num" val="1"/>
        <color rgb="FFCC3300"/>
      </dataBar>
      <extLst>
        <ext xmlns:x14="http://schemas.microsoft.com/office/spreadsheetml/2009/9/main" uri="{B025F937-C7B1-47D3-B67F-A62EFF666E3E}">
          <x14:id>{A79C6820-6EB5-48F9-A5A6-A5EBE90D47CF}</x14:id>
        </ext>
      </extLst>
    </cfRule>
  </conditionalFormatting>
  <conditionalFormatting sqref="E51">
    <cfRule type="dataBar" priority="15">
      <dataBar>
        <cfvo type="num" val="0"/>
        <cfvo type="num" val="1"/>
        <color rgb="FFCC3300"/>
      </dataBar>
      <extLst>
        <ext xmlns:x14="http://schemas.microsoft.com/office/spreadsheetml/2009/9/main" uri="{B025F937-C7B1-47D3-B67F-A62EFF666E3E}">
          <x14:id>{BB785B93-F9F2-4489-9115-E586A86D9D01}</x14:id>
        </ext>
      </extLst>
    </cfRule>
  </conditionalFormatting>
  <conditionalFormatting sqref="F51">
    <cfRule type="dataBar" priority="14">
      <dataBar>
        <cfvo type="num" val="0"/>
        <cfvo type="num" val="1"/>
        <color rgb="FFCC3300"/>
      </dataBar>
      <extLst>
        <ext xmlns:x14="http://schemas.microsoft.com/office/spreadsheetml/2009/9/main" uri="{B025F937-C7B1-47D3-B67F-A62EFF666E3E}">
          <x14:id>{3CED94D0-F615-4E58-80C9-C43505509CDA}</x14:id>
        </ext>
      </extLst>
    </cfRule>
  </conditionalFormatting>
  <conditionalFormatting sqref="G51">
    <cfRule type="dataBar" priority="13">
      <dataBar>
        <cfvo type="num" val="0"/>
        <cfvo type="num" val="1"/>
        <color rgb="FFCC3300"/>
      </dataBar>
      <extLst>
        <ext xmlns:x14="http://schemas.microsoft.com/office/spreadsheetml/2009/9/main" uri="{B025F937-C7B1-47D3-B67F-A62EFF666E3E}">
          <x14:id>{71DA5977-67AE-4AE6-A286-9FA0B2484247}</x14:id>
        </ext>
      </extLst>
    </cfRule>
  </conditionalFormatting>
  <conditionalFormatting sqref="H51">
    <cfRule type="dataBar" priority="12">
      <dataBar>
        <cfvo type="num" val="0"/>
        <cfvo type="num" val="1"/>
        <color rgb="FFCC3300"/>
      </dataBar>
      <extLst>
        <ext xmlns:x14="http://schemas.microsoft.com/office/spreadsheetml/2009/9/main" uri="{B025F937-C7B1-47D3-B67F-A62EFF666E3E}">
          <x14:id>{FE45C1B8-674E-461F-9AAD-C13E9AC1363B}</x14:id>
        </ext>
      </extLst>
    </cfRule>
  </conditionalFormatting>
  <conditionalFormatting sqref="I51">
    <cfRule type="dataBar" priority="11">
      <dataBar>
        <cfvo type="num" val="0"/>
        <cfvo type="num" val="1"/>
        <color rgb="FFCC3300"/>
      </dataBar>
      <extLst>
        <ext xmlns:x14="http://schemas.microsoft.com/office/spreadsheetml/2009/9/main" uri="{B025F937-C7B1-47D3-B67F-A62EFF666E3E}">
          <x14:id>{3BCCCE24-E1DC-4CFC-BADA-2999620A1264}</x14:id>
        </ext>
      </extLst>
    </cfRule>
  </conditionalFormatting>
  <conditionalFormatting sqref="J51">
    <cfRule type="dataBar" priority="10">
      <dataBar>
        <cfvo type="num" val="0"/>
        <cfvo type="num" val="1"/>
        <color rgb="FFCC3300"/>
      </dataBar>
      <extLst>
        <ext xmlns:x14="http://schemas.microsoft.com/office/spreadsheetml/2009/9/main" uri="{B025F937-C7B1-47D3-B67F-A62EFF666E3E}">
          <x14:id>{FD1EBC0A-F1BC-4DF9-8C71-9942B357E80E}</x14:id>
        </ext>
      </extLst>
    </cfRule>
  </conditionalFormatting>
  <conditionalFormatting sqref="L51">
    <cfRule type="dataBar" priority="9">
      <dataBar>
        <cfvo type="num" val="0"/>
        <cfvo type="num" val="1"/>
        <color rgb="FFCC3300"/>
      </dataBar>
      <extLst>
        <ext xmlns:x14="http://schemas.microsoft.com/office/spreadsheetml/2009/9/main" uri="{B025F937-C7B1-47D3-B67F-A62EFF666E3E}">
          <x14:id>{63715021-A734-4C76-AABF-37E47369523C}</x14:id>
        </ext>
      </extLst>
    </cfRule>
  </conditionalFormatting>
  <conditionalFormatting sqref="J55">
    <cfRule type="dataBar" priority="8">
      <dataBar>
        <cfvo type="num" val="0"/>
        <cfvo type="num" val="1"/>
        <color rgb="FFCDAF2D"/>
      </dataBar>
      <extLst>
        <ext xmlns:x14="http://schemas.microsoft.com/office/spreadsheetml/2009/9/main" uri="{B025F937-C7B1-47D3-B67F-A62EFF666E3E}">
          <x14:id>{F59721F7-3A85-4CA5-ABB4-BD7B83FDC483}</x14:id>
        </ext>
      </extLst>
    </cfRule>
  </conditionalFormatting>
  <conditionalFormatting sqref="I55">
    <cfRule type="dataBar" priority="7">
      <dataBar>
        <cfvo type="num" val="0"/>
        <cfvo type="num" val="1"/>
        <color rgb="FFCDAF2D"/>
      </dataBar>
      <extLst>
        <ext xmlns:x14="http://schemas.microsoft.com/office/spreadsheetml/2009/9/main" uri="{B025F937-C7B1-47D3-B67F-A62EFF666E3E}">
          <x14:id>{1EC9B635-2D1E-4430-9257-62EE8D48B8C7}</x14:id>
        </ext>
      </extLst>
    </cfRule>
  </conditionalFormatting>
  <conditionalFormatting sqref="H55">
    <cfRule type="dataBar" priority="6">
      <dataBar>
        <cfvo type="num" val="0"/>
        <cfvo type="num" val="1"/>
        <color rgb="FFCDAF2D"/>
      </dataBar>
      <extLst>
        <ext xmlns:x14="http://schemas.microsoft.com/office/spreadsheetml/2009/9/main" uri="{B025F937-C7B1-47D3-B67F-A62EFF666E3E}">
          <x14:id>{4D1870FB-3BD0-4DCD-88E0-F69DA28147D2}</x14:id>
        </ext>
      </extLst>
    </cfRule>
  </conditionalFormatting>
  <conditionalFormatting sqref="G55">
    <cfRule type="dataBar" priority="5">
      <dataBar>
        <cfvo type="num" val="0"/>
        <cfvo type="num" val="1"/>
        <color rgb="FFCDAF2D"/>
      </dataBar>
      <extLst>
        <ext xmlns:x14="http://schemas.microsoft.com/office/spreadsheetml/2009/9/main" uri="{B025F937-C7B1-47D3-B67F-A62EFF666E3E}">
          <x14:id>{7479BD38-67DC-41BC-A152-C0853AD204AE}</x14:id>
        </ext>
      </extLst>
    </cfRule>
  </conditionalFormatting>
  <conditionalFormatting sqref="F55">
    <cfRule type="dataBar" priority="4">
      <dataBar>
        <cfvo type="num" val="0"/>
        <cfvo type="num" val="1"/>
        <color rgb="FFCDAF2D"/>
      </dataBar>
      <extLst>
        <ext xmlns:x14="http://schemas.microsoft.com/office/spreadsheetml/2009/9/main" uri="{B025F937-C7B1-47D3-B67F-A62EFF666E3E}">
          <x14:id>{96C9ACD3-C3B8-4E45-8B64-F8BAD0872219}</x14:id>
        </ext>
      </extLst>
    </cfRule>
  </conditionalFormatting>
  <conditionalFormatting sqref="D55">
    <cfRule type="dataBar" priority="3">
      <dataBar>
        <cfvo type="num" val="0"/>
        <cfvo type="num" val="1"/>
        <color rgb="FFCDAF2D"/>
      </dataBar>
      <extLst>
        <ext xmlns:x14="http://schemas.microsoft.com/office/spreadsheetml/2009/9/main" uri="{B025F937-C7B1-47D3-B67F-A62EFF666E3E}">
          <x14:id>{B005DA92-04AE-4CB4-B9CC-AD98A3E12CC1}</x14:id>
        </ext>
      </extLst>
    </cfRule>
  </conditionalFormatting>
  <conditionalFormatting sqref="C55">
    <cfRule type="dataBar" priority="2">
      <dataBar>
        <cfvo type="num" val="0"/>
        <cfvo type="num" val="1"/>
        <color rgb="FFCDAF2D"/>
      </dataBar>
      <extLst>
        <ext xmlns:x14="http://schemas.microsoft.com/office/spreadsheetml/2009/9/main" uri="{B025F937-C7B1-47D3-B67F-A62EFF666E3E}">
          <x14:id>{7FF3D505-C869-47D4-84FD-0B0CDC866E4D}</x14:id>
        </ext>
      </extLst>
    </cfRule>
  </conditionalFormatting>
  <conditionalFormatting sqref="E55">
    <cfRule type="dataBar" priority="1">
      <dataBar>
        <cfvo type="num" val="0"/>
        <cfvo type="num" val="1"/>
        <color rgb="FFCDAF2D"/>
      </dataBar>
      <extLst>
        <ext xmlns:x14="http://schemas.microsoft.com/office/spreadsheetml/2009/9/main" uri="{B025F937-C7B1-47D3-B67F-A62EFF666E3E}">
          <x14:id>{95791AD5-746C-4D36-80A1-37C1B5AF9328}</x14:id>
        </ext>
      </extLst>
    </cfRule>
  </conditionalFormatting>
  <pageMargins left="0.7" right="0.7" top="0.75" bottom="0.75" header="0.3" footer="0.3"/>
  <pageSetup paperSize="9" orientation="portrait" verticalDpi="1200" r:id="rId1"/>
  <extLst>
    <ext xmlns:x14="http://schemas.microsoft.com/office/spreadsheetml/2009/9/main" uri="{78C0D931-6437-407d-A8EE-F0AAD7539E65}">
      <x14:conditionalFormattings>
        <x14:conditionalFormatting xmlns:xm="http://schemas.microsoft.com/office/excel/2006/main">
          <x14:cfRule type="dataBar" id="{208B498B-EF85-4F5E-9D16-45E188BA9CD4}">
            <x14:dataBar minLength="0" maxLength="100" negativeBarColorSameAsPositive="1" axisPosition="none">
              <x14:cfvo type="num">
                <xm:f>0</xm:f>
              </x14:cfvo>
              <x14:cfvo type="max"/>
            </x14:dataBar>
          </x14:cfRule>
          <xm:sqref>C23:AC23</xm:sqref>
        </x14:conditionalFormatting>
        <x14:conditionalFormatting xmlns:xm="http://schemas.microsoft.com/office/excel/2006/main">
          <x14:cfRule type="dataBar" id="{862D6A53-C8E9-4716-A3DD-9DB1D8F752C9}">
            <x14:dataBar minLength="0" maxLength="100" negativeBarColorSameAsPositive="1" axisPosition="none">
              <x14:cfvo type="percent">
                <xm:f>0</xm:f>
              </x14:cfvo>
              <x14:cfvo type="max"/>
            </x14:dataBar>
          </x14:cfRule>
          <xm:sqref>C25:AC25</xm:sqref>
        </x14:conditionalFormatting>
        <x14:conditionalFormatting xmlns:xm="http://schemas.microsoft.com/office/excel/2006/main">
          <x14:cfRule type="dataBar" id="{A7E6E0A4-DA8B-4A54-BA74-7DF61CC93C16}">
            <x14:dataBar minLength="0" maxLength="100" negativeBarColorSameAsPositive="1" axisPosition="none">
              <x14:cfvo type="num">
                <xm:f>0</xm:f>
              </x14:cfvo>
              <x14:cfvo type="max"/>
            </x14:dataBar>
          </x14:cfRule>
          <xm:sqref>C26:AC26</xm:sqref>
        </x14:conditionalFormatting>
        <x14:conditionalFormatting xmlns:xm="http://schemas.microsoft.com/office/excel/2006/main">
          <x14:cfRule type="dataBar" id="{AEECF220-71D5-4179-BCA2-5024A87A72F8}">
            <x14:dataBar minLength="0" maxLength="100" negativeBarColorSameAsPositive="1" axisPosition="none">
              <x14:cfvo type="num">
                <xm:f>0</xm:f>
              </x14:cfvo>
              <x14:cfvo type="max"/>
            </x14:dataBar>
          </x14:cfRule>
          <xm:sqref>C27:AC27</xm:sqref>
        </x14:conditionalFormatting>
        <x14:conditionalFormatting xmlns:xm="http://schemas.microsoft.com/office/excel/2006/main">
          <x14:cfRule type="dataBar" id="{0673619F-A1A9-49ED-9A61-DA2CF6E3DFD9}">
            <x14:dataBar minLength="0" maxLength="100" negativeBarColorSameAsPositive="1" axisPosition="none">
              <x14:cfvo type="num">
                <xm:f>0</xm:f>
              </x14:cfvo>
              <x14:cfvo type="max"/>
            </x14:dataBar>
          </x14:cfRule>
          <xm:sqref>C28:AC28</xm:sqref>
        </x14:conditionalFormatting>
        <x14:conditionalFormatting xmlns:xm="http://schemas.microsoft.com/office/excel/2006/main">
          <x14:cfRule type="dataBar" id="{9C87C98E-7708-443F-AE32-D33B0A3AE795}">
            <x14:dataBar minLength="0" maxLength="100" negativeBarColorSameAsPositive="1" axisPosition="none">
              <x14:cfvo type="num">
                <xm:f>0</xm:f>
              </x14:cfvo>
              <x14:cfvo type="max"/>
            </x14:dataBar>
          </x14:cfRule>
          <xm:sqref>C29:AC29</xm:sqref>
        </x14:conditionalFormatting>
        <x14:conditionalFormatting xmlns:xm="http://schemas.microsoft.com/office/excel/2006/main">
          <x14:cfRule type="dataBar" id="{E8D4FBFF-E69B-4694-96FA-5F9C35C178A7}">
            <x14:dataBar minLength="0" maxLength="100" negativeBarColorSameAsPositive="1" axisPosition="none">
              <x14:cfvo type="num">
                <xm:f>0</xm:f>
              </x14:cfvo>
              <x14:cfvo type="max"/>
            </x14:dataBar>
          </x14:cfRule>
          <xm:sqref>C30:AC31</xm:sqref>
        </x14:conditionalFormatting>
        <x14:conditionalFormatting xmlns:xm="http://schemas.microsoft.com/office/excel/2006/main">
          <x14:cfRule type="dataBar" id="{0739E4E4-1D98-49F7-AF5C-2D912FE58D68}">
            <x14:dataBar minLength="0" maxLength="100" negativeBarColorSameAsPositive="1" axisPosition="none">
              <x14:cfvo type="num">
                <xm:f>0</xm:f>
              </x14:cfvo>
              <x14:cfvo type="max"/>
            </x14:dataBar>
          </x14:cfRule>
          <xm:sqref>C32:AC32</xm:sqref>
        </x14:conditionalFormatting>
        <x14:conditionalFormatting xmlns:xm="http://schemas.microsoft.com/office/excel/2006/main">
          <x14:cfRule type="dataBar" id="{1E94BC32-624D-41BE-A623-AA277C0AAF36}">
            <x14:dataBar minLength="0" maxLength="100" gradient="0" negativeBarColorSameAsPositive="1" axisPosition="none">
              <x14:cfvo type="num">
                <xm:f>0</xm:f>
              </x14:cfvo>
              <x14:cfvo type="num">
                <xm:f>1</xm:f>
              </x14:cfvo>
            </x14:dataBar>
          </x14:cfRule>
          <xm:sqref>C51</xm:sqref>
        </x14:conditionalFormatting>
        <x14:conditionalFormatting xmlns:xm="http://schemas.microsoft.com/office/excel/2006/main">
          <x14:cfRule type="dataBar" id="{5D33EAA1-AC20-4DE6-9DF8-49546155BAC4}">
            <x14:dataBar minLength="0" maxLength="100" gradient="0" negativeBarColorSameAsPositive="1" axisPosition="none">
              <x14:cfvo type="num">
                <xm:f>0</xm:f>
              </x14:cfvo>
              <x14:cfvo type="num">
                <xm:f>1</xm:f>
              </x14:cfvo>
            </x14:dataBar>
          </x14:cfRule>
          <xm:sqref>C52:AC52</xm:sqref>
        </x14:conditionalFormatting>
        <x14:conditionalFormatting xmlns:xm="http://schemas.microsoft.com/office/excel/2006/main">
          <x14:cfRule type="dataBar" id="{88E1F2F9-8C97-4F2D-A745-EB970E913136}">
            <x14:dataBar minLength="0" maxLength="100" gradient="0" negativeBarColorSameAsPositive="1" axisPosition="none">
              <x14:cfvo type="num">
                <xm:f>0</xm:f>
              </x14:cfvo>
              <x14:cfvo type="num">
                <xm:f>1</xm:f>
              </x14:cfvo>
            </x14:dataBar>
          </x14:cfRule>
          <xm:sqref>C53:AC53</xm:sqref>
        </x14:conditionalFormatting>
        <x14:conditionalFormatting xmlns:xm="http://schemas.microsoft.com/office/excel/2006/main">
          <x14:cfRule type="dataBar" id="{DB6CEE5D-0137-4612-A34A-B8054762F7A8}">
            <x14:dataBar minLength="0" maxLength="100" gradient="0" negativeBarColorSameAsPositive="1" axisPosition="none">
              <x14:cfvo type="num">
                <xm:f>0</xm:f>
              </x14:cfvo>
              <x14:cfvo type="num">
                <xm:f>1</xm:f>
              </x14:cfvo>
            </x14:dataBar>
          </x14:cfRule>
          <xm:sqref>C54:AC54</xm:sqref>
        </x14:conditionalFormatting>
        <x14:conditionalFormatting xmlns:xm="http://schemas.microsoft.com/office/excel/2006/main">
          <x14:cfRule type="dataBar" id="{643B5BDB-7A76-4B5A-AC60-D44DA5A1BEAE}">
            <x14:dataBar minLength="0" maxLength="100" gradient="0" negativeBarColorSameAsPositive="1" axisPosition="none">
              <x14:cfvo type="num">
                <xm:f>0</xm:f>
              </x14:cfvo>
              <x14:cfvo type="num">
                <xm:f>1</xm:f>
              </x14:cfvo>
            </x14:dataBar>
          </x14:cfRule>
          <xm:sqref>L55</xm:sqref>
        </x14:conditionalFormatting>
        <x14:conditionalFormatting xmlns:xm="http://schemas.microsoft.com/office/excel/2006/main">
          <x14:cfRule type="dataBar" id="{9261E278-8725-447B-963A-E01492967ED4}">
            <x14:dataBar minLength="0" maxLength="100" gradient="0" negativeBarColorSameAsPositive="1" axisPosition="none">
              <x14:cfvo type="num">
                <xm:f>0</xm:f>
              </x14:cfvo>
              <x14:cfvo type="num">
                <xm:f>1</xm:f>
              </x14:cfvo>
            </x14:dataBar>
          </x14:cfRule>
          <xm:sqref>C56:AC56</xm:sqref>
        </x14:conditionalFormatting>
        <x14:conditionalFormatting xmlns:xm="http://schemas.microsoft.com/office/excel/2006/main">
          <x14:cfRule type="dataBar" id="{03500D7D-9BA5-45DE-8310-0BAF3F00807D}">
            <x14:dataBar minLength="0" maxLength="100" negativeBarColorSameAsPositive="1" axisPosition="none">
              <x14:cfvo type="min"/>
              <x14:cfvo type="max"/>
            </x14:dataBar>
          </x14:cfRule>
          <xm:sqref>A23</xm:sqref>
        </x14:conditionalFormatting>
        <x14:conditionalFormatting xmlns:xm="http://schemas.microsoft.com/office/excel/2006/main">
          <x14:cfRule type="dataBar" id="{11F9BCFF-D421-45F8-8870-366C909296FB}">
            <x14:dataBar minLength="0" maxLength="100" negativeBarColorSameAsPositive="1" axisPosition="none">
              <x14:cfvo type="min"/>
              <x14:cfvo type="max"/>
            </x14:dataBar>
          </x14:cfRule>
          <xm:sqref>A24</xm:sqref>
        </x14:conditionalFormatting>
        <x14:conditionalFormatting xmlns:xm="http://schemas.microsoft.com/office/excel/2006/main">
          <x14:cfRule type="dataBar" id="{4CE44419-D0C9-4AFD-8829-21CCD3EB1099}">
            <x14:dataBar minLength="0" maxLength="100" negativeBarColorSameAsPositive="1" axisPosition="none">
              <x14:cfvo type="min"/>
              <x14:cfvo type="max"/>
            </x14:dataBar>
          </x14:cfRule>
          <xm:sqref>A25</xm:sqref>
        </x14:conditionalFormatting>
        <x14:conditionalFormatting xmlns:xm="http://schemas.microsoft.com/office/excel/2006/main">
          <x14:cfRule type="dataBar" id="{05118E86-E05F-448E-B642-E52F4EB9FFC8}">
            <x14:dataBar minLength="0" maxLength="100" negativeBarColorSameAsPositive="1" axisPosition="none">
              <x14:cfvo type="min"/>
              <x14:cfvo type="max"/>
            </x14:dataBar>
          </x14:cfRule>
          <xm:sqref>A26</xm:sqref>
        </x14:conditionalFormatting>
        <x14:conditionalFormatting xmlns:xm="http://schemas.microsoft.com/office/excel/2006/main">
          <x14:cfRule type="dataBar" id="{ECF52A1A-0F78-407B-A47E-431997485B99}">
            <x14:dataBar minLength="0" maxLength="100" negativeBarColorSameAsPositive="1" axisPosition="none">
              <x14:cfvo type="min"/>
              <x14:cfvo type="max"/>
            </x14:dataBar>
          </x14:cfRule>
          <xm:sqref>A27</xm:sqref>
        </x14:conditionalFormatting>
        <x14:conditionalFormatting xmlns:xm="http://schemas.microsoft.com/office/excel/2006/main">
          <x14:cfRule type="dataBar" id="{948DCE92-3FE5-44BF-BE6F-09BCCB077CF0}">
            <x14:dataBar minLength="0" maxLength="100" negativeBarColorSameAsPositive="1" axisPosition="none">
              <x14:cfvo type="min"/>
              <x14:cfvo type="max"/>
            </x14:dataBar>
          </x14:cfRule>
          <xm:sqref>A28</xm:sqref>
        </x14:conditionalFormatting>
        <x14:conditionalFormatting xmlns:xm="http://schemas.microsoft.com/office/excel/2006/main">
          <x14:cfRule type="dataBar" id="{A1712610-C5A6-40AC-9BF1-EE581F3FAB9E}">
            <x14:dataBar minLength="0" maxLength="100" negativeBarColorSameAsPositive="1" axisPosition="none">
              <x14:cfvo type="min"/>
              <x14:cfvo type="max"/>
            </x14:dataBar>
          </x14:cfRule>
          <xm:sqref>A29</xm:sqref>
        </x14:conditionalFormatting>
        <x14:conditionalFormatting xmlns:xm="http://schemas.microsoft.com/office/excel/2006/main">
          <x14:cfRule type="dataBar" id="{2D8C832F-AC40-4292-ADA5-1AA73732FCFD}">
            <x14:dataBar minLength="0" maxLength="100" gradient="0" negativeBarColorSameAsPositive="1" axisPosition="none">
              <x14:cfvo type="min"/>
              <x14:cfvo type="max"/>
            </x14:dataBar>
          </x14:cfRule>
          <xm:sqref>A31:AD31</xm:sqref>
        </x14:conditionalFormatting>
        <x14:conditionalFormatting xmlns:xm="http://schemas.microsoft.com/office/excel/2006/main">
          <x14:cfRule type="dataBar" id="{44215956-AC2F-4D5B-AACB-4DADBD891203}">
            <x14:dataBar minLength="0" maxLength="100" negativeBarColorSameAsPositive="1" axisPosition="none">
              <x14:cfvo type="min"/>
              <x14:cfvo type="max"/>
            </x14:dataBar>
          </x14:cfRule>
          <xm:sqref>A32</xm:sqref>
        </x14:conditionalFormatting>
        <x14:conditionalFormatting xmlns:xm="http://schemas.microsoft.com/office/excel/2006/main">
          <x14:cfRule type="dataBar" id="{1B37E933-21AD-4EA4-8233-28587E6A7333}">
            <x14:dataBar minLength="0" maxLength="100" negativeBarColorSameAsPositive="1" axisPosition="none">
              <x14:cfvo type="min"/>
              <x14:cfvo type="max"/>
            </x14:dataBar>
          </x14:cfRule>
          <xm:sqref>A51</xm:sqref>
        </x14:conditionalFormatting>
        <x14:conditionalFormatting xmlns:xm="http://schemas.microsoft.com/office/excel/2006/main">
          <x14:cfRule type="dataBar" id="{BE0E4306-412D-4E37-9F53-CDD3DEC9B62C}">
            <x14:dataBar minLength="0" maxLength="100" negativeBarColorSameAsPositive="1" axisPosition="none">
              <x14:cfvo type="min"/>
              <x14:cfvo type="max"/>
            </x14:dataBar>
          </x14:cfRule>
          <xm:sqref>A52</xm:sqref>
        </x14:conditionalFormatting>
        <x14:conditionalFormatting xmlns:xm="http://schemas.microsoft.com/office/excel/2006/main">
          <x14:cfRule type="dataBar" id="{D2764C97-F56D-4C6D-96E5-5B297DF09128}">
            <x14:dataBar minLength="0" maxLength="100" negativeBarColorSameAsPositive="1" axisPosition="none">
              <x14:cfvo type="min"/>
              <x14:cfvo type="max"/>
            </x14:dataBar>
          </x14:cfRule>
          <xm:sqref>A53</xm:sqref>
        </x14:conditionalFormatting>
        <x14:conditionalFormatting xmlns:xm="http://schemas.microsoft.com/office/excel/2006/main">
          <x14:cfRule type="dataBar" id="{56784ACB-DD97-4416-A9B5-2373E7109233}">
            <x14:dataBar minLength="0" maxLength="100" negativeBarColorSameAsPositive="1" axisPosition="none">
              <x14:cfvo type="min"/>
              <x14:cfvo type="max"/>
            </x14:dataBar>
          </x14:cfRule>
          <xm:sqref>A54</xm:sqref>
        </x14:conditionalFormatting>
        <x14:conditionalFormatting xmlns:xm="http://schemas.microsoft.com/office/excel/2006/main">
          <x14:cfRule type="dataBar" id="{E2DA623F-4DB8-48A3-9C7C-BC47D0CA3877}">
            <x14:dataBar minLength="0" maxLength="100" negativeBarColorSameAsPositive="1" axisPosition="none">
              <x14:cfvo type="min"/>
              <x14:cfvo type="max"/>
            </x14:dataBar>
          </x14:cfRule>
          <xm:sqref>A55</xm:sqref>
        </x14:conditionalFormatting>
        <x14:conditionalFormatting xmlns:xm="http://schemas.microsoft.com/office/excel/2006/main">
          <x14:cfRule type="dataBar" id="{FF98493D-082E-4D41-B7B2-353E42B9961F}">
            <x14:dataBar minLength="0" maxLength="100" negativeBarColorSameAsPositive="1" axisPosition="none">
              <x14:cfvo type="num">
                <xm:f>0</xm:f>
              </x14:cfvo>
              <x14:cfvo type="max"/>
            </x14:dataBar>
          </x14:cfRule>
          <xm:sqref>A56</xm:sqref>
        </x14:conditionalFormatting>
        <x14:conditionalFormatting xmlns:xm="http://schemas.microsoft.com/office/excel/2006/main">
          <x14:cfRule type="dataBar" id="{8E844D96-F8BA-4D0F-95DE-14CEA81C1552}">
            <x14:dataBar minLength="0" maxLength="100" gradient="0" negativeBarColorSameAsPositive="1" axisPosition="none">
              <x14:cfvo type="num">
                <xm:f>0</xm:f>
              </x14:cfvo>
              <x14:cfvo type="max"/>
            </x14:dataBar>
          </x14:cfRule>
          <xm:sqref>A23:AC23</xm:sqref>
        </x14:conditionalFormatting>
        <x14:conditionalFormatting xmlns:xm="http://schemas.microsoft.com/office/excel/2006/main">
          <x14:cfRule type="dataBar" id="{A3A21C33-E954-4608-9810-2980DC96B063}">
            <x14:dataBar minLength="0" maxLength="100" gradient="0" negativeBarColorSameAsPositive="1" axisPosition="none">
              <x14:cfvo type="num">
                <xm:f>0</xm:f>
              </x14:cfvo>
              <x14:cfvo type="max"/>
            </x14:dataBar>
          </x14:cfRule>
          <xm:sqref>A24:AC24</xm:sqref>
        </x14:conditionalFormatting>
        <x14:conditionalFormatting xmlns:xm="http://schemas.microsoft.com/office/excel/2006/main">
          <x14:cfRule type="dataBar" id="{3F8F6258-B6E7-4A90-9F30-58B65360CFA8}">
            <x14:dataBar minLength="0" maxLength="100" gradient="0" negativeBarColorSameAsPositive="1" axisPosition="none">
              <x14:cfvo type="num">
                <xm:f>0</xm:f>
              </x14:cfvo>
              <x14:cfvo type="max"/>
            </x14:dataBar>
          </x14:cfRule>
          <xm:sqref>A25:AC25</xm:sqref>
        </x14:conditionalFormatting>
        <x14:conditionalFormatting xmlns:xm="http://schemas.microsoft.com/office/excel/2006/main">
          <x14:cfRule type="dataBar" id="{8F4F9E45-3968-49FA-850C-A3F34A291381}">
            <x14:dataBar minLength="0" maxLength="100" gradient="0" negativeBarColorSameAsPositive="1" axisPosition="none">
              <x14:cfvo type="num">
                <xm:f>0</xm:f>
              </x14:cfvo>
              <x14:cfvo type="max"/>
            </x14:dataBar>
          </x14:cfRule>
          <xm:sqref>A26:AC26</xm:sqref>
        </x14:conditionalFormatting>
        <x14:conditionalFormatting xmlns:xm="http://schemas.microsoft.com/office/excel/2006/main">
          <x14:cfRule type="dataBar" id="{9F0A292A-DC4C-4693-892E-D8482AAE0A34}">
            <x14:dataBar minLength="0" maxLength="100" gradient="0" negativeBarColorSameAsPositive="1" axisPosition="none">
              <x14:cfvo type="num">
                <xm:f>0</xm:f>
              </x14:cfvo>
              <x14:cfvo type="max"/>
            </x14:dataBar>
          </x14:cfRule>
          <xm:sqref>A27:AC27</xm:sqref>
        </x14:conditionalFormatting>
        <x14:conditionalFormatting xmlns:xm="http://schemas.microsoft.com/office/excel/2006/main">
          <x14:cfRule type="dataBar" id="{0F011A6F-585D-4F6A-9293-43427D26E48C}">
            <x14:dataBar minLength="0" maxLength="100" gradient="0" negativeBarColorSameAsPositive="1" axisPosition="none">
              <x14:cfvo type="num">
                <xm:f>0</xm:f>
              </x14:cfvo>
              <x14:cfvo type="max"/>
            </x14:dataBar>
          </x14:cfRule>
          <xm:sqref>A28:AC28</xm:sqref>
        </x14:conditionalFormatting>
        <x14:conditionalFormatting xmlns:xm="http://schemas.microsoft.com/office/excel/2006/main">
          <x14:cfRule type="dataBar" id="{38A48D40-6FB1-49BF-A429-C95B31E713B6}">
            <x14:dataBar minLength="0" maxLength="100" gradient="0" negativeBarColorSameAsPositive="1" axisPosition="none">
              <x14:cfvo type="num">
                <xm:f>0</xm:f>
              </x14:cfvo>
              <x14:cfvo type="max"/>
            </x14:dataBar>
          </x14:cfRule>
          <xm:sqref>A29:AC29</xm:sqref>
        </x14:conditionalFormatting>
        <x14:conditionalFormatting xmlns:xm="http://schemas.microsoft.com/office/excel/2006/main">
          <x14:cfRule type="dataBar" id="{969A3E83-CED5-4D36-A1B8-FC95371B6F04}">
            <x14:dataBar minLength="0" maxLength="100" gradient="0" negativeBarColorSameAsPositive="1" axisPosition="none">
              <x14:cfvo type="num">
                <xm:f>0</xm:f>
              </x14:cfvo>
              <x14:cfvo type="max"/>
            </x14:dataBar>
          </x14:cfRule>
          <xm:sqref>A30:AD30</xm:sqref>
        </x14:conditionalFormatting>
        <x14:conditionalFormatting xmlns:xm="http://schemas.microsoft.com/office/excel/2006/main">
          <x14:cfRule type="dataBar" id="{F29AFF15-4C5B-4D06-9B79-2BBCB3596EC1}">
            <x14:dataBar minLength="0" maxLength="100" gradient="0" negativeBarColorSameAsPositive="1" axisPosition="none">
              <x14:cfvo type="num">
                <xm:f>0</xm:f>
              </x14:cfvo>
              <x14:cfvo type="max"/>
            </x14:dataBar>
          </x14:cfRule>
          <xm:sqref>A32:AC32</xm:sqref>
        </x14:conditionalFormatting>
        <x14:conditionalFormatting xmlns:xm="http://schemas.microsoft.com/office/excel/2006/main">
          <x14:cfRule type="dataBar" id="{A79C6820-6EB5-48F9-A5A6-A5EBE90D47CF}">
            <x14:dataBar minLength="0" maxLength="100" gradient="0" negativeBarColorSameAsPositive="1" axisPosition="none">
              <x14:cfvo type="num">
                <xm:f>0</xm:f>
              </x14:cfvo>
              <x14:cfvo type="num">
                <xm:f>1</xm:f>
              </x14:cfvo>
            </x14:dataBar>
          </x14:cfRule>
          <xm:sqref>D51</xm:sqref>
        </x14:conditionalFormatting>
        <x14:conditionalFormatting xmlns:xm="http://schemas.microsoft.com/office/excel/2006/main">
          <x14:cfRule type="dataBar" id="{BB785B93-F9F2-4489-9115-E586A86D9D01}">
            <x14:dataBar minLength="0" maxLength="100" gradient="0" negativeBarColorSameAsPositive="1" axisPosition="none">
              <x14:cfvo type="num">
                <xm:f>0</xm:f>
              </x14:cfvo>
              <x14:cfvo type="num">
                <xm:f>1</xm:f>
              </x14:cfvo>
            </x14:dataBar>
          </x14:cfRule>
          <xm:sqref>E51</xm:sqref>
        </x14:conditionalFormatting>
        <x14:conditionalFormatting xmlns:xm="http://schemas.microsoft.com/office/excel/2006/main">
          <x14:cfRule type="dataBar" id="{3CED94D0-F615-4E58-80C9-C43505509CDA}">
            <x14:dataBar minLength="0" maxLength="100" gradient="0" negativeBarColorSameAsPositive="1" axisPosition="none">
              <x14:cfvo type="num">
                <xm:f>0</xm:f>
              </x14:cfvo>
              <x14:cfvo type="num">
                <xm:f>1</xm:f>
              </x14:cfvo>
            </x14:dataBar>
          </x14:cfRule>
          <xm:sqref>F51</xm:sqref>
        </x14:conditionalFormatting>
        <x14:conditionalFormatting xmlns:xm="http://schemas.microsoft.com/office/excel/2006/main">
          <x14:cfRule type="dataBar" id="{71DA5977-67AE-4AE6-A286-9FA0B2484247}">
            <x14:dataBar minLength="0" maxLength="100" gradient="0" negativeBarColorSameAsPositive="1" axisPosition="none">
              <x14:cfvo type="num">
                <xm:f>0</xm:f>
              </x14:cfvo>
              <x14:cfvo type="num">
                <xm:f>1</xm:f>
              </x14:cfvo>
            </x14:dataBar>
          </x14:cfRule>
          <xm:sqref>G51</xm:sqref>
        </x14:conditionalFormatting>
        <x14:conditionalFormatting xmlns:xm="http://schemas.microsoft.com/office/excel/2006/main">
          <x14:cfRule type="dataBar" id="{FE45C1B8-674E-461F-9AAD-C13E9AC1363B}">
            <x14:dataBar minLength="0" maxLength="100" gradient="0" negativeBarColorSameAsPositive="1" axisPosition="none">
              <x14:cfvo type="num">
                <xm:f>0</xm:f>
              </x14:cfvo>
              <x14:cfvo type="num">
                <xm:f>1</xm:f>
              </x14:cfvo>
            </x14:dataBar>
          </x14:cfRule>
          <xm:sqref>H51</xm:sqref>
        </x14:conditionalFormatting>
        <x14:conditionalFormatting xmlns:xm="http://schemas.microsoft.com/office/excel/2006/main">
          <x14:cfRule type="dataBar" id="{3BCCCE24-E1DC-4CFC-BADA-2999620A1264}">
            <x14:dataBar minLength="0" maxLength="100" gradient="0" negativeBarColorSameAsPositive="1" axisPosition="none">
              <x14:cfvo type="num">
                <xm:f>0</xm:f>
              </x14:cfvo>
              <x14:cfvo type="num">
                <xm:f>1</xm:f>
              </x14:cfvo>
            </x14:dataBar>
          </x14:cfRule>
          <xm:sqref>I51</xm:sqref>
        </x14:conditionalFormatting>
        <x14:conditionalFormatting xmlns:xm="http://schemas.microsoft.com/office/excel/2006/main">
          <x14:cfRule type="dataBar" id="{FD1EBC0A-F1BC-4DF9-8C71-9942B357E80E}">
            <x14:dataBar minLength="0" maxLength="100" gradient="0" negativeBarColorSameAsPositive="1" axisPosition="none">
              <x14:cfvo type="num">
                <xm:f>0</xm:f>
              </x14:cfvo>
              <x14:cfvo type="num">
                <xm:f>1</xm:f>
              </x14:cfvo>
            </x14:dataBar>
          </x14:cfRule>
          <xm:sqref>J51</xm:sqref>
        </x14:conditionalFormatting>
        <x14:conditionalFormatting xmlns:xm="http://schemas.microsoft.com/office/excel/2006/main">
          <x14:cfRule type="dataBar" id="{63715021-A734-4C76-AABF-37E47369523C}">
            <x14:dataBar minLength="0" maxLength="100" gradient="0" negativeBarColorSameAsPositive="1" axisPosition="none">
              <x14:cfvo type="num">
                <xm:f>0</xm:f>
              </x14:cfvo>
              <x14:cfvo type="num">
                <xm:f>1</xm:f>
              </x14:cfvo>
            </x14:dataBar>
          </x14:cfRule>
          <xm:sqref>L51</xm:sqref>
        </x14:conditionalFormatting>
        <x14:conditionalFormatting xmlns:xm="http://schemas.microsoft.com/office/excel/2006/main">
          <x14:cfRule type="dataBar" id="{F59721F7-3A85-4CA5-ABB4-BD7B83FDC483}">
            <x14:dataBar minLength="0" maxLength="100" gradient="0" negativeBarColorSameAsPositive="1" axisPosition="none">
              <x14:cfvo type="num">
                <xm:f>0</xm:f>
              </x14:cfvo>
              <x14:cfvo type="num">
                <xm:f>1</xm:f>
              </x14:cfvo>
            </x14:dataBar>
          </x14:cfRule>
          <xm:sqref>J55</xm:sqref>
        </x14:conditionalFormatting>
        <x14:conditionalFormatting xmlns:xm="http://schemas.microsoft.com/office/excel/2006/main">
          <x14:cfRule type="dataBar" id="{1EC9B635-2D1E-4430-9257-62EE8D48B8C7}">
            <x14:dataBar minLength="0" maxLength="100" gradient="0" negativeBarColorSameAsPositive="1" axisPosition="none">
              <x14:cfvo type="num">
                <xm:f>0</xm:f>
              </x14:cfvo>
              <x14:cfvo type="num">
                <xm:f>1</xm:f>
              </x14:cfvo>
            </x14:dataBar>
          </x14:cfRule>
          <xm:sqref>I55</xm:sqref>
        </x14:conditionalFormatting>
        <x14:conditionalFormatting xmlns:xm="http://schemas.microsoft.com/office/excel/2006/main">
          <x14:cfRule type="dataBar" id="{4D1870FB-3BD0-4DCD-88E0-F69DA28147D2}">
            <x14:dataBar minLength="0" maxLength="100" gradient="0" negativeBarColorSameAsPositive="1" axisPosition="none">
              <x14:cfvo type="num">
                <xm:f>0</xm:f>
              </x14:cfvo>
              <x14:cfvo type="num">
                <xm:f>1</xm:f>
              </x14:cfvo>
            </x14:dataBar>
          </x14:cfRule>
          <xm:sqref>H55</xm:sqref>
        </x14:conditionalFormatting>
        <x14:conditionalFormatting xmlns:xm="http://schemas.microsoft.com/office/excel/2006/main">
          <x14:cfRule type="dataBar" id="{7479BD38-67DC-41BC-A152-C0853AD204AE}">
            <x14:dataBar minLength="0" maxLength="100" gradient="0" negativeBarColorSameAsPositive="1" axisPosition="none">
              <x14:cfvo type="num">
                <xm:f>0</xm:f>
              </x14:cfvo>
              <x14:cfvo type="num">
                <xm:f>1</xm:f>
              </x14:cfvo>
            </x14:dataBar>
          </x14:cfRule>
          <xm:sqref>G55</xm:sqref>
        </x14:conditionalFormatting>
        <x14:conditionalFormatting xmlns:xm="http://schemas.microsoft.com/office/excel/2006/main">
          <x14:cfRule type="dataBar" id="{96C9ACD3-C3B8-4E45-8B64-F8BAD0872219}">
            <x14:dataBar minLength="0" maxLength="100" gradient="0" negativeBarColorSameAsPositive="1" axisPosition="none">
              <x14:cfvo type="num">
                <xm:f>0</xm:f>
              </x14:cfvo>
              <x14:cfvo type="num">
                <xm:f>1</xm:f>
              </x14:cfvo>
            </x14:dataBar>
          </x14:cfRule>
          <xm:sqref>F55</xm:sqref>
        </x14:conditionalFormatting>
        <x14:conditionalFormatting xmlns:xm="http://schemas.microsoft.com/office/excel/2006/main">
          <x14:cfRule type="dataBar" id="{B005DA92-04AE-4CB4-B9CC-AD98A3E12CC1}">
            <x14:dataBar minLength="0" maxLength="100" gradient="0" negativeBarColorSameAsPositive="1" axisPosition="none">
              <x14:cfvo type="num">
                <xm:f>0</xm:f>
              </x14:cfvo>
              <x14:cfvo type="num">
                <xm:f>1</xm:f>
              </x14:cfvo>
            </x14:dataBar>
          </x14:cfRule>
          <xm:sqref>D55</xm:sqref>
        </x14:conditionalFormatting>
        <x14:conditionalFormatting xmlns:xm="http://schemas.microsoft.com/office/excel/2006/main">
          <x14:cfRule type="dataBar" id="{7FF3D505-C869-47D4-84FD-0B0CDC866E4D}">
            <x14:dataBar minLength="0" maxLength="100" gradient="0" negativeBarColorSameAsPositive="1" axisPosition="none">
              <x14:cfvo type="num">
                <xm:f>0</xm:f>
              </x14:cfvo>
              <x14:cfvo type="num">
                <xm:f>1</xm:f>
              </x14:cfvo>
            </x14:dataBar>
          </x14:cfRule>
          <xm:sqref>C55</xm:sqref>
        </x14:conditionalFormatting>
        <x14:conditionalFormatting xmlns:xm="http://schemas.microsoft.com/office/excel/2006/main">
          <x14:cfRule type="dataBar" id="{95791AD5-746C-4D36-80A1-37C1B5AF9328}">
            <x14:dataBar minLength="0" maxLength="100" gradient="0" negativeBarColorSameAsPositive="1" axisPosition="none">
              <x14:cfvo type="num">
                <xm:f>0</xm:f>
              </x14:cfvo>
              <x14:cfvo type="num">
                <xm:f>1</xm:f>
              </x14:cfvo>
            </x14:dataBar>
          </x14:cfRule>
          <xm:sqref>E55</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0">
    <tabColor theme="4"/>
  </sheetPr>
  <dimension ref="A1:U106"/>
  <sheetViews>
    <sheetView showGridLines="0" zoomScale="85" zoomScaleNormal="85" workbookViewId="0">
      <selection activeCell="R37" sqref="R37"/>
    </sheetView>
  </sheetViews>
  <sheetFormatPr defaultColWidth="9.33203125" defaultRowHeight="14.25" x14ac:dyDescent="0.3"/>
  <cols>
    <col min="1" max="1" width="8.83203125" style="76" customWidth="1"/>
    <col min="2" max="5" width="10" style="76" customWidth="1"/>
    <col min="6" max="6" width="10" style="153" customWidth="1"/>
    <col min="7" max="7" width="3.83203125" style="76" customWidth="1"/>
    <col min="8" max="12" width="7.1640625" style="76" customWidth="1"/>
    <col min="13" max="13" width="1.83203125" style="76" customWidth="1"/>
    <col min="14" max="18" width="7.83203125" style="76" customWidth="1"/>
    <col min="19" max="20" width="9.33203125" style="76"/>
    <col min="21" max="21" width="7.5" style="76" customWidth="1"/>
    <col min="22" max="112" width="9.33203125" style="76"/>
    <col min="113" max="113" width="10.33203125" style="76" bestFit="1" customWidth="1"/>
    <col min="114" max="16384" width="9.33203125" style="76"/>
  </cols>
  <sheetData>
    <row r="1" spans="1:21" ht="18" x14ac:dyDescent="0.35">
      <c r="A1" s="249" t="s">
        <v>1386</v>
      </c>
      <c r="B1" s="246"/>
      <c r="C1" s="246"/>
      <c r="D1" s="246"/>
      <c r="E1" s="246"/>
      <c r="F1" s="1779"/>
      <c r="G1" s="246"/>
      <c r="H1" s="246"/>
      <c r="I1" s="246"/>
      <c r="J1" s="246"/>
      <c r="K1" s="246"/>
      <c r="L1" s="246"/>
      <c r="M1" s="78"/>
      <c r="N1" s="78"/>
      <c r="O1" s="78"/>
      <c r="P1" s="78"/>
      <c r="Q1" s="78"/>
      <c r="R1" s="78"/>
    </row>
    <row r="2" spans="1:21" ht="12.75" customHeight="1" thickBot="1" x14ac:dyDescent="0.35">
      <c r="A2" s="141"/>
      <c r="B2" s="2077" t="s">
        <v>1389</v>
      </c>
      <c r="C2" s="2077"/>
      <c r="D2" s="2077"/>
      <c r="E2" s="2077"/>
      <c r="F2" s="2077"/>
      <c r="G2" s="1848"/>
      <c r="H2" s="2077" t="s">
        <v>1387</v>
      </c>
      <c r="I2" s="2077"/>
      <c r="J2" s="2077"/>
      <c r="K2" s="2077"/>
      <c r="L2" s="2077"/>
      <c r="M2" s="1844"/>
      <c r="N2" s="1844"/>
      <c r="O2" s="1844"/>
      <c r="P2" s="1844"/>
      <c r="Q2" s="1844"/>
      <c r="R2" s="1844"/>
    </row>
    <row r="3" spans="1:21" x14ac:dyDescent="0.3">
      <c r="A3" s="141"/>
      <c r="B3" s="142">
        <v>1999</v>
      </c>
      <c r="C3" s="542">
        <v>2003</v>
      </c>
      <c r="D3" s="542">
        <v>2007</v>
      </c>
      <c r="E3" s="542">
        <v>2011</v>
      </c>
      <c r="F3" s="542">
        <v>2016</v>
      </c>
      <c r="G3" s="142"/>
      <c r="H3" s="142">
        <v>1999</v>
      </c>
      <c r="I3" s="542">
        <v>2003</v>
      </c>
      <c r="J3" s="542">
        <v>2007</v>
      </c>
      <c r="K3" s="542">
        <v>2011</v>
      </c>
      <c r="L3" s="542">
        <v>2016</v>
      </c>
      <c r="M3" s="513"/>
      <c r="N3" s="513"/>
      <c r="O3" s="513"/>
      <c r="P3" s="513"/>
      <c r="Q3" s="513"/>
      <c r="R3" s="513"/>
    </row>
    <row r="4" spans="1:21" ht="6" customHeight="1" x14ac:dyDescent="0.3">
      <c r="A4" s="78"/>
      <c r="B4" s="78"/>
      <c r="C4" s="151"/>
      <c r="D4" s="151"/>
      <c r="E4" s="151"/>
      <c r="F4" s="151"/>
      <c r="G4" s="151"/>
      <c r="H4" s="151"/>
      <c r="I4" s="151"/>
      <c r="J4" s="151"/>
      <c r="K4" s="151"/>
      <c r="L4" s="151"/>
      <c r="M4" s="151"/>
      <c r="N4" s="151"/>
      <c r="O4" s="78"/>
      <c r="P4" s="78"/>
      <c r="Q4" s="78"/>
      <c r="R4" s="78"/>
    </row>
    <row r="5" spans="1:21" x14ac:dyDescent="0.3">
      <c r="A5" s="150" t="s">
        <v>1392</v>
      </c>
      <c r="B5" s="78"/>
      <c r="C5" s="78"/>
      <c r="D5" s="78"/>
      <c r="E5" s="78"/>
      <c r="F5" s="151"/>
      <c r="G5" s="78"/>
      <c r="H5" s="78"/>
      <c r="I5" s="78"/>
      <c r="J5" s="78"/>
      <c r="K5" s="78"/>
      <c r="L5" s="78"/>
      <c r="M5" s="78"/>
      <c r="N5" s="78"/>
      <c r="O5" s="78"/>
      <c r="P5" s="78"/>
      <c r="Q5" s="78"/>
      <c r="R5" s="78"/>
    </row>
    <row r="6" spans="1:21" ht="2.25" customHeight="1" thickBot="1" x14ac:dyDescent="0.35">
      <c r="A6" s="78"/>
      <c r="B6" s="78"/>
      <c r="C6" s="78"/>
      <c r="D6" s="78"/>
      <c r="E6" s="78"/>
      <c r="F6" s="151"/>
      <c r="G6" s="78"/>
      <c r="H6" s="78"/>
      <c r="I6" s="78"/>
      <c r="J6" s="78"/>
      <c r="K6" s="78"/>
      <c r="L6" s="78"/>
      <c r="M6" s="78"/>
      <c r="N6" s="78"/>
      <c r="O6" s="78"/>
      <c r="P6" s="78"/>
      <c r="Q6" s="78"/>
      <c r="R6" s="78"/>
    </row>
    <row r="7" spans="1:21" ht="15" thickBot="1" x14ac:dyDescent="0.35">
      <c r="A7" s="544" t="s">
        <v>579</v>
      </c>
      <c r="B7" s="151">
        <v>384671</v>
      </c>
      <c r="C7" s="151">
        <v>340515</v>
      </c>
      <c r="D7" s="151">
        <v>314925</v>
      </c>
      <c r="E7" s="151">
        <v>401677</v>
      </c>
      <c r="F7" s="1780">
        <v>353865</v>
      </c>
      <c r="G7" s="478"/>
      <c r="H7" s="158">
        <v>0.37601586677849264</v>
      </c>
      <c r="I7" s="158">
        <v>0.40020896922228893</v>
      </c>
      <c r="J7" s="158">
        <v>0.32197891404898515</v>
      </c>
      <c r="K7" s="158">
        <v>0.42315062475441217</v>
      </c>
      <c r="L7" s="158">
        <v>0.34713747572053599</v>
      </c>
      <c r="M7" s="518"/>
    </row>
    <row r="8" spans="1:21" ht="15" thickBot="1" x14ac:dyDescent="0.35">
      <c r="A8" s="545" t="s">
        <v>44</v>
      </c>
      <c r="B8" s="151">
        <v>290565</v>
      </c>
      <c r="C8" s="151">
        <v>180185</v>
      </c>
      <c r="D8" s="151">
        <v>219121</v>
      </c>
      <c r="E8" s="151">
        <v>182907</v>
      </c>
      <c r="F8" s="1780">
        <v>209374</v>
      </c>
      <c r="G8" s="478"/>
      <c r="H8" s="158">
        <v>0.28402726051741023</v>
      </c>
      <c r="I8" s="158">
        <v>0.21177232462393181</v>
      </c>
      <c r="J8" s="158">
        <v>0.22402902794420157</v>
      </c>
      <c r="K8" s="158">
        <v>0.1926851956222419</v>
      </c>
      <c r="L8" s="158">
        <v>0.2053934744648708</v>
      </c>
      <c r="M8" s="518"/>
    </row>
    <row r="9" spans="1:21" ht="15" thickBot="1" x14ac:dyDescent="0.35">
      <c r="A9" s="546" t="s">
        <v>578</v>
      </c>
      <c r="B9" s="151">
        <v>162133</v>
      </c>
      <c r="C9" s="151">
        <v>169832</v>
      </c>
      <c r="D9" s="151">
        <v>218730</v>
      </c>
      <c r="E9" s="151">
        <v>237389</v>
      </c>
      <c r="F9" s="151">
        <v>215597</v>
      </c>
      <c r="G9" s="478"/>
      <c r="H9" s="158">
        <v>0.15848499244392572</v>
      </c>
      <c r="I9" s="158">
        <v>0.19960439234970495</v>
      </c>
      <c r="J9" s="158">
        <v>0.22362927004821631</v>
      </c>
      <c r="K9" s="158">
        <v>0.25007979958978271</v>
      </c>
      <c r="L9" s="158">
        <v>0.2114981655516098</v>
      </c>
      <c r="M9" s="518"/>
    </row>
    <row r="10" spans="1:21" ht="15" thickBot="1" x14ac:dyDescent="0.35">
      <c r="A10" s="547" t="s">
        <v>158</v>
      </c>
      <c r="B10" s="151"/>
      <c r="C10" s="519">
        <v>19795</v>
      </c>
      <c r="D10" s="151">
        <v>18047</v>
      </c>
      <c r="E10" s="151"/>
      <c r="F10" s="1780">
        <v>127038</v>
      </c>
      <c r="G10" s="478"/>
      <c r="H10" s="158"/>
      <c r="I10" s="158">
        <v>2.326516172783933E-2</v>
      </c>
      <c r="J10" s="158">
        <v>1.84512295366898E-2</v>
      </c>
      <c r="K10" s="158"/>
      <c r="L10" s="158">
        <v>0.12462280994329887</v>
      </c>
      <c r="M10" s="518"/>
    </row>
    <row r="11" spans="1:21" ht="15" thickBot="1" x14ac:dyDescent="0.35">
      <c r="A11" s="548" t="s">
        <v>692</v>
      </c>
      <c r="B11" s="151">
        <v>137657</v>
      </c>
      <c r="C11" s="151">
        <v>120250</v>
      </c>
      <c r="D11" s="151">
        <v>144410</v>
      </c>
      <c r="E11" s="151">
        <v>100259</v>
      </c>
      <c r="F11" s="1780">
        <v>78165</v>
      </c>
      <c r="G11" s="478"/>
      <c r="H11" s="158">
        <v>0.13455970471682804</v>
      </c>
      <c r="I11" s="158">
        <v>0.14133042171117352</v>
      </c>
      <c r="J11" s="158">
        <v>0.14764459784969103</v>
      </c>
      <c r="K11" s="158">
        <v>0.10561883923464029</v>
      </c>
      <c r="L11" s="158">
        <v>7.6678961721830918E-2</v>
      </c>
      <c r="M11" s="518"/>
    </row>
    <row r="12" spans="1:21" ht="15" thickBot="1" x14ac:dyDescent="0.35">
      <c r="A12" s="549" t="s">
        <v>25</v>
      </c>
      <c r="B12" s="151">
        <v>47992</v>
      </c>
      <c r="C12" s="151">
        <v>20266</v>
      </c>
      <c r="D12" s="151">
        <v>62859</v>
      </c>
      <c r="E12" s="151">
        <v>27021</v>
      </c>
      <c r="F12" s="1780">
        <v>35341</v>
      </c>
      <c r="G12" s="520"/>
      <c r="H12" s="158">
        <v>4.6912175543343322E-2</v>
      </c>
      <c r="I12" s="158">
        <v>2.3818730365061474E-2</v>
      </c>
      <c r="J12" s="158">
        <v>6.4266960572216106E-2</v>
      </c>
      <c r="K12" s="158">
        <v>2.8465540798922943E-2</v>
      </c>
      <c r="L12" s="158">
        <v>3.4669112597853595E-2</v>
      </c>
      <c r="M12" s="518"/>
    </row>
    <row r="13" spans="1:21" ht="2.25" customHeight="1" x14ac:dyDescent="0.3">
      <c r="A13" s="78"/>
      <c r="B13" s="151"/>
      <c r="C13" s="151"/>
      <c r="D13" s="151"/>
      <c r="E13" s="151"/>
      <c r="F13" s="151"/>
      <c r="G13" s="520"/>
      <c r="H13" s="520"/>
      <c r="I13" s="158"/>
      <c r="J13" s="158"/>
      <c r="K13" s="158">
        <v>0</v>
      </c>
      <c r="L13" s="158">
        <v>0</v>
      </c>
      <c r="M13" s="158"/>
      <c r="U13" s="521" t="s">
        <v>25</v>
      </c>
    </row>
    <row r="14" spans="1:21" x14ac:dyDescent="0.3">
      <c r="A14" s="78" t="s">
        <v>15</v>
      </c>
      <c r="B14" s="151">
        <v>1023018</v>
      </c>
      <c r="C14" s="151">
        <v>850843</v>
      </c>
      <c r="D14" s="151">
        <v>978092</v>
      </c>
      <c r="E14" s="151">
        <v>949253</v>
      </c>
      <c r="F14" s="151">
        <v>1019380</v>
      </c>
      <c r="G14" s="520"/>
      <c r="H14" s="522">
        <v>1</v>
      </c>
      <c r="I14" s="522">
        <v>1</v>
      </c>
      <c r="J14" s="522">
        <v>1</v>
      </c>
      <c r="K14" s="522">
        <v>1</v>
      </c>
      <c r="L14" s="522">
        <v>1</v>
      </c>
      <c r="M14" s="158"/>
    </row>
    <row r="15" spans="1:21" ht="6" customHeight="1" x14ac:dyDescent="0.3">
      <c r="A15" s="78"/>
      <c r="B15" s="151"/>
      <c r="C15" s="151"/>
      <c r="D15" s="151"/>
      <c r="E15" s="151"/>
      <c r="F15" s="151"/>
      <c r="G15" s="520"/>
      <c r="H15" s="158"/>
      <c r="I15" s="158"/>
      <c r="J15" s="158"/>
      <c r="K15" s="158"/>
      <c r="L15" s="158"/>
      <c r="M15" s="158"/>
      <c r="N15" s="513"/>
      <c r="O15" s="513"/>
      <c r="P15" s="513"/>
      <c r="Q15" s="513"/>
      <c r="R15" s="513"/>
    </row>
    <row r="16" spans="1:21" ht="11.25" customHeight="1" thickBot="1" x14ac:dyDescent="0.35">
      <c r="A16" s="150" t="s">
        <v>1388</v>
      </c>
      <c r="B16" s="151"/>
      <c r="C16" s="151"/>
      <c r="D16" s="151"/>
      <c r="E16" s="151"/>
      <c r="F16" s="151"/>
      <c r="G16" s="520"/>
      <c r="H16" s="158"/>
      <c r="I16" s="158"/>
      <c r="J16" s="158"/>
      <c r="K16" s="158"/>
      <c r="L16" s="158"/>
      <c r="M16" s="158"/>
      <c r="N16" s="513"/>
      <c r="O16" s="513"/>
      <c r="P16" s="513"/>
      <c r="Q16" s="513"/>
      <c r="R16" s="513"/>
    </row>
    <row r="17" spans="1:18" ht="15" thickBot="1" x14ac:dyDescent="0.35">
      <c r="A17" s="544" t="s">
        <v>579</v>
      </c>
      <c r="B17" s="513">
        <v>27</v>
      </c>
      <c r="C17" s="513">
        <v>30</v>
      </c>
      <c r="D17" s="513">
        <v>24</v>
      </c>
      <c r="E17" s="513">
        <v>28</v>
      </c>
      <c r="F17" s="513">
        <v>27</v>
      </c>
      <c r="H17" s="178">
        <v>0.67500000000000004</v>
      </c>
      <c r="I17" s="178">
        <v>0.75</v>
      </c>
      <c r="J17" s="178">
        <v>0.6</v>
      </c>
      <c r="K17" s="178">
        <v>0.7</v>
      </c>
      <c r="L17" s="178">
        <v>0.67500000000000004</v>
      </c>
    </row>
    <row r="18" spans="1:18" ht="15" thickBot="1" x14ac:dyDescent="0.35">
      <c r="A18" s="545" t="s">
        <v>44</v>
      </c>
      <c r="B18" s="513">
        <v>9</v>
      </c>
      <c r="C18" s="513">
        <v>5</v>
      </c>
      <c r="D18" s="513">
        <v>7</v>
      </c>
      <c r="E18" s="513">
        <v>5</v>
      </c>
      <c r="F18" s="513">
        <v>6</v>
      </c>
      <c r="H18" s="178">
        <v>0.22500000000000001</v>
      </c>
      <c r="I18" s="178">
        <v>0.125</v>
      </c>
      <c r="J18" s="178">
        <v>0.17499999999999999</v>
      </c>
      <c r="K18" s="178">
        <v>0.125</v>
      </c>
      <c r="L18" s="178">
        <v>0.15</v>
      </c>
    </row>
    <row r="19" spans="1:18" ht="15" thickBot="1" x14ac:dyDescent="0.35">
      <c r="A19" s="546" t="s">
        <v>578</v>
      </c>
      <c r="B19" s="513">
        <v>1</v>
      </c>
      <c r="C19" s="513">
        <v>1</v>
      </c>
      <c r="D19" s="513">
        <v>5</v>
      </c>
      <c r="E19" s="513">
        <v>6</v>
      </c>
      <c r="F19" s="513">
        <v>6</v>
      </c>
      <c r="H19" s="178">
        <v>2.5000000000000001E-2</v>
      </c>
      <c r="I19" s="178">
        <v>2.5000000000000001E-2</v>
      </c>
      <c r="J19" s="178">
        <v>0.125</v>
      </c>
      <c r="K19" s="178">
        <v>0.15</v>
      </c>
      <c r="L19" s="178">
        <v>0.15</v>
      </c>
    </row>
    <row r="20" spans="1:18" ht="15" thickBot="1" x14ac:dyDescent="0.35">
      <c r="A20" s="547" t="s">
        <v>158</v>
      </c>
      <c r="B20" s="513">
        <v>0</v>
      </c>
      <c r="C20" s="513">
        <v>0</v>
      </c>
      <c r="D20" s="513">
        <v>0</v>
      </c>
      <c r="E20" s="513">
        <v>0</v>
      </c>
      <c r="F20" s="513">
        <v>0</v>
      </c>
      <c r="H20" s="178">
        <v>0</v>
      </c>
      <c r="I20" s="178">
        <v>0</v>
      </c>
      <c r="J20" s="178">
        <v>0</v>
      </c>
      <c r="K20" s="178">
        <v>0</v>
      </c>
      <c r="L20" s="178">
        <v>0</v>
      </c>
    </row>
    <row r="21" spans="1:18" ht="15" thickBot="1" x14ac:dyDescent="0.35">
      <c r="A21" s="548" t="s">
        <v>692</v>
      </c>
      <c r="B21" s="513">
        <v>3</v>
      </c>
      <c r="C21" s="513">
        <v>3</v>
      </c>
      <c r="D21" s="513">
        <v>3</v>
      </c>
      <c r="E21" s="513">
        <v>1</v>
      </c>
      <c r="F21" s="513">
        <v>1</v>
      </c>
      <c r="H21" s="178">
        <v>7.4999999999999997E-2</v>
      </c>
      <c r="I21" s="178">
        <v>7.4999999999999997E-2</v>
      </c>
      <c r="J21" s="178">
        <v>7.4999999999999997E-2</v>
      </c>
      <c r="K21" s="178">
        <v>2.5000000000000001E-2</v>
      </c>
      <c r="L21" s="178">
        <v>2.5000000000000001E-2</v>
      </c>
    </row>
    <row r="22" spans="1:18" ht="15" thickBot="1" x14ac:dyDescent="0.35">
      <c r="A22" s="549" t="s">
        <v>25</v>
      </c>
      <c r="B22" s="513">
        <v>0</v>
      </c>
      <c r="C22" s="513">
        <v>1</v>
      </c>
      <c r="D22" s="513">
        <v>1</v>
      </c>
      <c r="E22" s="513">
        <v>0</v>
      </c>
      <c r="F22" s="513">
        <v>0</v>
      </c>
      <c r="H22" s="178">
        <v>0</v>
      </c>
      <c r="I22" s="178">
        <v>2.5000000000000001E-2</v>
      </c>
      <c r="J22" s="178">
        <v>2.5000000000000001E-2</v>
      </c>
      <c r="K22" s="178">
        <v>0</v>
      </c>
      <c r="L22" s="178">
        <v>0</v>
      </c>
    </row>
    <row r="23" spans="1:18" s="192" customFormat="1" ht="6.75" customHeight="1" x14ac:dyDescent="0.3">
      <c r="A23" s="514"/>
      <c r="B23" s="523"/>
      <c r="C23" s="523"/>
      <c r="D23" s="523"/>
      <c r="E23" s="523"/>
      <c r="F23" s="523"/>
      <c r="H23" s="178"/>
      <c r="I23" s="178"/>
      <c r="J23" s="178"/>
      <c r="K23" s="178"/>
      <c r="L23" s="178"/>
    </row>
    <row r="24" spans="1:18" s="77" customFormat="1" x14ac:dyDescent="0.3">
      <c r="A24" s="77" t="s">
        <v>1230</v>
      </c>
      <c r="B24" s="524">
        <v>40</v>
      </c>
      <c r="C24" s="524">
        <v>40</v>
      </c>
      <c r="D24" s="524">
        <v>40</v>
      </c>
      <c r="E24" s="524">
        <v>40</v>
      </c>
      <c r="F24" s="524">
        <v>40</v>
      </c>
      <c r="H24" s="525">
        <v>1</v>
      </c>
      <c r="I24" s="525">
        <v>1</v>
      </c>
      <c r="J24" s="525">
        <v>1</v>
      </c>
      <c r="K24" s="525">
        <v>1</v>
      </c>
      <c r="L24" s="525">
        <v>1</v>
      </c>
      <c r="M24" s="526"/>
    </row>
    <row r="25" spans="1:18" ht="3.75" customHeight="1" x14ac:dyDescent="0.3"/>
    <row r="26" spans="1:18" ht="6" customHeight="1" x14ac:dyDescent="0.3">
      <c r="B26" s="151"/>
      <c r="C26" s="151"/>
      <c r="D26" s="151"/>
      <c r="E26" s="151"/>
      <c r="F26" s="151"/>
      <c r="G26" s="527"/>
      <c r="H26" s="527"/>
      <c r="I26" s="194"/>
      <c r="J26" s="194"/>
      <c r="K26" s="194"/>
      <c r="L26" s="194"/>
      <c r="M26" s="194"/>
      <c r="N26" s="124"/>
      <c r="O26" s="124"/>
      <c r="P26" s="124"/>
      <c r="Q26" s="124"/>
      <c r="R26" s="124"/>
    </row>
    <row r="27" spans="1:18" x14ac:dyDescent="0.3">
      <c r="A27" s="150" t="s">
        <v>1391</v>
      </c>
      <c r="B27" s="151"/>
      <c r="C27" s="151"/>
      <c r="D27" s="151"/>
      <c r="E27" s="151"/>
      <c r="F27" s="151"/>
      <c r="G27" s="528"/>
      <c r="H27" s="528"/>
      <c r="I27" s="529"/>
      <c r="J27" s="529"/>
      <c r="K27" s="529"/>
      <c r="L27" s="529"/>
      <c r="M27" s="529"/>
      <c r="N27" s="513"/>
      <c r="O27" s="513"/>
      <c r="P27" s="513"/>
      <c r="Q27" s="513"/>
      <c r="R27" s="513"/>
    </row>
    <row r="28" spans="1:18" ht="2.25" customHeight="1" thickBot="1" x14ac:dyDescent="0.35">
      <c r="A28" s="530"/>
      <c r="B28" s="151"/>
      <c r="C28" s="151"/>
      <c r="D28" s="151"/>
      <c r="E28" s="151"/>
      <c r="F28" s="151"/>
      <c r="G28" s="516"/>
      <c r="H28" s="516"/>
      <c r="I28" s="529"/>
      <c r="J28" s="529"/>
      <c r="K28" s="529"/>
      <c r="L28" s="529"/>
      <c r="M28" s="529"/>
      <c r="N28" s="513"/>
      <c r="O28" s="513"/>
      <c r="P28" s="513"/>
      <c r="Q28" s="513"/>
      <c r="R28" s="513"/>
    </row>
    <row r="29" spans="1:18" ht="15" thickBot="1" x14ac:dyDescent="0.35">
      <c r="A29" s="544" t="s">
        <v>579</v>
      </c>
      <c r="B29" s="151">
        <v>361657</v>
      </c>
      <c r="C29" s="151">
        <v>310658</v>
      </c>
      <c r="D29" s="151">
        <v>288955</v>
      </c>
      <c r="E29" s="151">
        <v>349935</v>
      </c>
      <c r="F29" s="151">
        <v>319196</v>
      </c>
      <c r="G29" s="478"/>
      <c r="H29" s="158">
        <v>0.35392134124442071</v>
      </c>
      <c r="I29" s="158">
        <v>0.36567273103941844</v>
      </c>
      <c r="J29" s="158">
        <v>0.29642916496543859</v>
      </c>
      <c r="K29" s="158">
        <v>0.36878430331082279</v>
      </c>
      <c r="L29" s="158">
        <v>0.31455846455703562</v>
      </c>
      <c r="M29" s="518"/>
    </row>
    <row r="30" spans="1:18" ht="15" thickBot="1" x14ac:dyDescent="0.35">
      <c r="A30" s="545" t="s">
        <v>44</v>
      </c>
      <c r="B30" s="151">
        <v>312048</v>
      </c>
      <c r="C30" s="151">
        <v>167653</v>
      </c>
      <c r="D30" s="151">
        <v>204757</v>
      </c>
      <c r="E30" s="151">
        <v>169799</v>
      </c>
      <c r="F30" s="151">
        <v>211548</v>
      </c>
      <c r="G30" s="478"/>
      <c r="H30" s="158">
        <v>0.30537345244980463</v>
      </c>
      <c r="I30" s="158">
        <v>0.1973428348117596</v>
      </c>
      <c r="J30" s="158">
        <v>0.2100532834899147</v>
      </c>
      <c r="K30" s="158">
        <v>0.1789452495974235</v>
      </c>
      <c r="L30" s="158">
        <v>0.20847446102116496</v>
      </c>
      <c r="M30" s="518"/>
    </row>
    <row r="31" spans="1:18" ht="15" thickBot="1" x14ac:dyDescent="0.35">
      <c r="A31" s="546" t="s">
        <v>578</v>
      </c>
      <c r="B31" s="151">
        <v>168206</v>
      </c>
      <c r="C31" s="151">
        <v>162725</v>
      </c>
      <c r="D31" s="151">
        <v>209154</v>
      </c>
      <c r="E31" s="151">
        <v>213773</v>
      </c>
      <c r="F31" s="151">
        <v>190846</v>
      </c>
      <c r="G31" s="478"/>
      <c r="H31" s="158">
        <v>0.16460815945871096</v>
      </c>
      <c r="I31" s="158">
        <v>0.19154213044051452</v>
      </c>
      <c r="J31" s="158">
        <v>0.21456401712786191</v>
      </c>
      <c r="K31" s="158">
        <v>0.22528791596057701</v>
      </c>
      <c r="L31" s="158">
        <v>0.18807323627755992</v>
      </c>
      <c r="M31" s="518"/>
    </row>
    <row r="32" spans="1:18" ht="15" thickBot="1" x14ac:dyDescent="0.35">
      <c r="A32" s="547" t="s">
        <v>158</v>
      </c>
      <c r="B32" s="151"/>
      <c r="C32" s="151">
        <v>29427</v>
      </c>
      <c r="D32" s="151">
        <v>38349</v>
      </c>
      <c r="E32" s="527">
        <v>43256</v>
      </c>
      <c r="F32" s="1780">
        <v>132138</v>
      </c>
      <c r="G32" s="478"/>
      <c r="H32" s="158"/>
      <c r="I32" s="158">
        <v>3.4638256398666592E-2</v>
      </c>
      <c r="J32" s="158">
        <v>3.9340942524820829E-2</v>
      </c>
      <c r="K32" s="158">
        <v>4.5585991181256377E-2</v>
      </c>
      <c r="L32" s="158">
        <v>0.13021819317797709</v>
      </c>
      <c r="M32" s="518"/>
    </row>
    <row r="33" spans="1:18" ht="15" thickBot="1" x14ac:dyDescent="0.35">
      <c r="A33" s="548" t="s">
        <v>692</v>
      </c>
      <c r="B33" s="151">
        <v>128008</v>
      </c>
      <c r="C33" s="151">
        <v>108013</v>
      </c>
      <c r="D33" s="151">
        <v>114500</v>
      </c>
      <c r="E33" s="151">
        <v>76349</v>
      </c>
      <c r="F33" s="151">
        <v>65504</v>
      </c>
      <c r="G33" s="478"/>
      <c r="H33" s="158">
        <v>0.12526997417446864</v>
      </c>
      <c r="I33" s="158">
        <v>0.12714112850066858</v>
      </c>
      <c r="J33" s="158">
        <v>0.11746167876846815</v>
      </c>
      <c r="K33" s="158">
        <v>8.0461550783654134E-2</v>
      </c>
      <c r="L33" s="158">
        <v>6.4552305362047341E-2</v>
      </c>
      <c r="M33" s="518"/>
    </row>
    <row r="34" spans="1:18" ht="15" thickBot="1" x14ac:dyDescent="0.35">
      <c r="A34" s="549" t="s">
        <v>25</v>
      </c>
      <c r="B34" s="151">
        <v>51938</v>
      </c>
      <c r="C34" s="151">
        <v>71076</v>
      </c>
      <c r="D34" s="151">
        <v>119071</v>
      </c>
      <c r="E34" s="151">
        <v>95776</v>
      </c>
      <c r="F34" s="151">
        <v>95511</v>
      </c>
      <c r="G34" s="478"/>
      <c r="H34" s="158">
        <v>5.0827072672595092E-2</v>
      </c>
      <c r="I34" s="158">
        <v>8.3662918808972253E-2</v>
      </c>
      <c r="J34" s="158">
        <v>0.12215091312349582</v>
      </c>
      <c r="K34" s="158">
        <v>0.1009349891662662</v>
      </c>
      <c r="L34" s="158">
        <v>9.4123339604215053E-2</v>
      </c>
      <c r="M34" s="518"/>
    </row>
    <row r="35" spans="1:18" ht="2.25" customHeight="1" x14ac:dyDescent="0.3">
      <c r="A35" s="78"/>
      <c r="B35" s="151"/>
      <c r="C35" s="151"/>
      <c r="D35" s="151"/>
      <c r="E35" s="151"/>
      <c r="F35" s="151"/>
      <c r="G35" s="478"/>
      <c r="H35" s="478"/>
      <c r="I35" s="158"/>
      <c r="J35" s="158"/>
      <c r="K35" s="158">
        <v>0</v>
      </c>
      <c r="L35" s="158">
        <v>0</v>
      </c>
      <c r="M35" s="158"/>
    </row>
    <row r="36" spans="1:18" x14ac:dyDescent="0.3">
      <c r="A36" s="78" t="s">
        <v>15</v>
      </c>
      <c r="B36" s="151">
        <v>1021857</v>
      </c>
      <c r="C36" s="151">
        <v>849552</v>
      </c>
      <c r="D36" s="151">
        <v>974786</v>
      </c>
      <c r="E36" s="151">
        <v>948888</v>
      </c>
      <c r="F36" s="151">
        <v>1014743</v>
      </c>
      <c r="G36" s="520"/>
      <c r="H36" s="522">
        <v>1</v>
      </c>
      <c r="I36" s="522">
        <v>1</v>
      </c>
      <c r="J36" s="522">
        <v>0.99999999999999989</v>
      </c>
      <c r="K36" s="522">
        <v>1</v>
      </c>
      <c r="L36" s="522">
        <v>1</v>
      </c>
      <c r="M36" s="158"/>
    </row>
    <row r="37" spans="1:18" ht="12" customHeight="1" x14ac:dyDescent="0.3">
      <c r="A37" s="78"/>
      <c r="B37" s="78"/>
      <c r="C37" s="78"/>
      <c r="D37" s="78"/>
      <c r="E37" s="78"/>
      <c r="F37" s="151"/>
      <c r="G37" s="531"/>
      <c r="H37" s="216"/>
      <c r="I37" s="216"/>
      <c r="J37" s="216"/>
      <c r="K37" s="216"/>
      <c r="L37" s="216"/>
      <c r="M37" s="158"/>
      <c r="N37" s="532"/>
      <c r="O37" s="532"/>
      <c r="P37" s="532"/>
      <c r="Q37" s="532"/>
      <c r="R37" s="532"/>
    </row>
    <row r="38" spans="1:18" ht="11.25" customHeight="1" thickBot="1" x14ac:dyDescent="0.35">
      <c r="A38" s="150" t="s">
        <v>1390</v>
      </c>
      <c r="B38" s="151"/>
      <c r="C38" s="151"/>
      <c r="D38" s="151"/>
      <c r="E38" s="151"/>
      <c r="F38" s="151"/>
      <c r="G38" s="520"/>
      <c r="H38" s="158"/>
      <c r="I38" s="158"/>
      <c r="J38" s="158"/>
      <c r="K38" s="158"/>
      <c r="L38" s="158"/>
      <c r="M38" s="158"/>
      <c r="N38" s="513"/>
      <c r="O38" s="513"/>
      <c r="P38" s="513"/>
      <c r="Q38" s="513"/>
      <c r="R38" s="513"/>
    </row>
    <row r="39" spans="1:18" ht="15" thickBot="1" x14ac:dyDescent="0.35">
      <c r="A39" s="544" t="s">
        <v>579</v>
      </c>
      <c r="B39" s="513">
        <v>1</v>
      </c>
      <c r="C39" s="513">
        <v>0</v>
      </c>
      <c r="D39" s="513">
        <v>2</v>
      </c>
      <c r="E39" s="513">
        <v>2</v>
      </c>
      <c r="F39" s="513">
        <v>2</v>
      </c>
      <c r="H39" s="178">
        <v>0.05</v>
      </c>
      <c r="I39" s="178">
        <v>0</v>
      </c>
      <c r="J39" s="178">
        <v>0.1</v>
      </c>
      <c r="K39" s="178">
        <v>0.1</v>
      </c>
      <c r="L39" s="178">
        <v>0.1</v>
      </c>
    </row>
    <row r="40" spans="1:18" ht="15" thickBot="1" x14ac:dyDescent="0.35">
      <c r="A40" s="545" t="s">
        <v>44</v>
      </c>
      <c r="B40" s="513">
        <v>8</v>
      </c>
      <c r="C40" s="513">
        <v>7</v>
      </c>
      <c r="D40" s="513">
        <v>8</v>
      </c>
      <c r="E40" s="513">
        <v>6</v>
      </c>
      <c r="F40" s="513">
        <v>6</v>
      </c>
      <c r="H40" s="178">
        <v>0.4</v>
      </c>
      <c r="I40" s="178">
        <v>0.35</v>
      </c>
      <c r="J40" s="178">
        <v>0.4</v>
      </c>
      <c r="K40" s="178">
        <v>0.3</v>
      </c>
      <c r="L40" s="178">
        <v>0.3</v>
      </c>
    </row>
    <row r="41" spans="1:18" ht="15" thickBot="1" x14ac:dyDescent="0.35">
      <c r="A41" s="546" t="s">
        <v>578</v>
      </c>
      <c r="B41" s="513">
        <v>8</v>
      </c>
      <c r="C41" s="513">
        <v>10</v>
      </c>
      <c r="D41" s="513">
        <v>7</v>
      </c>
      <c r="E41" s="513">
        <v>8</v>
      </c>
      <c r="F41" s="513">
        <v>5</v>
      </c>
      <c r="H41" s="178">
        <v>0.4</v>
      </c>
      <c r="I41" s="178">
        <v>0.5</v>
      </c>
      <c r="J41" s="178">
        <v>0.35</v>
      </c>
      <c r="K41" s="178">
        <v>0.4</v>
      </c>
      <c r="L41" s="178">
        <v>0.25</v>
      </c>
    </row>
    <row r="42" spans="1:18" ht="15" thickBot="1" x14ac:dyDescent="0.35">
      <c r="A42" s="547" t="s">
        <v>158</v>
      </c>
      <c r="B42" s="513">
        <v>0</v>
      </c>
      <c r="C42" s="513">
        <v>0</v>
      </c>
      <c r="D42" s="513">
        <v>0</v>
      </c>
      <c r="E42" s="513">
        <v>0</v>
      </c>
      <c r="F42" s="513">
        <v>7</v>
      </c>
      <c r="H42" s="178">
        <v>0</v>
      </c>
      <c r="I42" s="178">
        <v>0</v>
      </c>
      <c r="J42" s="178">
        <v>0</v>
      </c>
      <c r="K42" s="178">
        <v>0</v>
      </c>
      <c r="L42" s="178">
        <v>0.35</v>
      </c>
    </row>
    <row r="43" spans="1:18" ht="15" thickBot="1" x14ac:dyDescent="0.35">
      <c r="A43" s="548" t="s">
        <v>692</v>
      </c>
      <c r="B43" s="513">
        <v>3</v>
      </c>
      <c r="C43" s="513">
        <v>3</v>
      </c>
      <c r="D43" s="513">
        <v>3</v>
      </c>
      <c r="E43" s="513">
        <v>4</v>
      </c>
      <c r="F43" s="513">
        <v>0</v>
      </c>
      <c r="H43" s="178">
        <v>0.15</v>
      </c>
      <c r="I43" s="178">
        <v>0.15</v>
      </c>
      <c r="J43" s="178">
        <v>0.15</v>
      </c>
      <c r="K43" s="178">
        <v>0.2</v>
      </c>
      <c r="L43" s="178">
        <v>0</v>
      </c>
    </row>
    <row r="44" spans="1:18" ht="15" thickBot="1" x14ac:dyDescent="0.35">
      <c r="A44" s="549" t="s">
        <v>25</v>
      </c>
      <c r="B44" s="513">
        <v>0</v>
      </c>
      <c r="C44" s="513">
        <v>0</v>
      </c>
      <c r="D44" s="513">
        <v>0</v>
      </c>
      <c r="E44" s="513">
        <v>0</v>
      </c>
      <c r="F44" s="513">
        <v>0</v>
      </c>
      <c r="H44" s="178">
        <v>0</v>
      </c>
      <c r="I44" s="178">
        <v>0</v>
      </c>
      <c r="J44" s="178">
        <v>0</v>
      </c>
      <c r="K44" s="178">
        <v>0</v>
      </c>
      <c r="L44" s="178">
        <v>0</v>
      </c>
    </row>
    <row r="45" spans="1:18" s="192" customFormat="1" ht="6.75" customHeight="1" x14ac:dyDescent="0.3">
      <c r="A45" s="514"/>
      <c r="B45" s="513"/>
      <c r="C45" s="513"/>
      <c r="D45" s="513"/>
      <c r="E45" s="513"/>
      <c r="F45" s="513"/>
      <c r="H45" s="178"/>
      <c r="I45" s="178"/>
      <c r="J45" s="178"/>
      <c r="K45" s="178"/>
      <c r="L45" s="178"/>
    </row>
    <row r="46" spans="1:18" s="77" customFormat="1" x14ac:dyDescent="0.3">
      <c r="A46" s="77" t="s">
        <v>1230</v>
      </c>
      <c r="B46" s="513">
        <v>20</v>
      </c>
      <c r="C46" s="513">
        <v>20</v>
      </c>
      <c r="D46" s="513">
        <v>20</v>
      </c>
      <c r="E46" s="513">
        <v>20</v>
      </c>
      <c r="F46" s="513">
        <v>20</v>
      </c>
      <c r="H46" s="179">
        <v>1</v>
      </c>
      <c r="I46" s="179">
        <v>1</v>
      </c>
      <c r="J46" s="179">
        <v>1</v>
      </c>
      <c r="K46" s="179">
        <v>1</v>
      </c>
      <c r="L46" s="179">
        <v>1</v>
      </c>
      <c r="M46" s="526"/>
    </row>
    <row r="47" spans="1:18" s="77" customFormat="1" x14ac:dyDescent="0.3">
      <c r="B47" s="513"/>
      <c r="C47" s="513"/>
      <c r="D47" s="513"/>
      <c r="E47" s="513"/>
      <c r="F47" s="513"/>
      <c r="H47" s="179"/>
      <c r="I47" s="179"/>
      <c r="J47" s="179"/>
      <c r="K47" s="179"/>
      <c r="L47" s="179"/>
      <c r="M47" s="526"/>
    </row>
    <row r="48" spans="1:18" s="77" customFormat="1" ht="15" thickBot="1" x14ac:dyDescent="0.35">
      <c r="A48" s="77" t="s">
        <v>1470</v>
      </c>
      <c r="B48" s="513"/>
      <c r="C48" s="513"/>
      <c r="D48" s="513"/>
      <c r="E48" s="513"/>
      <c r="F48" s="513"/>
      <c r="H48" s="179"/>
      <c r="I48" s="179"/>
      <c r="J48" s="179"/>
      <c r="K48" s="179"/>
      <c r="L48" s="179"/>
      <c r="M48" s="526"/>
    </row>
    <row r="49" spans="1:14" ht="15" thickBot="1" x14ac:dyDescent="0.35">
      <c r="A49" s="544" t="s">
        <v>579</v>
      </c>
      <c r="B49" s="513">
        <v>28</v>
      </c>
      <c r="C49" s="513">
        <v>30</v>
      </c>
      <c r="D49" s="513">
        <v>26</v>
      </c>
      <c r="E49" s="513">
        <v>30</v>
      </c>
      <c r="F49" s="513">
        <v>29</v>
      </c>
      <c r="H49" s="178">
        <v>0.46666666666666667</v>
      </c>
      <c r="I49" s="178">
        <v>0.5</v>
      </c>
      <c r="J49" s="178">
        <v>0.43333333333333335</v>
      </c>
      <c r="K49" s="178">
        <v>0.5</v>
      </c>
      <c r="L49" s="178">
        <v>0.48333333333333334</v>
      </c>
    </row>
    <row r="50" spans="1:14" ht="15" thickBot="1" x14ac:dyDescent="0.35">
      <c r="A50" s="545" t="s">
        <v>44</v>
      </c>
      <c r="B50" s="513">
        <v>17</v>
      </c>
      <c r="C50" s="513">
        <v>12</v>
      </c>
      <c r="D50" s="513">
        <v>15</v>
      </c>
      <c r="E50" s="513">
        <v>11</v>
      </c>
      <c r="F50" s="513">
        <v>12</v>
      </c>
      <c r="H50" s="178">
        <v>0.28333333333333333</v>
      </c>
      <c r="I50" s="178">
        <v>0.2</v>
      </c>
      <c r="J50" s="178">
        <v>0.25</v>
      </c>
      <c r="K50" s="178">
        <v>0.18333333333333332</v>
      </c>
      <c r="L50" s="178">
        <v>0.2</v>
      </c>
    </row>
    <row r="51" spans="1:14" ht="15" thickBot="1" x14ac:dyDescent="0.35">
      <c r="A51" s="546" t="s">
        <v>578</v>
      </c>
      <c r="B51" s="513">
        <v>9</v>
      </c>
      <c r="C51" s="513">
        <v>11</v>
      </c>
      <c r="D51" s="513">
        <v>12</v>
      </c>
      <c r="E51" s="513">
        <v>14</v>
      </c>
      <c r="F51" s="513">
        <v>11</v>
      </c>
      <c r="H51" s="178">
        <v>0.15</v>
      </c>
      <c r="I51" s="178">
        <v>0.18333333333333332</v>
      </c>
      <c r="J51" s="178">
        <v>0.2</v>
      </c>
      <c r="K51" s="178">
        <v>0.23333333333333334</v>
      </c>
      <c r="L51" s="178">
        <v>0.18333333333333332</v>
      </c>
    </row>
    <row r="52" spans="1:14" ht="15" thickBot="1" x14ac:dyDescent="0.35">
      <c r="A52" s="547" t="s">
        <v>158</v>
      </c>
      <c r="B52" s="513">
        <v>0</v>
      </c>
      <c r="C52" s="513">
        <v>0</v>
      </c>
      <c r="D52" s="513">
        <v>0</v>
      </c>
      <c r="E52" s="513">
        <v>0</v>
      </c>
      <c r="F52" s="513">
        <v>7</v>
      </c>
      <c r="H52" s="178">
        <v>0</v>
      </c>
      <c r="I52" s="178">
        <v>0</v>
      </c>
      <c r="J52" s="178">
        <v>0</v>
      </c>
      <c r="K52" s="178">
        <v>0</v>
      </c>
      <c r="L52" s="178">
        <v>0.11666666666666667</v>
      </c>
    </row>
    <row r="53" spans="1:14" ht="15" thickBot="1" x14ac:dyDescent="0.35">
      <c r="A53" s="548" t="s">
        <v>692</v>
      </c>
      <c r="B53" s="513">
        <v>6</v>
      </c>
      <c r="C53" s="513">
        <v>6</v>
      </c>
      <c r="D53" s="513">
        <v>6</v>
      </c>
      <c r="E53" s="513">
        <v>5</v>
      </c>
      <c r="F53" s="513">
        <v>1</v>
      </c>
      <c r="H53" s="178">
        <v>0.1</v>
      </c>
      <c r="I53" s="178">
        <v>0.1</v>
      </c>
      <c r="J53" s="178">
        <v>0.1</v>
      </c>
      <c r="K53" s="178">
        <v>8.3333333333333329E-2</v>
      </c>
      <c r="L53" s="178">
        <v>1.6666666666666666E-2</v>
      </c>
    </row>
    <row r="54" spans="1:14" ht="15" thickBot="1" x14ac:dyDescent="0.35">
      <c r="A54" s="549" t="s">
        <v>25</v>
      </c>
      <c r="B54" s="513">
        <v>0</v>
      </c>
      <c r="C54" s="513">
        <v>1</v>
      </c>
      <c r="D54" s="513">
        <v>1</v>
      </c>
      <c r="E54" s="513">
        <v>0</v>
      </c>
      <c r="F54" s="513">
        <v>0</v>
      </c>
      <c r="H54" s="178">
        <v>0</v>
      </c>
      <c r="I54" s="178">
        <v>1.6666666666666666E-2</v>
      </c>
      <c r="J54" s="178">
        <v>1.6666666666666666E-2</v>
      </c>
      <c r="K54" s="178">
        <v>0</v>
      </c>
      <c r="L54" s="178">
        <v>0</v>
      </c>
    </row>
    <row r="55" spans="1:14" s="192" customFormat="1" ht="6.75" customHeight="1" x14ac:dyDescent="0.3">
      <c r="A55" s="514"/>
      <c r="B55" s="513"/>
      <c r="C55" s="513"/>
      <c r="D55" s="513"/>
      <c r="E55" s="513"/>
      <c r="F55" s="513"/>
      <c r="H55" s="178"/>
      <c r="I55" s="178"/>
      <c r="J55" s="178"/>
      <c r="K55" s="178"/>
      <c r="L55" s="178"/>
    </row>
    <row r="56" spans="1:14" s="77" customFormat="1" x14ac:dyDescent="0.3">
      <c r="A56" s="77" t="s">
        <v>1230</v>
      </c>
      <c r="B56" s="513">
        <v>60</v>
      </c>
      <c r="C56" s="513">
        <v>60</v>
      </c>
      <c r="D56" s="513">
        <v>60</v>
      </c>
      <c r="E56" s="513">
        <v>60</v>
      </c>
      <c r="F56" s="513">
        <v>60</v>
      </c>
      <c r="H56" s="181">
        <v>1</v>
      </c>
      <c r="I56" s="181">
        <v>1</v>
      </c>
      <c r="J56" s="181">
        <v>1</v>
      </c>
      <c r="K56" s="181">
        <v>1</v>
      </c>
      <c r="L56" s="181">
        <v>1</v>
      </c>
      <c r="M56" s="181"/>
      <c r="N56" s="181"/>
    </row>
    <row r="57" spans="1:14" s="77" customFormat="1" ht="5.25" customHeight="1" x14ac:dyDescent="0.3">
      <c r="A57" s="148"/>
      <c r="B57" s="542"/>
      <c r="C57" s="542"/>
      <c r="D57" s="542"/>
      <c r="E57" s="542"/>
      <c r="F57" s="542"/>
      <c r="G57" s="148"/>
      <c r="H57" s="543"/>
      <c r="I57" s="543"/>
      <c r="J57" s="543"/>
      <c r="K57" s="543"/>
      <c r="L57" s="543"/>
      <c r="M57" s="526"/>
    </row>
    <row r="58" spans="1:14" x14ac:dyDescent="0.3">
      <c r="A58" s="128" t="s">
        <v>937</v>
      </c>
      <c r="B58" s="128"/>
    </row>
    <row r="59" spans="1:14" x14ac:dyDescent="0.3">
      <c r="A59" s="184" t="s">
        <v>1732</v>
      </c>
      <c r="B59" s="184"/>
    </row>
    <row r="60" spans="1:14" x14ac:dyDescent="0.3">
      <c r="A60" s="184" t="s">
        <v>1733</v>
      </c>
      <c r="B60" s="184"/>
    </row>
    <row r="61" spans="1:14" x14ac:dyDescent="0.3">
      <c r="A61" s="128" t="s">
        <v>1734</v>
      </c>
      <c r="B61" s="128"/>
    </row>
    <row r="82" spans="1:6" ht="6" customHeight="1" x14ac:dyDescent="0.3"/>
    <row r="83" spans="1:6" ht="3" customHeight="1" x14ac:dyDescent="0.3"/>
    <row r="84" spans="1:6" ht="11.25" customHeight="1" x14ac:dyDescent="0.3">
      <c r="A84" s="76" t="s">
        <v>937</v>
      </c>
    </row>
    <row r="85" spans="1:6" ht="11.25" customHeight="1" x14ac:dyDescent="0.3">
      <c r="A85" s="244" t="s">
        <v>1735</v>
      </c>
    </row>
    <row r="86" spans="1:6" ht="11.25" customHeight="1" x14ac:dyDescent="0.3">
      <c r="A86" s="244" t="s">
        <v>1736</v>
      </c>
    </row>
    <row r="87" spans="1:6" ht="11.25" customHeight="1" x14ac:dyDescent="0.3">
      <c r="A87" s="76" t="s">
        <v>1737</v>
      </c>
    </row>
    <row r="89" spans="1:6" x14ac:dyDescent="0.3">
      <c r="A89" s="77" t="s">
        <v>1119</v>
      </c>
    </row>
    <row r="90" spans="1:6" ht="6" customHeight="1" x14ac:dyDescent="0.3"/>
    <row r="91" spans="1:6" x14ac:dyDescent="0.3">
      <c r="B91" s="1845" t="s">
        <v>78</v>
      </c>
      <c r="C91" s="1845"/>
      <c r="D91" s="1845"/>
      <c r="E91" s="1845"/>
      <c r="F91" s="1845"/>
    </row>
    <row r="92" spans="1:6" x14ac:dyDescent="0.3">
      <c r="B92" s="513">
        <v>1999</v>
      </c>
      <c r="C92" s="513">
        <v>2003</v>
      </c>
      <c r="D92" s="513">
        <v>2007</v>
      </c>
      <c r="E92" s="513">
        <v>2011</v>
      </c>
      <c r="F92" s="513">
        <v>2016</v>
      </c>
    </row>
    <row r="93" spans="1:6" ht="4.5" customHeight="1" x14ac:dyDescent="0.3"/>
    <row r="94" spans="1:6" x14ac:dyDescent="0.3">
      <c r="A94" s="536" t="s">
        <v>579</v>
      </c>
      <c r="B94" s="76">
        <v>28</v>
      </c>
      <c r="C94" s="76">
        <v>30</v>
      </c>
      <c r="D94" s="76">
        <v>26</v>
      </c>
      <c r="E94" s="76">
        <v>30</v>
      </c>
      <c r="F94" s="153">
        <v>29</v>
      </c>
    </row>
    <row r="95" spans="1:6" x14ac:dyDescent="0.3">
      <c r="A95" s="537" t="s">
        <v>44</v>
      </c>
      <c r="B95" s="76">
        <v>17</v>
      </c>
      <c r="C95" s="76">
        <v>12</v>
      </c>
      <c r="D95" s="76">
        <v>15</v>
      </c>
      <c r="E95" s="76">
        <v>11</v>
      </c>
      <c r="F95" s="153">
        <v>12</v>
      </c>
    </row>
    <row r="96" spans="1:6" x14ac:dyDescent="0.3">
      <c r="A96" s="538" t="s">
        <v>578</v>
      </c>
      <c r="B96" s="76">
        <v>9</v>
      </c>
      <c r="C96" s="76">
        <v>11</v>
      </c>
      <c r="D96" s="76">
        <v>12</v>
      </c>
      <c r="E96" s="76">
        <v>14</v>
      </c>
      <c r="F96" s="153">
        <v>11</v>
      </c>
    </row>
    <row r="97" spans="1:6" x14ac:dyDescent="0.3">
      <c r="A97" s="539" t="s">
        <v>158</v>
      </c>
      <c r="B97" s="76">
        <v>0</v>
      </c>
      <c r="C97" s="76">
        <v>0</v>
      </c>
      <c r="D97" s="76">
        <v>0</v>
      </c>
      <c r="E97" s="76">
        <v>0</v>
      </c>
      <c r="F97" s="153">
        <v>7</v>
      </c>
    </row>
    <row r="98" spans="1:6" x14ac:dyDescent="0.3">
      <c r="A98" s="540" t="s">
        <v>692</v>
      </c>
      <c r="B98" s="76">
        <v>6</v>
      </c>
      <c r="C98" s="76">
        <v>6</v>
      </c>
      <c r="D98" s="76">
        <v>6</v>
      </c>
      <c r="E98" s="76">
        <v>5</v>
      </c>
      <c r="F98" s="153">
        <v>1</v>
      </c>
    </row>
    <row r="99" spans="1:6" x14ac:dyDescent="0.3">
      <c r="A99" s="541" t="s">
        <v>25</v>
      </c>
      <c r="B99" s="76">
        <v>0</v>
      </c>
      <c r="C99" s="76">
        <v>1</v>
      </c>
      <c r="D99" s="76">
        <v>1</v>
      </c>
      <c r="E99" s="76">
        <v>0</v>
      </c>
      <c r="F99" s="153">
        <v>0</v>
      </c>
    </row>
    <row r="100" spans="1:6" ht="4.5" customHeight="1" x14ac:dyDescent="0.3"/>
    <row r="101" spans="1:6" x14ac:dyDescent="0.3">
      <c r="A101" s="76" t="s">
        <v>15</v>
      </c>
      <c r="B101" s="76">
        <v>60</v>
      </c>
      <c r="C101" s="76">
        <v>60</v>
      </c>
      <c r="D101" s="76">
        <v>60</v>
      </c>
      <c r="E101" s="76">
        <v>60</v>
      </c>
      <c r="F101" s="153">
        <v>60</v>
      </c>
    </row>
    <row r="102" spans="1:6" ht="4.5" customHeight="1" x14ac:dyDescent="0.3"/>
    <row r="103" spans="1:6" ht="3" customHeight="1" x14ac:dyDescent="0.3"/>
    <row r="104" spans="1:6" x14ac:dyDescent="0.3">
      <c r="A104" s="76" t="s">
        <v>103</v>
      </c>
    </row>
    <row r="105" spans="1:6" x14ac:dyDescent="0.3">
      <c r="B105" s="76">
        <v>2205117</v>
      </c>
      <c r="C105" s="76">
        <v>2229545</v>
      </c>
      <c r="D105" s="76">
        <v>2248122</v>
      </c>
      <c r="E105" s="76">
        <v>2289735</v>
      </c>
    </row>
    <row r="106" spans="1:6" x14ac:dyDescent="0.3">
      <c r="A106" s="76" t="s">
        <v>947</v>
      </c>
    </row>
  </sheetData>
  <mergeCells count="2">
    <mergeCell ref="B2:F2"/>
    <mergeCell ref="H2:L2"/>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3">
    <tabColor theme="4"/>
  </sheetPr>
  <dimension ref="A1:S65"/>
  <sheetViews>
    <sheetView showGridLines="0" zoomScaleNormal="100" workbookViewId="0">
      <selection activeCell="P9" sqref="P9"/>
    </sheetView>
  </sheetViews>
  <sheetFormatPr defaultColWidth="9.33203125" defaultRowHeight="14.25" x14ac:dyDescent="0.3"/>
  <cols>
    <col min="1" max="1" width="10.33203125" style="164" customWidth="1"/>
    <col min="2" max="2" width="1.83203125" style="164" customWidth="1"/>
    <col min="3" max="7" width="10" style="164" customWidth="1"/>
    <col min="8" max="8" width="2.6640625" style="164" customWidth="1"/>
    <col min="9" max="12" width="8.33203125" style="164" bestFit="1" customWidth="1"/>
    <col min="13" max="13" width="8.33203125" style="164" customWidth="1"/>
    <col min="14" max="14" width="8.1640625" style="164" customWidth="1"/>
    <col min="15" max="19" width="9.33203125" style="170"/>
    <col min="20" max="16384" width="9.33203125" style="164"/>
  </cols>
  <sheetData>
    <row r="1" spans="1:19" ht="21" x14ac:dyDescent="0.4">
      <c r="A1" s="1781" t="s">
        <v>1398</v>
      </c>
      <c r="B1" s="1781"/>
      <c r="C1" s="1781"/>
      <c r="D1" s="1781"/>
      <c r="E1" s="1781"/>
      <c r="F1" s="1781"/>
      <c r="G1" s="1781"/>
      <c r="H1" s="1781"/>
      <c r="I1" s="1781"/>
      <c r="J1" s="1781"/>
      <c r="K1" s="1781"/>
      <c r="L1" s="1781"/>
      <c r="M1" s="1781"/>
    </row>
    <row r="2" spans="1:19" ht="12.75" customHeight="1" thickBot="1" x14ac:dyDescent="0.35">
      <c r="A2" s="205"/>
      <c r="B2" s="205"/>
      <c r="C2" s="2080" t="s">
        <v>1397</v>
      </c>
      <c r="D2" s="2080"/>
      <c r="E2" s="2080"/>
      <c r="F2" s="2080"/>
      <c r="G2" s="2080"/>
      <c r="H2" s="565"/>
      <c r="I2" s="2080" t="s">
        <v>154</v>
      </c>
      <c r="J2" s="2080"/>
      <c r="K2" s="2080"/>
      <c r="L2" s="2080"/>
      <c r="M2" s="2080"/>
    </row>
    <row r="3" spans="1:19" x14ac:dyDescent="0.3">
      <c r="A3" s="205"/>
      <c r="B3" s="205"/>
      <c r="C3" s="542">
        <v>1999</v>
      </c>
      <c r="D3" s="542">
        <v>2003</v>
      </c>
      <c r="E3" s="542">
        <v>2007</v>
      </c>
      <c r="F3" s="542">
        <v>2011</v>
      </c>
      <c r="G3" s="542">
        <v>2016</v>
      </c>
      <c r="H3" s="566"/>
      <c r="I3" s="542">
        <v>1999</v>
      </c>
      <c r="J3" s="542">
        <v>2003</v>
      </c>
      <c r="K3" s="542">
        <v>2007</v>
      </c>
      <c r="L3" s="542">
        <v>2011</v>
      </c>
      <c r="M3" s="542">
        <v>2016</v>
      </c>
      <c r="N3" s="550"/>
    </row>
    <row r="4" spans="1:19" ht="6" customHeight="1" x14ac:dyDescent="0.3">
      <c r="C4" s="269"/>
      <c r="D4" s="269"/>
      <c r="E4" s="269"/>
      <c r="F4" s="269"/>
      <c r="G4" s="269"/>
      <c r="H4" s="269"/>
      <c r="I4" s="269"/>
      <c r="J4" s="269"/>
      <c r="K4" s="269"/>
      <c r="L4" s="269"/>
      <c r="M4" s="269"/>
    </row>
    <row r="5" spans="1:19" x14ac:dyDescent="0.3">
      <c r="A5" s="568" t="s">
        <v>1395</v>
      </c>
      <c r="B5" s="567"/>
      <c r="C5" s="569"/>
      <c r="D5" s="569"/>
      <c r="E5" s="569"/>
      <c r="F5" s="569"/>
      <c r="G5" s="569"/>
      <c r="H5" s="569"/>
      <c r="I5" s="569"/>
      <c r="J5" s="569"/>
      <c r="K5" s="569"/>
      <c r="L5" s="569"/>
      <c r="M5" s="569"/>
    </row>
    <row r="6" spans="1:19" ht="2.25" customHeight="1" thickBot="1" x14ac:dyDescent="0.35">
      <c r="C6" s="269"/>
      <c r="D6" s="269"/>
      <c r="E6" s="269"/>
      <c r="F6" s="269"/>
      <c r="G6" s="269"/>
      <c r="H6" s="269"/>
      <c r="I6" s="269"/>
      <c r="J6" s="269"/>
      <c r="K6" s="269"/>
      <c r="L6" s="269"/>
      <c r="M6" s="269"/>
    </row>
    <row r="7" spans="1:19" ht="15" thickBot="1" x14ac:dyDescent="0.35">
      <c r="A7" s="564" t="s">
        <v>46</v>
      </c>
      <c r="C7" s="269">
        <v>672768</v>
      </c>
      <c r="D7" s="555">
        <v>455742</v>
      </c>
      <c r="E7" s="555">
        <v>664227</v>
      </c>
      <c r="F7" s="555">
        <v>902915</v>
      </c>
      <c r="G7" s="527">
        <v>1059898</v>
      </c>
      <c r="H7" s="555"/>
      <c r="I7" s="235">
        <v>0.28720232504926385</v>
      </c>
      <c r="J7" s="235">
        <v>0.23778745002854021</v>
      </c>
      <c r="K7" s="235">
        <v>0.32931808344864616</v>
      </c>
      <c r="L7" s="235">
        <v>0.45389126496273013</v>
      </c>
      <c r="M7" s="235">
        <v>0.46504009821188036</v>
      </c>
    </row>
    <row r="8" spans="1:19" ht="15" thickBot="1" x14ac:dyDescent="0.35">
      <c r="A8" s="546" t="s">
        <v>578</v>
      </c>
      <c r="C8" s="269">
        <v>364425</v>
      </c>
      <c r="D8" s="555">
        <v>318279</v>
      </c>
      <c r="E8" s="555">
        <v>334742</v>
      </c>
      <c r="F8" s="555">
        <v>276652</v>
      </c>
      <c r="G8" s="527">
        <v>501844</v>
      </c>
      <c r="H8" s="555"/>
      <c r="I8" s="235">
        <v>0.155571768137126</v>
      </c>
      <c r="J8" s="235">
        <v>0.16606490472160509</v>
      </c>
      <c r="K8" s="235">
        <v>0.16596222961392221</v>
      </c>
      <c r="L8" s="235">
        <v>0.13907170246863684</v>
      </c>
      <c r="M8" s="235">
        <v>0.22018871914754334</v>
      </c>
    </row>
    <row r="9" spans="1:19" ht="15" thickBot="1" x14ac:dyDescent="0.35">
      <c r="A9" s="544" t="s">
        <v>579</v>
      </c>
      <c r="C9" s="269">
        <v>908346</v>
      </c>
      <c r="D9" s="555">
        <v>663585</v>
      </c>
      <c r="E9" s="555">
        <v>648374</v>
      </c>
      <c r="F9" s="520">
        <v>630461</v>
      </c>
      <c r="G9" s="527">
        <v>514261</v>
      </c>
      <c r="H9" s="555"/>
      <c r="I9" s="235">
        <v>0.38776975591763968</v>
      </c>
      <c r="J9" s="235">
        <v>0.34623138755521515</v>
      </c>
      <c r="K9" s="235">
        <v>0.32145830121017743</v>
      </c>
      <c r="L9" s="235">
        <v>0.31692987800586747</v>
      </c>
      <c r="M9" s="235">
        <v>0.22563679330137409</v>
      </c>
    </row>
    <row r="10" spans="1:19" ht="15" thickBot="1" x14ac:dyDescent="0.35">
      <c r="A10" s="548" t="s">
        <v>692</v>
      </c>
      <c r="C10" s="269">
        <v>333179</v>
      </c>
      <c r="D10" s="555">
        <v>294347</v>
      </c>
      <c r="E10" s="555">
        <v>326232</v>
      </c>
      <c r="F10" s="555">
        <v>157714</v>
      </c>
      <c r="G10" s="527">
        <v>178238</v>
      </c>
      <c r="H10" s="555"/>
      <c r="I10" s="235">
        <v>0.14223295914429443</v>
      </c>
      <c r="J10" s="235">
        <v>0.15357817044194022</v>
      </c>
      <c r="K10" s="235">
        <v>0.16174304416956664</v>
      </c>
      <c r="L10" s="235">
        <v>7.92821106774525E-2</v>
      </c>
      <c r="M10" s="235">
        <v>7.8203579047313176E-2</v>
      </c>
    </row>
    <row r="11" spans="1:19" ht="15" thickBot="1" x14ac:dyDescent="0.35">
      <c r="A11" s="563" t="s">
        <v>1090</v>
      </c>
      <c r="C11" s="269"/>
      <c r="D11" s="555">
        <v>0</v>
      </c>
      <c r="E11" s="555">
        <v>2971</v>
      </c>
      <c r="F11" s="555">
        <v>0</v>
      </c>
      <c r="G11" s="527">
        <v>13172</v>
      </c>
      <c r="H11" s="555"/>
      <c r="I11" s="235"/>
      <c r="J11" s="235"/>
      <c r="K11" s="235">
        <v>1.472996469468913E-3</v>
      </c>
      <c r="L11" s="235"/>
      <c r="M11" s="235">
        <v>5.7793374208149166E-3</v>
      </c>
    </row>
    <row r="12" spans="1:19" ht="15" thickBot="1" x14ac:dyDescent="0.35">
      <c r="A12" s="549" t="s">
        <v>25</v>
      </c>
      <c r="C12" s="269">
        <v>63770</v>
      </c>
      <c r="D12" s="555">
        <v>184641</v>
      </c>
      <c r="E12" s="555">
        <v>43402</v>
      </c>
      <c r="F12" s="555">
        <v>21534</v>
      </c>
      <c r="G12" s="527">
        <v>11741</v>
      </c>
      <c r="H12" s="555"/>
      <c r="I12" s="235">
        <v>2.7223191751675997E-2</v>
      </c>
      <c r="J12" s="235">
        <v>9.6338087252699323E-2</v>
      </c>
      <c r="K12" s="235">
        <v>2.151834155768757E-2</v>
      </c>
      <c r="L12" s="235">
        <v>1.0825043885313048E-2</v>
      </c>
      <c r="M12" s="235">
        <v>5.1514728710740912E-3</v>
      </c>
    </row>
    <row r="13" spans="1:19" s="339" customFormat="1" x14ac:dyDescent="0.3">
      <c r="A13" s="339" t="s">
        <v>15</v>
      </c>
      <c r="C13" s="556">
        <v>2342488</v>
      </c>
      <c r="D13" s="556">
        <v>1916594</v>
      </c>
      <c r="E13" s="556">
        <v>2016977</v>
      </c>
      <c r="F13" s="556">
        <v>1989276</v>
      </c>
      <c r="G13" s="556">
        <v>2279154</v>
      </c>
      <c r="H13" s="556"/>
      <c r="I13" s="557">
        <v>1</v>
      </c>
      <c r="J13" s="557">
        <v>1</v>
      </c>
      <c r="K13" s="557">
        <v>1</v>
      </c>
      <c r="L13" s="557">
        <v>1</v>
      </c>
      <c r="M13" s="236">
        <v>1</v>
      </c>
      <c r="O13" s="966"/>
      <c r="P13" s="966"/>
      <c r="Q13" s="966"/>
      <c r="R13" s="966"/>
      <c r="S13" s="966"/>
    </row>
    <row r="14" spans="1:19" s="339" customFormat="1" ht="6" customHeight="1" x14ac:dyDescent="0.3">
      <c r="C14" s="556"/>
      <c r="D14" s="556"/>
      <c r="E14" s="556"/>
      <c r="F14" s="556"/>
      <c r="G14" s="556"/>
      <c r="H14" s="556"/>
      <c r="I14" s="558"/>
      <c r="J14" s="558"/>
      <c r="K14" s="558"/>
      <c r="L14" s="558"/>
      <c r="M14" s="558"/>
      <c r="O14" s="966"/>
      <c r="P14" s="966"/>
      <c r="Q14" s="966"/>
      <c r="R14" s="966"/>
      <c r="S14" s="966"/>
    </row>
    <row r="15" spans="1:19" s="339" customFormat="1" ht="13.5" customHeight="1" thickBot="1" x14ac:dyDescent="0.35">
      <c r="A15" s="568" t="s">
        <v>1388</v>
      </c>
      <c r="B15" s="568"/>
      <c r="C15" s="570"/>
      <c r="D15" s="570"/>
      <c r="E15" s="570"/>
      <c r="F15" s="570"/>
      <c r="G15" s="570"/>
      <c r="H15" s="570"/>
      <c r="I15" s="571"/>
      <c r="J15" s="571"/>
      <c r="K15" s="571"/>
      <c r="L15" s="571"/>
      <c r="M15" s="571"/>
      <c r="O15" s="966"/>
      <c r="P15" s="966"/>
      <c r="Q15" s="966"/>
      <c r="R15" s="966"/>
      <c r="S15" s="966"/>
    </row>
    <row r="16" spans="1:19" ht="15" thickBot="1" x14ac:dyDescent="0.35">
      <c r="A16" s="564" t="s">
        <v>46</v>
      </c>
      <c r="C16" s="555">
        <v>7</v>
      </c>
      <c r="D16" s="555">
        <v>9</v>
      </c>
      <c r="E16" s="555">
        <v>21</v>
      </c>
      <c r="F16" s="555">
        <v>53</v>
      </c>
      <c r="G16" s="555">
        <v>59</v>
      </c>
      <c r="I16" s="178">
        <v>9.5890410958904104E-2</v>
      </c>
      <c r="J16" s="178">
        <v>0.12328767123287671</v>
      </c>
      <c r="K16" s="178">
        <v>0.28767123287671231</v>
      </c>
      <c r="L16" s="178">
        <v>0.72602739726027399</v>
      </c>
      <c r="M16" s="178">
        <v>0.80821917808219179</v>
      </c>
    </row>
    <row r="17" spans="1:19" ht="15" thickBot="1" x14ac:dyDescent="0.35">
      <c r="A17" s="546" t="s">
        <v>578</v>
      </c>
      <c r="C17" s="513">
        <v>0</v>
      </c>
      <c r="D17" s="555">
        <v>3</v>
      </c>
      <c r="E17" s="555">
        <v>4</v>
      </c>
      <c r="F17" s="555">
        <v>3</v>
      </c>
      <c r="G17" s="555">
        <v>7</v>
      </c>
      <c r="I17" s="178">
        <v>0</v>
      </c>
      <c r="J17" s="178">
        <v>4.1095890410958902E-2</v>
      </c>
      <c r="K17" s="178">
        <v>5.4794520547945202E-2</v>
      </c>
      <c r="L17" s="178">
        <v>4.1095890410958902E-2</v>
      </c>
      <c r="M17" s="178">
        <v>9.5890410958904104E-2</v>
      </c>
    </row>
    <row r="18" spans="1:19" ht="15" thickBot="1" x14ac:dyDescent="0.35">
      <c r="A18" s="544" t="s">
        <v>579</v>
      </c>
      <c r="C18" s="555">
        <v>53</v>
      </c>
      <c r="D18" s="555">
        <v>46</v>
      </c>
      <c r="E18" s="555">
        <v>37</v>
      </c>
      <c r="F18" s="555">
        <v>15</v>
      </c>
      <c r="G18" s="555">
        <v>3</v>
      </c>
      <c r="I18" s="178">
        <v>0.72602739726027399</v>
      </c>
      <c r="J18" s="178">
        <v>0.63013698630136983</v>
      </c>
      <c r="K18" s="178">
        <v>0.50684931506849318</v>
      </c>
      <c r="L18" s="178">
        <v>0.20547945205479451</v>
      </c>
      <c r="M18" s="178">
        <v>4.1095890410958902E-2</v>
      </c>
    </row>
    <row r="19" spans="1:19" ht="15" thickBot="1" x14ac:dyDescent="0.35">
      <c r="A19" s="548" t="s">
        <v>692</v>
      </c>
      <c r="C19" s="555">
        <v>12</v>
      </c>
      <c r="D19" s="555">
        <v>13</v>
      </c>
      <c r="E19" s="555">
        <v>11</v>
      </c>
      <c r="F19" s="555">
        <v>2</v>
      </c>
      <c r="G19" s="555">
        <v>4</v>
      </c>
      <c r="I19" s="178">
        <v>0.16438356164383561</v>
      </c>
      <c r="J19" s="178">
        <v>0.17808219178082191</v>
      </c>
      <c r="K19" s="178">
        <v>0.15068493150684931</v>
      </c>
      <c r="L19" s="178">
        <v>2.7397260273972601E-2</v>
      </c>
      <c r="M19" s="178">
        <v>5.4794520547945202E-2</v>
      </c>
    </row>
    <row r="20" spans="1:19" ht="15" thickBot="1" x14ac:dyDescent="0.35">
      <c r="A20" s="563" t="s">
        <v>1090</v>
      </c>
      <c r="C20" s="555"/>
      <c r="D20" s="555"/>
      <c r="E20" s="555"/>
      <c r="F20" s="555"/>
      <c r="G20" s="555">
        <v>0</v>
      </c>
      <c r="I20" s="178"/>
      <c r="J20" s="178"/>
      <c r="K20" s="178"/>
      <c r="L20" s="178"/>
      <c r="M20" s="178"/>
    </row>
    <row r="21" spans="1:19" ht="15" thickBot="1" x14ac:dyDescent="0.35">
      <c r="A21" s="549" t="s">
        <v>25</v>
      </c>
      <c r="C21" s="555">
        <v>1</v>
      </c>
      <c r="D21" s="269">
        <v>2</v>
      </c>
      <c r="E21" s="269">
        <v>0</v>
      </c>
      <c r="F21" s="269">
        <v>0</v>
      </c>
      <c r="G21" s="269">
        <v>0</v>
      </c>
      <c r="I21" s="178">
        <v>1.3698630136986301E-2</v>
      </c>
      <c r="J21" s="178">
        <v>2.7397260273972601E-2</v>
      </c>
      <c r="K21" s="178">
        <v>0</v>
      </c>
      <c r="L21" s="178">
        <v>0</v>
      </c>
      <c r="M21" s="178">
        <v>0</v>
      </c>
    </row>
    <row r="22" spans="1:19" s="339" customFormat="1" x14ac:dyDescent="0.3">
      <c r="A22" s="339" t="s">
        <v>15</v>
      </c>
      <c r="C22" s="337">
        <v>73</v>
      </c>
      <c r="D22" s="337">
        <v>73</v>
      </c>
      <c r="E22" s="337">
        <v>73</v>
      </c>
      <c r="F22" s="337">
        <v>73</v>
      </c>
      <c r="G22" s="337">
        <v>73</v>
      </c>
      <c r="I22" s="559">
        <v>1</v>
      </c>
      <c r="J22" s="559">
        <v>1</v>
      </c>
      <c r="K22" s="559">
        <v>1</v>
      </c>
      <c r="L22" s="559">
        <v>1</v>
      </c>
      <c r="M22" s="559">
        <v>1</v>
      </c>
      <c r="O22" s="966"/>
      <c r="P22" s="966"/>
      <c r="Q22" s="966"/>
      <c r="R22" s="966"/>
      <c r="S22" s="966"/>
    </row>
    <row r="23" spans="1:19" ht="6" customHeight="1" x14ac:dyDescent="0.3">
      <c r="C23" s="269"/>
      <c r="D23" s="527"/>
      <c r="E23" s="527"/>
      <c r="F23" s="527"/>
      <c r="G23" s="527"/>
      <c r="H23" s="527"/>
      <c r="I23" s="527"/>
      <c r="J23" s="194"/>
      <c r="K23" s="194"/>
      <c r="L23" s="194"/>
      <c r="M23" s="194"/>
    </row>
    <row r="24" spans="1:19" x14ac:dyDescent="0.3">
      <c r="A24" s="568" t="s">
        <v>1396</v>
      </c>
      <c r="B24" s="572"/>
      <c r="C24" s="573"/>
      <c r="D24" s="574"/>
      <c r="E24" s="574"/>
      <c r="F24" s="574"/>
      <c r="G24" s="574"/>
      <c r="H24" s="574"/>
      <c r="I24" s="574"/>
      <c r="J24" s="573"/>
      <c r="K24" s="573"/>
      <c r="L24" s="573"/>
      <c r="M24" s="573"/>
    </row>
    <row r="25" spans="1:19" ht="2.25" customHeight="1" thickBot="1" x14ac:dyDescent="0.35">
      <c r="A25" s="560"/>
      <c r="B25" s="560"/>
      <c r="C25" s="561"/>
      <c r="D25" s="552"/>
      <c r="E25" s="552"/>
      <c r="F25" s="552"/>
      <c r="G25" s="552"/>
      <c r="H25" s="552"/>
      <c r="I25" s="552"/>
      <c r="J25" s="561"/>
      <c r="K25" s="561"/>
      <c r="L25" s="561"/>
      <c r="M25" s="561"/>
    </row>
    <row r="26" spans="1:19" ht="15" thickBot="1" x14ac:dyDescent="0.35">
      <c r="A26" s="564" t="s">
        <v>46</v>
      </c>
      <c r="C26" s="269">
        <v>638644</v>
      </c>
      <c r="D26" s="527">
        <v>399659</v>
      </c>
      <c r="E26" s="527">
        <v>633401</v>
      </c>
      <c r="F26" s="478">
        <v>876421</v>
      </c>
      <c r="G26" s="527">
        <v>953587</v>
      </c>
      <c r="H26" s="527"/>
      <c r="I26" s="235">
        <v>0.27305151023081653</v>
      </c>
      <c r="J26" s="235">
        <v>0.20860651480725798</v>
      </c>
      <c r="K26" s="235">
        <v>0.31017913869843478</v>
      </c>
      <c r="L26" s="235">
        <v>0.44022762296844142</v>
      </c>
      <c r="M26" s="235">
        <v>0.41718761142399152</v>
      </c>
    </row>
    <row r="27" spans="1:19" ht="15" thickBot="1" x14ac:dyDescent="0.35">
      <c r="A27" s="546" t="s">
        <v>578</v>
      </c>
      <c r="C27" s="269">
        <v>359109</v>
      </c>
      <c r="D27" s="527">
        <v>296929</v>
      </c>
      <c r="E27" s="527">
        <v>284005</v>
      </c>
      <c r="F27" s="527">
        <v>245967</v>
      </c>
      <c r="G27" s="527">
        <v>524220</v>
      </c>
      <c r="H27" s="527"/>
      <c r="I27" s="235">
        <v>0.15353664136432549</v>
      </c>
      <c r="J27" s="235">
        <v>0.15498543467106785</v>
      </c>
      <c r="K27" s="235">
        <v>0.13907844522829765</v>
      </c>
      <c r="L27" s="235">
        <v>0.12354960428684231</v>
      </c>
      <c r="M27" s="235">
        <v>0.22934256618503066</v>
      </c>
    </row>
    <row r="28" spans="1:19" ht="15" thickBot="1" x14ac:dyDescent="0.35">
      <c r="A28" s="544" t="s">
        <v>579</v>
      </c>
      <c r="C28" s="269">
        <v>786818</v>
      </c>
      <c r="D28" s="553">
        <v>561375</v>
      </c>
      <c r="E28" s="553">
        <v>595415</v>
      </c>
      <c r="F28" s="553">
        <v>523469</v>
      </c>
      <c r="G28" s="527">
        <v>435919</v>
      </c>
      <c r="H28" s="553"/>
      <c r="I28" s="235">
        <v>0.33640313410411843</v>
      </c>
      <c r="J28" s="235">
        <v>0.29301600176631692</v>
      </c>
      <c r="K28" s="235">
        <v>0.29157723443462913</v>
      </c>
      <c r="L28" s="235">
        <v>0.26293928781677645</v>
      </c>
      <c r="M28" s="235">
        <v>0.19071149919654415</v>
      </c>
    </row>
    <row r="29" spans="1:19" ht="13.5" customHeight="1" thickBot="1" x14ac:dyDescent="0.35">
      <c r="A29" s="548" t="s">
        <v>692</v>
      </c>
      <c r="C29" s="269">
        <v>290760</v>
      </c>
      <c r="D29" s="527">
        <v>225774</v>
      </c>
      <c r="E29" s="527">
        <v>230671</v>
      </c>
      <c r="F29" s="527">
        <v>103472</v>
      </c>
      <c r="G29" s="527">
        <v>119284</v>
      </c>
      <c r="H29" s="527"/>
      <c r="I29" s="235">
        <v>0.12431410475117939</v>
      </c>
      <c r="J29" s="235">
        <v>0.11784528128753227</v>
      </c>
      <c r="K29" s="235">
        <v>0.11296056069173659</v>
      </c>
      <c r="L29" s="235">
        <v>5.1974145534840636E-2</v>
      </c>
      <c r="M29" s="235">
        <v>5.2185911763792295E-2</v>
      </c>
    </row>
    <row r="30" spans="1:19" ht="13.5" customHeight="1" thickBot="1" x14ac:dyDescent="0.35">
      <c r="A30" s="563" t="s">
        <v>1090</v>
      </c>
      <c r="C30" s="269">
        <v>84023</v>
      </c>
      <c r="D30" s="527">
        <v>132138</v>
      </c>
      <c r="E30" s="527">
        <v>82584</v>
      </c>
      <c r="F30" s="527">
        <v>86939</v>
      </c>
      <c r="G30" s="527">
        <v>150426</v>
      </c>
      <c r="H30" s="527"/>
      <c r="I30" s="235">
        <v>3.5923937348701147E-2</v>
      </c>
      <c r="J30" s="235">
        <v>6.8970916840610255E-2</v>
      </c>
      <c r="K30" s="235">
        <v>4.0441732788978127E-2</v>
      </c>
      <c r="L30" s="235">
        <v>4.3669594080074904E-2</v>
      </c>
      <c r="M30" s="235">
        <v>6.5810317921768377E-2</v>
      </c>
    </row>
    <row r="31" spans="1:19" ht="13.5" customHeight="1" thickBot="1" x14ac:dyDescent="0.35">
      <c r="A31" s="549" t="s">
        <v>25</v>
      </c>
      <c r="C31" s="269">
        <v>179560</v>
      </c>
      <c r="D31" s="269">
        <v>299976</v>
      </c>
      <c r="E31" s="269">
        <v>215973</v>
      </c>
      <c r="F31" s="269">
        <v>154568</v>
      </c>
      <c r="G31" s="299">
        <v>102315</v>
      </c>
      <c r="H31" s="527"/>
      <c r="I31" s="235">
        <v>7.6770672200859036E-2</v>
      </c>
      <c r="J31" s="235">
        <v>0.15657585062721474</v>
      </c>
      <c r="K31" s="235">
        <v>0.10576288815792373</v>
      </c>
      <c r="L31" s="235">
        <v>7.7639745313024283E-2</v>
      </c>
      <c r="M31" s="235">
        <v>4.4762093508873016E-2</v>
      </c>
    </row>
    <row r="32" spans="1:19" s="339" customFormat="1" x14ac:dyDescent="0.3">
      <c r="A32" s="339" t="s">
        <v>15</v>
      </c>
      <c r="C32" s="554">
        <v>2338914</v>
      </c>
      <c r="D32" s="554">
        <v>1915851</v>
      </c>
      <c r="E32" s="554">
        <v>2042049</v>
      </c>
      <c r="F32" s="554">
        <v>1990836</v>
      </c>
      <c r="G32" s="337">
        <v>2285751</v>
      </c>
      <c r="H32" s="554"/>
      <c r="I32" s="557">
        <v>1</v>
      </c>
      <c r="J32" s="557">
        <v>1</v>
      </c>
      <c r="K32" s="557">
        <v>1</v>
      </c>
      <c r="L32" s="557">
        <v>0.99999999999999989</v>
      </c>
      <c r="M32" s="557">
        <v>1</v>
      </c>
      <c r="O32" s="966"/>
      <c r="P32" s="966"/>
      <c r="Q32" s="966"/>
      <c r="R32" s="966"/>
      <c r="S32" s="966"/>
    </row>
    <row r="33" spans="1:19" ht="13.15" hidden="1" customHeight="1" x14ac:dyDescent="0.3">
      <c r="A33" s="164" t="s">
        <v>11</v>
      </c>
      <c r="C33" s="164">
        <v>327353</v>
      </c>
      <c r="D33" s="164">
        <v>613953</v>
      </c>
      <c r="E33" s="164">
        <v>125986</v>
      </c>
      <c r="F33" s="164" t="e">
        <v>#REF!</v>
      </c>
      <c r="I33" s="278" t="e">
        <v>#REF!</v>
      </c>
      <c r="J33" s="278" t="e">
        <v>#REF!</v>
      </c>
      <c r="K33" s="278" t="e">
        <v>#REF!</v>
      </c>
      <c r="L33" s="278" t="e">
        <v>#REF!</v>
      </c>
      <c r="M33" s="278" t="e">
        <v>#REF!</v>
      </c>
    </row>
    <row r="34" spans="1:19" ht="4.1500000000000004" customHeight="1" x14ac:dyDescent="0.3">
      <c r="I34" s="278"/>
      <c r="L34" s="278"/>
      <c r="M34" s="278"/>
    </row>
    <row r="35" spans="1:19" ht="15" thickBot="1" x14ac:dyDescent="0.35">
      <c r="A35" s="567" t="s">
        <v>1738</v>
      </c>
      <c r="B35" s="567"/>
      <c r="C35" s="567"/>
      <c r="D35" s="567"/>
      <c r="E35" s="567"/>
      <c r="F35" s="567"/>
      <c r="G35" s="567"/>
      <c r="H35" s="567"/>
      <c r="I35" s="567"/>
      <c r="J35" s="567"/>
      <c r="K35" s="567"/>
      <c r="L35" s="567"/>
      <c r="M35" s="567"/>
    </row>
    <row r="36" spans="1:19" ht="15" thickBot="1" x14ac:dyDescent="0.35">
      <c r="A36" s="564" t="s">
        <v>46</v>
      </c>
      <c r="C36" s="555">
        <v>28</v>
      </c>
      <c r="D36" s="555">
        <v>18</v>
      </c>
      <c r="E36" s="555">
        <v>26</v>
      </c>
      <c r="F36" s="555">
        <v>16</v>
      </c>
      <c r="G36" s="555">
        <v>4</v>
      </c>
      <c r="I36" s="178">
        <v>0.5</v>
      </c>
      <c r="J36" s="178">
        <v>0.32142857142857145</v>
      </c>
      <c r="K36" s="178">
        <v>0.4642857142857143</v>
      </c>
      <c r="L36" s="178">
        <v>0.2857142857142857</v>
      </c>
      <c r="M36" s="178">
        <v>7.1428571428571425E-2</v>
      </c>
    </row>
    <row r="37" spans="1:19" ht="15" thickBot="1" x14ac:dyDescent="0.35">
      <c r="A37" s="546" t="s">
        <v>578</v>
      </c>
      <c r="C37" s="555">
        <v>18</v>
      </c>
      <c r="D37" s="555">
        <v>15</v>
      </c>
      <c r="E37" s="555">
        <v>13</v>
      </c>
      <c r="F37" s="555">
        <v>12</v>
      </c>
      <c r="G37" s="555">
        <v>24</v>
      </c>
      <c r="I37" s="178">
        <v>0.32142857142857145</v>
      </c>
      <c r="J37" s="178">
        <v>0.26785714285714285</v>
      </c>
      <c r="K37" s="178">
        <v>0.23214285714285715</v>
      </c>
      <c r="L37" s="178">
        <v>0.21428571428571427</v>
      </c>
      <c r="M37" s="178">
        <v>0.42857142857142855</v>
      </c>
    </row>
    <row r="38" spans="1:19" ht="15" thickBot="1" x14ac:dyDescent="0.35">
      <c r="A38" s="544" t="s">
        <v>579</v>
      </c>
      <c r="C38" s="555">
        <v>3</v>
      </c>
      <c r="D38" s="555">
        <v>4</v>
      </c>
      <c r="E38" s="555">
        <v>9</v>
      </c>
      <c r="F38" s="555">
        <v>22</v>
      </c>
      <c r="G38" s="555">
        <v>21</v>
      </c>
      <c r="I38" s="178">
        <v>5.3571428571428568E-2</v>
      </c>
      <c r="J38" s="178">
        <v>7.1428571428571425E-2</v>
      </c>
      <c r="K38" s="178">
        <v>0.16071428571428573</v>
      </c>
      <c r="L38" s="178">
        <v>0.39285714285714285</v>
      </c>
      <c r="M38" s="178">
        <v>0.375</v>
      </c>
    </row>
    <row r="39" spans="1:19" ht="15" thickBot="1" x14ac:dyDescent="0.35">
      <c r="A39" s="548" t="s">
        <v>692</v>
      </c>
      <c r="C39" s="555">
        <v>5</v>
      </c>
      <c r="D39" s="555">
        <v>4</v>
      </c>
      <c r="E39" s="555">
        <v>5</v>
      </c>
      <c r="F39" s="555">
        <v>3</v>
      </c>
      <c r="G39" s="555">
        <v>1</v>
      </c>
      <c r="I39" s="178">
        <v>8.9285714285714288E-2</v>
      </c>
      <c r="J39" s="178">
        <v>7.1428571428571425E-2</v>
      </c>
      <c r="K39" s="178">
        <v>8.9285714285714288E-2</v>
      </c>
      <c r="L39" s="178">
        <v>5.3571428571428568E-2</v>
      </c>
      <c r="M39" s="178">
        <v>1.7857142857142856E-2</v>
      </c>
    </row>
    <row r="40" spans="1:19" ht="15" thickBot="1" x14ac:dyDescent="0.35">
      <c r="A40" s="563" t="s">
        <v>1090</v>
      </c>
      <c r="C40" s="555">
        <v>1</v>
      </c>
      <c r="D40" s="555">
        <v>7</v>
      </c>
      <c r="E40" s="555">
        <v>2</v>
      </c>
      <c r="F40" s="555">
        <v>2</v>
      </c>
      <c r="G40" s="555">
        <v>6</v>
      </c>
      <c r="I40" s="178">
        <v>1.7857142857142856E-2</v>
      </c>
      <c r="J40" s="178">
        <v>0.125</v>
      </c>
      <c r="K40" s="178">
        <v>3.5714285714285712E-2</v>
      </c>
      <c r="L40" s="178">
        <v>3.5714285714285712E-2</v>
      </c>
      <c r="M40" s="178">
        <v>0.10714285714285714</v>
      </c>
    </row>
    <row r="41" spans="1:19" ht="15" thickBot="1" x14ac:dyDescent="0.35">
      <c r="A41" s="549" t="s">
        <v>25</v>
      </c>
      <c r="C41" s="269">
        <v>1</v>
      </c>
      <c r="D41" s="269">
        <v>8</v>
      </c>
      <c r="E41" s="269">
        <v>1</v>
      </c>
      <c r="F41" s="269">
        <v>1</v>
      </c>
      <c r="G41" s="269">
        <v>0</v>
      </c>
      <c r="I41" s="178">
        <v>1.7857142857142856E-2</v>
      </c>
      <c r="J41" s="178">
        <v>0.14285714285714285</v>
      </c>
      <c r="K41" s="178">
        <v>1.7857142857142856E-2</v>
      </c>
      <c r="L41" s="178">
        <v>1.7857142857142856E-2</v>
      </c>
      <c r="M41" s="178">
        <v>0</v>
      </c>
    </row>
    <row r="42" spans="1:19" s="339" customFormat="1" x14ac:dyDescent="0.3">
      <c r="A42" s="339" t="s">
        <v>15</v>
      </c>
      <c r="C42" s="337">
        <v>56</v>
      </c>
      <c r="D42" s="337">
        <v>56</v>
      </c>
      <c r="E42" s="337">
        <v>56</v>
      </c>
      <c r="F42" s="337">
        <v>56</v>
      </c>
      <c r="G42" s="337">
        <v>56</v>
      </c>
      <c r="I42" s="525">
        <v>1</v>
      </c>
      <c r="J42" s="525">
        <v>1</v>
      </c>
      <c r="K42" s="525">
        <v>1</v>
      </c>
      <c r="L42" s="525">
        <v>1</v>
      </c>
      <c r="M42" s="525">
        <v>1</v>
      </c>
      <c r="O42" s="966"/>
      <c r="P42" s="966"/>
      <c r="Q42" s="966"/>
      <c r="R42" s="966"/>
      <c r="S42" s="966"/>
    </row>
    <row r="44" spans="1:19" ht="15" thickBot="1" x14ac:dyDescent="0.35">
      <c r="A44" s="568" t="s">
        <v>1470</v>
      </c>
      <c r="B44" s="567"/>
      <c r="C44" s="567"/>
      <c r="D44" s="567"/>
      <c r="E44" s="567"/>
      <c r="F44" s="567"/>
      <c r="G44" s="567"/>
      <c r="H44" s="567"/>
      <c r="I44" s="567"/>
      <c r="J44" s="567"/>
      <c r="K44" s="567"/>
      <c r="L44" s="567"/>
      <c r="M44" s="567"/>
    </row>
    <row r="45" spans="1:19" ht="15" thickBot="1" x14ac:dyDescent="0.35">
      <c r="A45" s="564" t="s">
        <v>46</v>
      </c>
      <c r="C45" s="555">
        <v>35</v>
      </c>
      <c r="D45" s="555">
        <v>27</v>
      </c>
      <c r="E45" s="555">
        <v>47</v>
      </c>
      <c r="F45" s="555">
        <v>69</v>
      </c>
      <c r="G45" s="555">
        <v>63</v>
      </c>
      <c r="I45" s="178">
        <v>0.625</v>
      </c>
      <c r="J45" s="178">
        <v>0.48214285714285715</v>
      </c>
      <c r="K45" s="178">
        <v>0.8392857142857143</v>
      </c>
      <c r="L45" s="178">
        <v>1.2321428571428572</v>
      </c>
      <c r="M45" s="178">
        <v>1.125</v>
      </c>
    </row>
    <row r="46" spans="1:19" ht="15" thickBot="1" x14ac:dyDescent="0.35">
      <c r="A46" s="546" t="s">
        <v>578</v>
      </c>
      <c r="C46" s="555">
        <v>18</v>
      </c>
      <c r="D46" s="555">
        <v>18</v>
      </c>
      <c r="E46" s="555">
        <v>17</v>
      </c>
      <c r="F46" s="555">
        <v>15</v>
      </c>
      <c r="G46" s="555">
        <v>31</v>
      </c>
      <c r="I46" s="178">
        <v>0.32142857142857145</v>
      </c>
      <c r="J46" s="178">
        <v>0.32142857142857145</v>
      </c>
      <c r="K46" s="178">
        <v>0.30357142857142855</v>
      </c>
      <c r="L46" s="178">
        <v>0.26785714285714285</v>
      </c>
      <c r="M46" s="178">
        <v>0.5535714285714286</v>
      </c>
    </row>
    <row r="47" spans="1:19" ht="15" thickBot="1" x14ac:dyDescent="0.35">
      <c r="A47" s="544" t="s">
        <v>579</v>
      </c>
      <c r="C47" s="555">
        <v>56</v>
      </c>
      <c r="D47" s="555">
        <v>50</v>
      </c>
      <c r="E47" s="555">
        <v>46</v>
      </c>
      <c r="F47" s="555">
        <v>37</v>
      </c>
      <c r="G47" s="555">
        <v>24</v>
      </c>
      <c r="I47" s="178">
        <v>1</v>
      </c>
      <c r="J47" s="178">
        <v>0.8928571428571429</v>
      </c>
      <c r="K47" s="178">
        <v>0.8214285714285714</v>
      </c>
      <c r="L47" s="178">
        <v>0.6607142857142857</v>
      </c>
      <c r="M47" s="178">
        <v>0.42857142857142855</v>
      </c>
    </row>
    <row r="48" spans="1:19" ht="15" thickBot="1" x14ac:dyDescent="0.35">
      <c r="A48" s="548" t="s">
        <v>692</v>
      </c>
      <c r="C48" s="555">
        <v>17</v>
      </c>
      <c r="D48" s="555">
        <v>17</v>
      </c>
      <c r="E48" s="555">
        <v>16</v>
      </c>
      <c r="F48" s="555">
        <v>5</v>
      </c>
      <c r="G48" s="555">
        <v>5</v>
      </c>
      <c r="I48" s="178">
        <v>0.30357142857142855</v>
      </c>
      <c r="J48" s="178">
        <v>0.30357142857142855</v>
      </c>
      <c r="K48" s="178">
        <v>0.2857142857142857</v>
      </c>
      <c r="L48" s="178">
        <v>8.9285714285714288E-2</v>
      </c>
      <c r="M48" s="178">
        <v>8.9285714285714288E-2</v>
      </c>
    </row>
    <row r="49" spans="1:19" ht="15" thickBot="1" x14ac:dyDescent="0.35">
      <c r="A49" s="563" t="s">
        <v>1090</v>
      </c>
      <c r="C49" s="555">
        <v>1</v>
      </c>
      <c r="D49" s="555">
        <v>7</v>
      </c>
      <c r="E49" s="555">
        <v>2</v>
      </c>
      <c r="F49" s="555">
        <v>2</v>
      </c>
      <c r="G49" s="555">
        <v>6</v>
      </c>
      <c r="I49" s="178">
        <v>1.7857142857142856E-2</v>
      </c>
      <c r="J49" s="178">
        <v>0.125</v>
      </c>
      <c r="K49" s="178">
        <v>3.5714285714285712E-2</v>
      </c>
      <c r="L49" s="178">
        <v>3.5714285714285712E-2</v>
      </c>
      <c r="M49" s="178">
        <v>0.10714285714285714</v>
      </c>
    </row>
    <row r="50" spans="1:19" ht="15" thickBot="1" x14ac:dyDescent="0.35">
      <c r="A50" s="549" t="s">
        <v>25</v>
      </c>
      <c r="C50" s="555">
        <v>2</v>
      </c>
      <c r="D50" s="555">
        <v>10</v>
      </c>
      <c r="E50" s="555">
        <v>1</v>
      </c>
      <c r="F50" s="555">
        <v>1</v>
      </c>
      <c r="G50" s="555">
        <v>0</v>
      </c>
      <c r="I50" s="178">
        <v>3.5714285714285712E-2</v>
      </c>
      <c r="J50" s="178">
        <v>0.17857142857142858</v>
      </c>
      <c r="K50" s="178">
        <v>1.7857142857142856E-2</v>
      </c>
      <c r="L50" s="178">
        <v>1.7857142857142856E-2</v>
      </c>
      <c r="M50" s="178">
        <v>0</v>
      </c>
    </row>
    <row r="51" spans="1:19" s="339" customFormat="1" x14ac:dyDescent="0.3">
      <c r="A51" s="339" t="s">
        <v>15</v>
      </c>
      <c r="C51" s="337">
        <v>129</v>
      </c>
      <c r="D51" s="337">
        <v>129</v>
      </c>
      <c r="E51" s="337">
        <v>129</v>
      </c>
      <c r="F51" s="337">
        <v>129</v>
      </c>
      <c r="G51" s="337">
        <v>129</v>
      </c>
      <c r="I51" s="525">
        <v>1</v>
      </c>
      <c r="J51" s="525">
        <v>1</v>
      </c>
      <c r="K51" s="525">
        <v>1</v>
      </c>
      <c r="L51" s="525">
        <v>1</v>
      </c>
      <c r="M51" s="525">
        <v>1</v>
      </c>
      <c r="O51" s="966"/>
      <c r="P51" s="966"/>
      <c r="Q51" s="966"/>
      <c r="R51" s="966"/>
      <c r="S51" s="966"/>
    </row>
    <row r="52" spans="1:19" ht="0.75" customHeight="1" x14ac:dyDescent="0.3"/>
    <row r="53" spans="1:19" x14ac:dyDescent="0.3">
      <c r="A53" s="339" t="s">
        <v>1393</v>
      </c>
    </row>
    <row r="54" spans="1:19" x14ac:dyDescent="0.3">
      <c r="C54" s="235">
        <v>0.5875711202988112</v>
      </c>
      <c r="D54" s="235">
        <v>0.49429110809653742</v>
      </c>
      <c r="E54" s="235">
        <v>0.51737125209374868</v>
      </c>
      <c r="F54" s="235">
        <v>0.50351844497413278</v>
      </c>
      <c r="G54" s="235">
        <v>0.55600000000000005</v>
      </c>
      <c r="H54" s="555"/>
      <c r="I54" s="194"/>
      <c r="J54" s="194"/>
      <c r="K54" s="194"/>
      <c r="L54" s="194"/>
      <c r="M54" s="194"/>
    </row>
    <row r="55" spans="1:19" ht="4.5" customHeight="1" x14ac:dyDescent="0.3">
      <c r="C55" s="235"/>
      <c r="D55" s="235"/>
      <c r="E55" s="235"/>
      <c r="F55" s="235"/>
      <c r="G55" s="235"/>
      <c r="H55" s="555"/>
      <c r="I55" s="194"/>
      <c r="J55" s="194"/>
      <c r="K55" s="194"/>
      <c r="L55" s="194"/>
      <c r="M55" s="194"/>
    </row>
    <row r="56" spans="1:19" x14ac:dyDescent="0.3">
      <c r="A56" s="339" t="s">
        <v>1394</v>
      </c>
    </row>
    <row r="57" spans="1:19" x14ac:dyDescent="0.3">
      <c r="C57" s="235">
        <v>0.58667464647100598</v>
      </c>
      <c r="D57" s="235">
        <v>0.49409948780902962</v>
      </c>
      <c r="E57" s="235">
        <v>0.52380242708111557</v>
      </c>
      <c r="F57" s="235">
        <v>0.50391330660930034</v>
      </c>
      <c r="G57" s="235">
        <v>0.55700000000000005</v>
      </c>
      <c r="H57" s="527"/>
      <c r="I57" s="194"/>
      <c r="J57" s="194"/>
      <c r="K57" s="194"/>
      <c r="L57" s="194"/>
      <c r="M57" s="194"/>
    </row>
    <row r="58" spans="1:19" ht="3" customHeight="1" x14ac:dyDescent="0.3">
      <c r="A58" s="205"/>
      <c r="B58" s="205"/>
      <c r="C58" s="205"/>
      <c r="D58" s="205"/>
      <c r="E58" s="205"/>
      <c r="F58" s="205"/>
      <c r="G58" s="205"/>
      <c r="H58" s="205"/>
      <c r="I58" s="205"/>
      <c r="J58" s="205"/>
      <c r="K58" s="205"/>
      <c r="L58" s="205"/>
      <c r="M58" s="205"/>
    </row>
    <row r="59" spans="1:19" ht="4.5" customHeight="1" x14ac:dyDescent="0.3"/>
    <row r="60" spans="1:19" s="430" customFormat="1" ht="12.75" x14ac:dyDescent="0.25">
      <c r="A60" s="1980" t="s">
        <v>20</v>
      </c>
      <c r="O60" s="1979"/>
      <c r="P60" s="1979"/>
      <c r="Q60" s="1979"/>
      <c r="R60" s="1979"/>
      <c r="S60" s="1979"/>
    </row>
    <row r="61" spans="1:19" s="430" customFormat="1" ht="12.75" x14ac:dyDescent="0.25">
      <c r="A61" s="1978" t="s">
        <v>1958</v>
      </c>
      <c r="O61" s="1979"/>
      <c r="P61" s="1979"/>
      <c r="Q61" s="1979"/>
      <c r="R61" s="1979"/>
      <c r="S61" s="1979"/>
    </row>
    <row r="62" spans="1:19" s="430" customFormat="1" ht="12.75" x14ac:dyDescent="0.25">
      <c r="A62" s="1981" t="s">
        <v>1960</v>
      </c>
      <c r="O62" s="1979"/>
      <c r="P62" s="1979"/>
      <c r="Q62" s="1979"/>
      <c r="R62" s="1979"/>
      <c r="S62" s="1979"/>
    </row>
    <row r="63" spans="1:19" s="430" customFormat="1" ht="12.75" x14ac:dyDescent="0.25">
      <c r="A63" s="1981" t="s">
        <v>1961</v>
      </c>
      <c r="O63" s="1979"/>
      <c r="P63" s="1979"/>
      <c r="Q63" s="1979"/>
      <c r="R63" s="1979"/>
      <c r="S63" s="1979"/>
    </row>
    <row r="64" spans="1:19" x14ac:dyDescent="0.3">
      <c r="A64" s="1981" t="s">
        <v>1962</v>
      </c>
    </row>
    <row r="65" spans="1:1" x14ac:dyDescent="0.3">
      <c r="A65" s="1981" t="s">
        <v>1963</v>
      </c>
    </row>
  </sheetData>
  <mergeCells count="2">
    <mergeCell ref="C2:G2"/>
    <mergeCell ref="I2:M2"/>
  </mergeCells>
  <hyperlinks>
    <hyperlink ref="A62" r:id="rId1" display="http://www.electoralcommission.org.uk/__data/assets/pdf_file/0004/214888/2016-Scottish-Parliament-election-report.pdf.pdf" xr:uid="{6932D1EE-42EF-492B-9B58-83FE2B4F04F4}"/>
    <hyperlink ref="A63" r:id="rId2" display="https://researchbriefings.parliament.uk/ResearchBriefing/Summary/RP07-46" xr:uid="{EC177CCD-4A98-4647-8CFB-42E497330E15}"/>
    <hyperlink ref="A64" r:id="rId3" display="https://researchbriefings.parliament.uk/ResearchBriefing/Summary/RP11-41" xr:uid="{D6904F8F-B3AB-4AC3-BD68-424746B3063E}"/>
    <hyperlink ref="A65" r:id="rId4" display="https://researchbriefings.parliament.uk/ResearchBriefing/Summary/CBP-7599" xr:uid="{CAA10CD5-6FBF-4AF3-BC3C-5DCBA2468BE6}"/>
  </hyperlink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7">
    <tabColor theme="4"/>
  </sheetPr>
  <dimension ref="A1:AO102"/>
  <sheetViews>
    <sheetView showGridLines="0" zoomScale="85" zoomScaleNormal="85" workbookViewId="0">
      <selection activeCell="R44" sqref="R44"/>
    </sheetView>
  </sheetViews>
  <sheetFormatPr defaultColWidth="9.33203125" defaultRowHeight="15" x14ac:dyDescent="0.3"/>
  <cols>
    <col min="1" max="1" width="16.5" style="36" customWidth="1"/>
    <col min="2" max="6" width="9" style="36" hidden="1" customWidth="1"/>
    <col min="7" max="7" width="0.83203125" style="36" hidden="1" customWidth="1"/>
    <col min="8" max="11" width="9" style="36" hidden="1" customWidth="1"/>
    <col min="12" max="12" width="1.1640625" style="36" customWidth="1"/>
    <col min="13" max="13" width="9.83203125" style="36" customWidth="1"/>
    <col min="14" max="14" width="10.83203125" style="36" customWidth="1"/>
    <col min="15" max="17" width="9.83203125" style="36" customWidth="1"/>
    <col min="18" max="18" width="10.83203125" style="36" customWidth="1"/>
    <col min="19" max="19" width="1.5" style="36" customWidth="1"/>
    <col min="20" max="25" width="7.83203125" style="36" customWidth="1"/>
    <col min="26" max="28" width="9.33203125" style="36"/>
    <col min="29" max="41" width="9.33203125" style="51"/>
    <col min="42" max="16384" width="9.33203125" style="36"/>
  </cols>
  <sheetData>
    <row r="1" spans="1:25" ht="21" x14ac:dyDescent="0.4">
      <c r="A1" s="1221" t="s">
        <v>1894</v>
      </c>
      <c r="B1" s="1198"/>
      <c r="C1" s="334"/>
      <c r="D1" s="334"/>
      <c r="E1" s="334"/>
      <c r="F1" s="334"/>
      <c r="G1" s="334"/>
      <c r="H1" s="334"/>
      <c r="I1" s="334"/>
      <c r="J1" s="334"/>
      <c r="K1" s="334"/>
      <c r="L1" s="334"/>
      <c r="M1" s="334"/>
      <c r="N1" s="334"/>
      <c r="O1" s="334"/>
      <c r="P1" s="334"/>
      <c r="Q1" s="334"/>
      <c r="R1" s="334"/>
      <c r="S1" s="334"/>
      <c r="T1" s="334"/>
      <c r="U1" s="334"/>
      <c r="V1" s="334"/>
      <c r="W1" s="334"/>
      <c r="X1" s="334"/>
      <c r="Y1" s="334"/>
    </row>
    <row r="2" spans="1:25" ht="16.149999999999999" customHeight="1" thickBot="1" x14ac:dyDescent="0.35">
      <c r="A2" s="1787"/>
      <c r="B2" s="1846" t="s">
        <v>938</v>
      </c>
      <c r="C2" s="1846"/>
      <c r="D2" s="1846"/>
      <c r="E2" s="1846"/>
      <c r="F2" s="1846"/>
      <c r="G2" s="1788"/>
      <c r="H2" s="1847"/>
      <c r="I2" s="1847"/>
      <c r="J2" s="1847"/>
      <c r="K2" s="1847"/>
      <c r="L2" s="1847"/>
      <c r="M2" s="2081" t="s">
        <v>1554</v>
      </c>
      <c r="N2" s="2081"/>
      <c r="O2" s="2081"/>
      <c r="P2" s="2081"/>
      <c r="Q2" s="2081"/>
      <c r="R2" s="2081"/>
      <c r="S2" s="1847"/>
      <c r="T2" s="2081" t="s">
        <v>1404</v>
      </c>
      <c r="U2" s="2081"/>
      <c r="V2" s="2081"/>
      <c r="W2" s="2081"/>
      <c r="X2" s="2081"/>
      <c r="Y2" s="2081"/>
    </row>
    <row r="3" spans="1:25" ht="16.5" x14ac:dyDescent="0.3">
      <c r="A3" s="1787"/>
      <c r="B3" s="1789">
        <v>1998</v>
      </c>
      <c r="C3" s="1789">
        <v>2003</v>
      </c>
      <c r="D3" s="1789">
        <v>2007</v>
      </c>
      <c r="E3" s="1789">
        <v>2011</v>
      </c>
      <c r="F3" s="1789">
        <v>2016</v>
      </c>
      <c r="G3" s="1789"/>
      <c r="H3" s="1789">
        <v>1998</v>
      </c>
      <c r="I3" s="1789">
        <v>2003</v>
      </c>
      <c r="J3" s="1789">
        <v>2007</v>
      </c>
      <c r="K3" s="1789">
        <v>2011</v>
      </c>
      <c r="L3" s="1789">
        <v>2016</v>
      </c>
      <c r="M3" s="1789">
        <v>1998</v>
      </c>
      <c r="N3" s="1789">
        <v>2003</v>
      </c>
      <c r="O3" s="1789">
        <v>2007</v>
      </c>
      <c r="P3" s="1789">
        <v>2011</v>
      </c>
      <c r="Q3" s="1789">
        <v>2016</v>
      </c>
      <c r="R3" s="1789">
        <v>2017</v>
      </c>
      <c r="S3" s="1789"/>
      <c r="T3" s="1789">
        <v>1998</v>
      </c>
      <c r="U3" s="1789">
        <v>2003</v>
      </c>
      <c r="V3" s="1789">
        <v>2007</v>
      </c>
      <c r="W3" s="1789">
        <v>2011</v>
      </c>
      <c r="X3" s="1789">
        <v>2016</v>
      </c>
      <c r="Y3" s="1790">
        <v>2017</v>
      </c>
    </row>
    <row r="4" spans="1:25" ht="3" customHeight="1" x14ac:dyDescent="0.3">
      <c r="A4" s="1791"/>
      <c r="B4" s="1792"/>
      <c r="C4" s="1792"/>
      <c r="D4" s="1792"/>
      <c r="E4" s="1792"/>
      <c r="F4" s="1792"/>
      <c r="G4" s="1792"/>
      <c r="H4" s="1792"/>
      <c r="I4" s="1792"/>
      <c r="J4" s="1792"/>
      <c r="K4" s="1792"/>
      <c r="L4" s="1792"/>
      <c r="M4" s="1792"/>
      <c r="N4" s="1792"/>
      <c r="O4" s="1792"/>
      <c r="P4" s="1792"/>
      <c r="Q4" s="1792"/>
      <c r="R4" s="1792"/>
      <c r="S4" s="1792"/>
      <c r="T4" s="1792"/>
      <c r="U4" s="1792"/>
      <c r="V4" s="1792"/>
      <c r="W4" s="1792"/>
      <c r="X4" s="1792"/>
      <c r="Y4" s="296"/>
    </row>
    <row r="5" spans="1:25" ht="14.25" customHeight="1" x14ac:dyDescent="0.3">
      <c r="A5" s="1793" t="s">
        <v>1406</v>
      </c>
      <c r="B5" s="1794"/>
      <c r="C5" s="1795"/>
      <c r="D5" s="1795"/>
      <c r="E5" s="1795"/>
      <c r="F5" s="1795"/>
      <c r="G5" s="1795"/>
      <c r="H5" s="1795"/>
      <c r="I5" s="1795"/>
      <c r="J5" s="1795"/>
      <c r="K5" s="1795"/>
      <c r="L5" s="1796"/>
      <c r="M5" s="1796"/>
      <c r="N5" s="1795"/>
      <c r="O5" s="1795"/>
      <c r="P5" s="1795"/>
      <c r="Q5" s="1796"/>
      <c r="R5" s="1796"/>
      <c r="S5" s="1796"/>
      <c r="T5" s="1796"/>
      <c r="U5" s="1795"/>
      <c r="V5" s="1795"/>
      <c r="W5" s="1795"/>
      <c r="X5" s="1796"/>
      <c r="Y5" s="1797"/>
    </row>
    <row r="6" spans="1:25" ht="16.5" x14ac:dyDescent="0.3">
      <c r="A6" s="1791" t="s">
        <v>925</v>
      </c>
      <c r="B6" s="1798">
        <v>146917</v>
      </c>
      <c r="C6" s="1799">
        <v>177944</v>
      </c>
      <c r="D6" s="1799">
        <v>207721</v>
      </c>
      <c r="E6" s="1799">
        <v>198436</v>
      </c>
      <c r="F6" s="1799">
        <v>202567</v>
      </c>
      <c r="G6" s="1800"/>
      <c r="H6" s="1801">
        <v>0.18132416738147103</v>
      </c>
      <c r="I6" s="1801">
        <v>0.25339160326323001</v>
      </c>
      <c r="J6" s="1801">
        <v>0.30090842849547961</v>
      </c>
      <c r="K6" s="1801">
        <v>0.29987275854044071</v>
      </c>
      <c r="L6" s="1801">
        <v>0.29175296337370915</v>
      </c>
      <c r="M6" s="1800">
        <v>146917</v>
      </c>
      <c r="N6" s="1800">
        <v>177944</v>
      </c>
      <c r="O6" s="1800">
        <v>207721</v>
      </c>
      <c r="P6" s="1800">
        <v>198436</v>
      </c>
      <c r="Q6" s="1800">
        <v>202567</v>
      </c>
      <c r="R6" s="1800">
        <v>225413</v>
      </c>
      <c r="S6" s="1800"/>
      <c r="T6" s="1801">
        <v>0.18132416738147103</v>
      </c>
      <c r="U6" s="1801">
        <v>0.25339160326323001</v>
      </c>
      <c r="V6" s="1801">
        <v>0.30090842849547961</v>
      </c>
      <c r="W6" s="1801">
        <v>0.29987275854044071</v>
      </c>
      <c r="X6" s="1801">
        <v>0.29175296337370915</v>
      </c>
      <c r="Y6" s="1802">
        <v>0.2806034992499829</v>
      </c>
    </row>
    <row r="7" spans="1:25" ht="16.5" x14ac:dyDescent="0.3">
      <c r="A7" s="1791" t="s">
        <v>80</v>
      </c>
      <c r="B7" s="1798">
        <v>142858</v>
      </c>
      <c r="C7" s="1799">
        <v>162758</v>
      </c>
      <c r="D7" s="1799">
        <v>180573</v>
      </c>
      <c r="E7" s="1799">
        <v>178222</v>
      </c>
      <c r="F7" s="1799">
        <v>166785</v>
      </c>
      <c r="G7" s="1800"/>
      <c r="H7" s="1801">
        <v>0.17631457151849131</v>
      </c>
      <c r="I7" s="1801">
        <v>0.23176679496873617</v>
      </c>
      <c r="J7" s="1801">
        <v>0.26158134063823224</v>
      </c>
      <c r="K7" s="1801">
        <v>0.26932574115883423</v>
      </c>
      <c r="L7" s="1801">
        <v>0.24021690599300025</v>
      </c>
      <c r="M7" s="1800">
        <v>142858</v>
      </c>
      <c r="N7" s="1800">
        <v>162758</v>
      </c>
      <c r="O7" s="1800">
        <v>180573</v>
      </c>
      <c r="P7" s="1800">
        <v>178222</v>
      </c>
      <c r="Q7" s="1800">
        <v>166785</v>
      </c>
      <c r="R7" s="1800">
        <v>224245</v>
      </c>
      <c r="S7" s="1800"/>
      <c r="T7" s="1801">
        <v>0.17631457151849131</v>
      </c>
      <c r="U7" s="1801">
        <v>0.23176679496873617</v>
      </c>
      <c r="V7" s="1801">
        <v>0.26158134063823224</v>
      </c>
      <c r="W7" s="1801">
        <v>0.26932574115883423</v>
      </c>
      <c r="X7" s="1801">
        <v>0.24021690599300025</v>
      </c>
      <c r="Y7" s="1802">
        <v>0.27914952415926503</v>
      </c>
    </row>
    <row r="8" spans="1:25" ht="16.5" x14ac:dyDescent="0.3">
      <c r="A8" s="1791" t="s">
        <v>902</v>
      </c>
      <c r="B8" s="1798">
        <v>172225</v>
      </c>
      <c r="C8" s="1799">
        <v>156931</v>
      </c>
      <c r="D8" s="1799">
        <v>103145</v>
      </c>
      <c r="E8" s="1799">
        <v>87531</v>
      </c>
      <c r="F8" s="1799">
        <v>87302</v>
      </c>
      <c r="G8" s="1800"/>
      <c r="H8" s="1801">
        <v>0.21255916420341994</v>
      </c>
      <c r="I8" s="1801">
        <v>0.22346916834342234</v>
      </c>
      <c r="J8" s="1801">
        <v>0.14941772790024235</v>
      </c>
      <c r="K8" s="1801">
        <v>0.13227520423614322</v>
      </c>
      <c r="L8" s="1801">
        <v>0.12573922311359478</v>
      </c>
      <c r="M8" s="1800">
        <v>172225</v>
      </c>
      <c r="N8" s="1800">
        <v>156931</v>
      </c>
      <c r="O8" s="1800">
        <v>103145</v>
      </c>
      <c r="P8" s="1800">
        <v>87531</v>
      </c>
      <c r="Q8" s="1800">
        <v>87302</v>
      </c>
      <c r="R8" s="1800">
        <v>103314</v>
      </c>
      <c r="S8" s="1800"/>
      <c r="T8" s="1801">
        <v>0.21255916420341994</v>
      </c>
      <c r="U8" s="1801">
        <v>0.22346916834342234</v>
      </c>
      <c r="V8" s="1801">
        <v>0.14941772790024235</v>
      </c>
      <c r="W8" s="1801">
        <v>0.13227520423614322</v>
      </c>
      <c r="X8" s="1801">
        <v>0.12573922311359478</v>
      </c>
      <c r="Y8" s="1802">
        <v>0.12860957407741672</v>
      </c>
    </row>
    <row r="9" spans="1:25" ht="16.5" x14ac:dyDescent="0.3">
      <c r="A9" s="1791" t="s">
        <v>53</v>
      </c>
      <c r="B9" s="1798">
        <v>177963</v>
      </c>
      <c r="C9" s="1799">
        <v>117547</v>
      </c>
      <c r="D9" s="1799">
        <v>105164</v>
      </c>
      <c r="E9" s="1799">
        <v>94286</v>
      </c>
      <c r="F9" s="1799">
        <v>83364</v>
      </c>
      <c r="G9" s="1800"/>
      <c r="H9" s="1801">
        <v>0.21964097279218014</v>
      </c>
      <c r="I9" s="1801">
        <v>0.16738649681238421</v>
      </c>
      <c r="J9" s="1801">
        <v>0.15234248811770892</v>
      </c>
      <c r="K9" s="1801">
        <v>0.14248323344425404</v>
      </c>
      <c r="L9" s="1801">
        <v>0.1200674050496176</v>
      </c>
      <c r="M9" s="1800">
        <v>177963</v>
      </c>
      <c r="N9" s="1800">
        <v>117547</v>
      </c>
      <c r="O9" s="1800">
        <v>105164</v>
      </c>
      <c r="P9" s="1800">
        <v>94286</v>
      </c>
      <c r="Q9" s="1800">
        <v>83364</v>
      </c>
      <c r="R9" s="1800">
        <v>95958</v>
      </c>
      <c r="S9" s="1800"/>
      <c r="T9" s="1801">
        <v>0.21964097279218014</v>
      </c>
      <c r="U9" s="1801">
        <v>0.16738649681238421</v>
      </c>
      <c r="V9" s="1801">
        <v>0.15234248811770892</v>
      </c>
      <c r="W9" s="1801">
        <v>0.14248323344425404</v>
      </c>
      <c r="X9" s="1801">
        <v>0.1200674050496176</v>
      </c>
      <c r="Y9" s="1802">
        <v>0.11945251862594375</v>
      </c>
    </row>
    <row r="10" spans="1:25" ht="16.5" x14ac:dyDescent="0.3">
      <c r="A10" s="1791" t="s">
        <v>38</v>
      </c>
      <c r="B10" s="1798">
        <v>52636</v>
      </c>
      <c r="C10" s="1799">
        <v>25372</v>
      </c>
      <c r="D10" s="1799">
        <v>36139</v>
      </c>
      <c r="E10" s="1799">
        <v>50875</v>
      </c>
      <c r="F10" s="1799">
        <v>48447</v>
      </c>
      <c r="G10" s="1800"/>
      <c r="H10" s="1801">
        <v>6.49630667267308E-2</v>
      </c>
      <c r="I10" s="1801">
        <v>3.6129634930060418E-2</v>
      </c>
      <c r="J10" s="1801">
        <v>5.2351614412592548E-2</v>
      </c>
      <c r="K10" s="1801">
        <v>7.6881345072189133E-2</v>
      </c>
      <c r="L10" s="1801">
        <v>6.9777188863764023E-2</v>
      </c>
      <c r="M10" s="1800">
        <v>52636</v>
      </c>
      <c r="N10" s="1800">
        <v>25372</v>
      </c>
      <c r="O10" s="1800">
        <v>36139</v>
      </c>
      <c r="P10" s="1800">
        <v>50875</v>
      </c>
      <c r="Q10" s="1800">
        <v>48447</v>
      </c>
      <c r="R10" s="1800">
        <v>72717</v>
      </c>
      <c r="S10" s="1800"/>
      <c r="T10" s="1801">
        <v>6.49630667267308E-2</v>
      </c>
      <c r="U10" s="1801">
        <v>3.6129634930060418E-2</v>
      </c>
      <c r="V10" s="1801">
        <v>5.2351614412592548E-2</v>
      </c>
      <c r="W10" s="1801">
        <v>7.6881345072189133E-2</v>
      </c>
      <c r="X10" s="1801">
        <v>6.9777188863764023E-2</v>
      </c>
      <c r="Y10" s="1802">
        <v>9.0521152972370733E-2</v>
      </c>
    </row>
    <row r="11" spans="1:25" ht="16.5" x14ac:dyDescent="0.3">
      <c r="A11" s="1791" t="s">
        <v>940</v>
      </c>
      <c r="B11" s="1798">
        <v>36541</v>
      </c>
      <c r="C11" s="1799">
        <v>5700</v>
      </c>
      <c r="D11" s="1799">
        <v>10452</v>
      </c>
      <c r="E11" s="1799" t="s">
        <v>293</v>
      </c>
      <c r="F11" s="1799" t="s">
        <v>293</v>
      </c>
      <c r="G11" s="1800"/>
      <c r="H11" s="1801">
        <v>4.509870471277206E-2</v>
      </c>
      <c r="I11" s="1801">
        <v>8.1167790911770617E-3</v>
      </c>
      <c r="J11" s="1801">
        <v>1.5140957797404946E-2</v>
      </c>
      <c r="K11" s="1801" t="s">
        <v>293</v>
      </c>
      <c r="L11" s="1801"/>
      <c r="M11" s="1800">
        <v>36541</v>
      </c>
      <c r="N11" s="1800">
        <v>5700</v>
      </c>
      <c r="O11" s="1800">
        <v>10452</v>
      </c>
      <c r="P11" s="1801" t="s">
        <v>293</v>
      </c>
      <c r="Q11" s="1801" t="s">
        <v>293</v>
      </c>
      <c r="R11" s="1801" t="s">
        <v>293</v>
      </c>
      <c r="S11" s="1801"/>
      <c r="T11" s="1801">
        <v>4.509870471277206E-2</v>
      </c>
      <c r="U11" s="1801">
        <v>8.1167790911770617E-3</v>
      </c>
      <c r="V11" s="1801">
        <v>1.5140957797404946E-2</v>
      </c>
      <c r="W11" s="1799" t="s">
        <v>293</v>
      </c>
      <c r="X11" s="1799" t="s">
        <v>293</v>
      </c>
      <c r="Y11" s="1799" t="s">
        <v>293</v>
      </c>
    </row>
    <row r="12" spans="1:25" ht="16.5" x14ac:dyDescent="0.3">
      <c r="A12" s="1791" t="s">
        <v>941</v>
      </c>
      <c r="B12" s="1798">
        <v>20634</v>
      </c>
      <c r="C12" s="1799">
        <v>8032</v>
      </c>
      <c r="D12" s="1799">
        <v>3822</v>
      </c>
      <c r="E12" s="1799">
        <v>1493</v>
      </c>
      <c r="F12" s="1799">
        <v>5955</v>
      </c>
      <c r="G12" s="1800"/>
      <c r="H12" s="1801">
        <v>2.5466371282760154E-2</v>
      </c>
      <c r="I12" s="1801">
        <v>1.1437538536900729E-2</v>
      </c>
      <c r="J12" s="1801">
        <v>5.5366188960659871E-3</v>
      </c>
      <c r="K12" s="1801">
        <v>2.256193576270828E-3</v>
      </c>
      <c r="L12" s="1801">
        <v>8.5768604801889654E-3</v>
      </c>
      <c r="M12" s="1800">
        <v>20634</v>
      </c>
      <c r="N12" s="1800">
        <v>8032</v>
      </c>
      <c r="O12" s="1800">
        <v>3822</v>
      </c>
      <c r="P12" s="1800">
        <v>1493</v>
      </c>
      <c r="Q12" s="1800">
        <v>5955</v>
      </c>
      <c r="R12" s="1800">
        <v>5590</v>
      </c>
      <c r="S12" s="1800"/>
      <c r="T12" s="1801">
        <v>2.5466371282760154E-2</v>
      </c>
      <c r="U12" s="1801">
        <v>1.1437538536900729E-2</v>
      </c>
      <c r="V12" s="1801">
        <v>5.5366188960659871E-3</v>
      </c>
      <c r="W12" s="1801">
        <v>2.256193576270828E-3</v>
      </c>
      <c r="X12" s="1801">
        <v>8.5768604801889654E-3</v>
      </c>
      <c r="Y12" s="1802">
        <v>6.958665031774584E-3</v>
      </c>
    </row>
    <row r="13" spans="1:25" ht="49.5" x14ac:dyDescent="0.3">
      <c r="A13" s="1803" t="s">
        <v>1399</v>
      </c>
      <c r="B13" s="1799" t="s">
        <v>293</v>
      </c>
      <c r="C13" s="1799" t="s">
        <v>293</v>
      </c>
      <c r="D13" s="1799">
        <v>774</v>
      </c>
      <c r="E13" s="1799">
        <v>5438</v>
      </c>
      <c r="F13" s="1799">
        <v>13761</v>
      </c>
      <c r="G13" s="1800"/>
      <c r="H13" s="1799" t="s">
        <v>293</v>
      </c>
      <c r="I13" s="1799" t="s">
        <v>293</v>
      </c>
      <c r="J13" s="1801">
        <v>1.1696542719582188E-3</v>
      </c>
      <c r="K13" s="1801">
        <v>8.2178035283059364E-3</v>
      </c>
      <c r="L13" s="1801"/>
      <c r="M13" s="1799" t="s">
        <v>155</v>
      </c>
      <c r="N13" s="1799" t="s">
        <v>293</v>
      </c>
      <c r="O13" s="1800">
        <v>774</v>
      </c>
      <c r="P13" s="1800">
        <v>5438</v>
      </c>
      <c r="Q13" s="1800">
        <v>13761</v>
      </c>
      <c r="R13" s="1800">
        <v>14100</v>
      </c>
      <c r="S13" s="1800"/>
      <c r="T13" s="1799" t="s">
        <v>293</v>
      </c>
      <c r="U13" s="1799" t="s">
        <v>293</v>
      </c>
      <c r="V13" s="1801">
        <v>1.1212305142739598E-3</v>
      </c>
      <c r="W13" s="1801">
        <v>8.2178035283059364E-3</v>
      </c>
      <c r="X13" s="1801">
        <v>1.9819677089484525E-2</v>
      </c>
      <c r="Y13" s="1802">
        <v>1.7552267790343763E-2</v>
      </c>
    </row>
    <row r="14" spans="1:25" ht="16.5" x14ac:dyDescent="0.3">
      <c r="A14" s="1791" t="s">
        <v>1400</v>
      </c>
      <c r="B14" s="1799" t="s">
        <v>293</v>
      </c>
      <c r="C14" s="1799" t="s">
        <v>293</v>
      </c>
      <c r="D14" s="1799" t="s">
        <v>293</v>
      </c>
      <c r="E14" s="1799">
        <v>16480</v>
      </c>
      <c r="F14" s="1799">
        <v>23776</v>
      </c>
      <c r="G14" s="1800"/>
      <c r="H14" s="1799" t="s">
        <v>293</v>
      </c>
      <c r="I14" s="1799" t="s">
        <v>293</v>
      </c>
      <c r="J14" s="1799" t="s">
        <v>293</v>
      </c>
      <c r="K14" s="1801">
        <v>2.4904266669084556E-2</v>
      </c>
      <c r="L14" s="1801">
        <v>3.4244069651884604E-2</v>
      </c>
      <c r="M14" s="1799" t="s">
        <v>293</v>
      </c>
      <c r="N14" s="1799" t="s">
        <v>293</v>
      </c>
      <c r="O14" s="1799" t="s">
        <v>293</v>
      </c>
      <c r="P14" s="1800">
        <v>16480</v>
      </c>
      <c r="Q14" s="1800">
        <v>23776</v>
      </c>
      <c r="R14" s="1800">
        <v>20523</v>
      </c>
      <c r="S14" s="1800"/>
      <c r="T14" s="1799" t="s">
        <v>293</v>
      </c>
      <c r="U14" s="1799" t="s">
        <v>293</v>
      </c>
      <c r="V14" s="1799" t="s">
        <v>293</v>
      </c>
      <c r="W14" s="1801">
        <v>2.4904266669084556E-2</v>
      </c>
      <c r="X14" s="1801">
        <v>3.4244069651884604E-2</v>
      </c>
      <c r="Y14" s="1802">
        <v>2.5547885947604612E-2</v>
      </c>
    </row>
    <row r="15" spans="1:25" ht="16.5" x14ac:dyDescent="0.3">
      <c r="A15" s="1791" t="s">
        <v>158</v>
      </c>
      <c r="B15" s="1799"/>
      <c r="C15" s="1799"/>
      <c r="D15" s="1799"/>
      <c r="E15" s="1799">
        <v>4152</v>
      </c>
      <c r="F15" s="1799">
        <v>10109</v>
      </c>
      <c r="G15" s="1800"/>
      <c r="H15" s="1799" t="s">
        <v>293</v>
      </c>
      <c r="I15" s="1799" t="s">
        <v>293</v>
      </c>
      <c r="J15" s="1799" t="s">
        <v>293</v>
      </c>
      <c r="K15" s="1801">
        <v>6.2744244666285845E-3</v>
      </c>
      <c r="L15" s="1801">
        <v>1.4559778773170487E-2</v>
      </c>
      <c r="M15" s="1799" t="s">
        <v>293</v>
      </c>
      <c r="N15" s="1799" t="s">
        <v>293</v>
      </c>
      <c r="O15" s="1799" t="s">
        <v>293</v>
      </c>
      <c r="P15" s="1800">
        <v>4152</v>
      </c>
      <c r="Q15" s="1800">
        <v>10109</v>
      </c>
      <c r="R15" s="1800">
        <v>1579</v>
      </c>
      <c r="S15" s="1800"/>
      <c r="T15" s="1799" t="s">
        <v>293</v>
      </c>
      <c r="U15" s="1799" t="s">
        <v>293</v>
      </c>
      <c r="V15" s="1799" t="s">
        <v>293</v>
      </c>
      <c r="W15" s="1801">
        <v>6.2744244666285845E-3</v>
      </c>
      <c r="X15" s="1801">
        <v>1.4559778773170487E-2</v>
      </c>
      <c r="Y15" s="1802">
        <v>1.9656050241810496E-3</v>
      </c>
    </row>
    <row r="16" spans="1:25" ht="17.25" thickBot="1" x14ac:dyDescent="0.35">
      <c r="A16" s="1791" t="s">
        <v>1401</v>
      </c>
      <c r="B16" s="1804">
        <v>510</v>
      </c>
      <c r="C16" s="1799">
        <v>2688</v>
      </c>
      <c r="D16" s="1805">
        <v>11985</v>
      </c>
      <c r="E16" s="1799">
        <v>6031</v>
      </c>
      <c r="F16" s="1799">
        <v>18718</v>
      </c>
      <c r="G16" s="1800"/>
      <c r="H16" s="1801">
        <v>1E-3</v>
      </c>
      <c r="I16" s="1801">
        <v>4.0620551460254419E-3</v>
      </c>
      <c r="J16" s="1801">
        <v>1.8111507040593351E-2</v>
      </c>
      <c r="K16" s="1801">
        <v>9.113933997648602E-3</v>
      </c>
      <c r="L16" s="1801">
        <v>2.695913928936642E-2</v>
      </c>
      <c r="M16" s="1800">
        <v>510</v>
      </c>
      <c r="N16" s="1800">
        <v>2688</v>
      </c>
      <c r="O16" s="1800">
        <v>11985</v>
      </c>
      <c r="P16" s="1800">
        <v>6031</v>
      </c>
      <c r="Q16" s="1800">
        <v>18718</v>
      </c>
      <c r="R16" s="1800">
        <v>18527</v>
      </c>
      <c r="S16" s="1800"/>
      <c r="T16" s="1801">
        <v>6.2943924368555186E-4</v>
      </c>
      <c r="U16" s="1801">
        <v>3.8277021398392878E-3</v>
      </c>
      <c r="V16" s="1801">
        <v>1.7361689552420425E-2</v>
      </c>
      <c r="W16" s="1801">
        <v>9.113933997648602E-3</v>
      </c>
      <c r="X16" s="1801">
        <v>2.695913928936642E-2</v>
      </c>
      <c r="Y16" s="1802">
        <v>2.3063181939836801E-2</v>
      </c>
    </row>
    <row r="17" spans="1:41" ht="17.25" thickBot="1" x14ac:dyDescent="0.35">
      <c r="A17" s="1791" t="s">
        <v>25</v>
      </c>
      <c r="B17" s="1799">
        <v>59961</v>
      </c>
      <c r="C17" s="1799">
        <v>45277</v>
      </c>
      <c r="D17" s="1799">
        <v>30538</v>
      </c>
      <c r="E17" s="1799">
        <v>18790</v>
      </c>
      <c r="F17" s="1799">
        <v>33526</v>
      </c>
      <c r="G17" s="1800"/>
      <c r="H17" s="1801">
        <v>7.4003542138488976E-2</v>
      </c>
      <c r="I17" s="1801">
        <v>6.4474281914249795E-2</v>
      </c>
      <c r="J17" s="1801">
        <v>4.4237903675579046E-2</v>
      </c>
      <c r="K17" s="1801">
        <v>2.839509531020017E-2</v>
      </c>
      <c r="L17" s="1801">
        <v>4.8286788322219179E-2</v>
      </c>
      <c r="M17" s="1800">
        <v>59961</v>
      </c>
      <c r="N17" s="1800">
        <v>45277</v>
      </c>
      <c r="O17" s="1800">
        <v>30538</v>
      </c>
      <c r="P17" s="1800">
        <v>18790</v>
      </c>
      <c r="Q17" s="1800">
        <v>33526</v>
      </c>
      <c r="R17" s="1800">
        <v>21349</v>
      </c>
      <c r="S17" s="1800"/>
      <c r="T17" s="1801">
        <v>7.4003542138488976E-2</v>
      </c>
      <c r="U17" s="1801">
        <v>6.4474281914249795E-2</v>
      </c>
      <c r="V17" s="1801">
        <v>4.4237903675579046E-2</v>
      </c>
      <c r="W17" s="1801">
        <v>2.839509531020017E-2</v>
      </c>
      <c r="X17" s="1801">
        <v>4.8286788322219179E-2</v>
      </c>
      <c r="Y17" s="1802">
        <v>2.657612518128007E-2</v>
      </c>
      <c r="AF17" s="1982"/>
    </row>
    <row r="18" spans="1:41" ht="7.5" customHeight="1" x14ac:dyDescent="0.3">
      <c r="A18" s="1791"/>
      <c r="B18" s="1798"/>
      <c r="C18" s="1799"/>
      <c r="D18" s="1799"/>
      <c r="E18" s="1799"/>
      <c r="F18" s="1799"/>
      <c r="G18" s="1800"/>
      <c r="H18" s="1800"/>
      <c r="I18" s="1800"/>
      <c r="J18" s="1800"/>
      <c r="K18" s="1801"/>
      <c r="L18" s="1801"/>
      <c r="M18" s="1806"/>
      <c r="N18" s="1800"/>
      <c r="O18" s="1800"/>
      <c r="P18" s="1800"/>
      <c r="Q18" s="1800"/>
      <c r="R18" s="1800"/>
      <c r="S18" s="1800"/>
      <c r="T18" s="1801"/>
      <c r="U18" s="1801"/>
      <c r="V18" s="1801"/>
      <c r="W18" s="1801"/>
      <c r="X18" s="1801"/>
      <c r="Y18" s="1802"/>
    </row>
    <row r="19" spans="1:41" s="58" customFormat="1" ht="16.5" x14ac:dyDescent="0.3">
      <c r="A19" s="1807" t="s">
        <v>15</v>
      </c>
      <c r="B19" s="1808">
        <v>810245</v>
      </c>
      <c r="C19" s="1808">
        <v>702249</v>
      </c>
      <c r="D19" s="1808">
        <v>690313</v>
      </c>
      <c r="E19" s="1808">
        <v>661734</v>
      </c>
      <c r="F19" s="1808">
        <v>694310</v>
      </c>
      <c r="G19" s="1809"/>
      <c r="H19" s="1810">
        <v>1</v>
      </c>
      <c r="I19" s="1810">
        <v>1</v>
      </c>
      <c r="J19" s="1810">
        <v>0.99999999999999989</v>
      </c>
      <c r="K19" s="1811">
        <v>1</v>
      </c>
      <c r="L19" s="1811">
        <v>1</v>
      </c>
      <c r="M19" s="1807">
        <v>810245</v>
      </c>
      <c r="N19" s="1807">
        <v>702249</v>
      </c>
      <c r="O19" s="1807">
        <v>690313</v>
      </c>
      <c r="P19" s="1807">
        <v>661734</v>
      </c>
      <c r="Q19" s="1807">
        <v>694310</v>
      </c>
      <c r="R19" s="1807">
        <v>803315</v>
      </c>
      <c r="S19" s="1807"/>
      <c r="T19" s="1812">
        <v>1</v>
      </c>
      <c r="U19" s="1812">
        <v>1</v>
      </c>
      <c r="V19" s="1812">
        <v>1</v>
      </c>
      <c r="W19" s="1812">
        <v>1</v>
      </c>
      <c r="X19" s="1812">
        <v>1</v>
      </c>
      <c r="Y19" s="1813">
        <v>1</v>
      </c>
      <c r="AC19" s="781"/>
      <c r="AD19" s="781"/>
      <c r="AE19" s="781"/>
      <c r="AF19" s="781"/>
      <c r="AG19" s="781"/>
      <c r="AH19" s="781"/>
      <c r="AI19" s="781"/>
      <c r="AJ19" s="781"/>
      <c r="AK19" s="781"/>
      <c r="AL19" s="781"/>
      <c r="AM19" s="781"/>
      <c r="AN19" s="781"/>
      <c r="AO19" s="781"/>
    </row>
    <row r="20" spans="1:41" s="58" customFormat="1" ht="3" customHeight="1" x14ac:dyDescent="0.3">
      <c r="A20" s="1807"/>
      <c r="B20" s="1808"/>
      <c r="C20" s="1808"/>
      <c r="D20" s="1808"/>
      <c r="E20" s="1808"/>
      <c r="F20" s="1808"/>
      <c r="G20" s="1809"/>
      <c r="H20" s="1810"/>
      <c r="I20" s="1810"/>
      <c r="J20" s="1810"/>
      <c r="K20" s="1811"/>
      <c r="L20" s="1811"/>
      <c r="M20" s="1807"/>
      <c r="N20" s="1807"/>
      <c r="O20" s="1807"/>
      <c r="P20" s="1807"/>
      <c r="Q20" s="1807"/>
      <c r="R20" s="1807"/>
      <c r="S20" s="1807"/>
      <c r="T20" s="1811"/>
      <c r="U20" s="1811"/>
      <c r="V20" s="1811"/>
      <c r="W20" s="1811"/>
      <c r="X20" s="1811"/>
      <c r="Y20" s="175"/>
      <c r="AC20" s="781"/>
      <c r="AD20" s="781"/>
      <c r="AE20" s="781"/>
      <c r="AF20" s="781"/>
      <c r="AG20" s="781"/>
      <c r="AH20" s="781"/>
      <c r="AI20" s="781"/>
      <c r="AJ20" s="781"/>
      <c r="AK20" s="781"/>
      <c r="AL20" s="781"/>
      <c r="AM20" s="781"/>
      <c r="AN20" s="781"/>
      <c r="AO20" s="781"/>
    </row>
    <row r="21" spans="1:41" ht="12.75" customHeight="1" x14ac:dyDescent="0.3">
      <c r="A21" s="1793" t="s">
        <v>1405</v>
      </c>
      <c r="B21" s="1794"/>
      <c r="C21" s="1795"/>
      <c r="D21" s="1795"/>
      <c r="E21" s="1795"/>
      <c r="F21" s="1795"/>
      <c r="G21" s="1795"/>
      <c r="H21" s="1795"/>
      <c r="I21" s="1795"/>
      <c r="J21" s="1795"/>
      <c r="K21" s="1795"/>
      <c r="L21" s="1796"/>
      <c r="M21" s="1796"/>
      <c r="N21" s="1795"/>
      <c r="O21" s="1795"/>
      <c r="P21" s="1795"/>
      <c r="Q21" s="1796"/>
      <c r="R21" s="1796"/>
      <c r="S21" s="1796"/>
      <c r="T21" s="1796"/>
      <c r="U21" s="1795"/>
      <c r="V21" s="1795"/>
      <c r="W21" s="1795"/>
      <c r="X21" s="1796"/>
      <c r="Y21" s="1797"/>
    </row>
    <row r="22" spans="1:41" ht="16.5" x14ac:dyDescent="0.3">
      <c r="A22" s="1791" t="s">
        <v>925</v>
      </c>
      <c r="B22" s="1798">
        <v>146917</v>
      </c>
      <c r="C22" s="1799">
        <v>177944</v>
      </c>
      <c r="D22" s="1799">
        <v>207721</v>
      </c>
      <c r="E22" s="1799">
        <v>198436</v>
      </c>
      <c r="F22" s="1799">
        <v>202567</v>
      </c>
      <c r="G22" s="1800"/>
      <c r="H22" s="1801">
        <v>0.18132416738147103</v>
      </c>
      <c r="I22" s="1801">
        <v>0.25339160326323001</v>
      </c>
      <c r="J22" s="1801">
        <v>0.30090842849547961</v>
      </c>
      <c r="K22" s="1801">
        <v>0.29987275854044071</v>
      </c>
      <c r="L22" s="1801">
        <v>0.29175296337370915</v>
      </c>
      <c r="M22" s="1800">
        <v>20</v>
      </c>
      <c r="N22" s="1800">
        <v>30</v>
      </c>
      <c r="O22" s="1800">
        <v>36</v>
      </c>
      <c r="P22" s="1800">
        <v>38</v>
      </c>
      <c r="Q22" s="1800">
        <v>38</v>
      </c>
      <c r="R22" s="1800">
        <v>28</v>
      </c>
      <c r="S22" s="1800"/>
      <c r="T22" s="1801">
        <v>0.18518518518518517</v>
      </c>
      <c r="U22" s="1801">
        <v>0.27777777777777779</v>
      </c>
      <c r="V22" s="1801">
        <v>0.33333333333333331</v>
      </c>
      <c r="W22" s="1801">
        <v>0.35185185185185186</v>
      </c>
      <c r="X22" s="1801">
        <v>0.35185185185185186</v>
      </c>
      <c r="Y22" s="1802">
        <v>0.31111111111111112</v>
      </c>
    </row>
    <row r="23" spans="1:41" ht="16.5" x14ac:dyDescent="0.3">
      <c r="A23" s="1791" t="s">
        <v>80</v>
      </c>
      <c r="B23" s="1798">
        <v>142858</v>
      </c>
      <c r="C23" s="1799">
        <v>162758</v>
      </c>
      <c r="D23" s="1799">
        <v>180573</v>
      </c>
      <c r="E23" s="1799">
        <v>178222</v>
      </c>
      <c r="F23" s="1799">
        <v>166785</v>
      </c>
      <c r="G23" s="1800"/>
      <c r="H23" s="1801">
        <v>0.17631457151849131</v>
      </c>
      <c r="I23" s="1801">
        <v>0.23176679496873617</v>
      </c>
      <c r="J23" s="1801">
        <v>0.26158134063823224</v>
      </c>
      <c r="K23" s="1801">
        <v>0.26932574115883423</v>
      </c>
      <c r="L23" s="1801">
        <v>0.24021690599300025</v>
      </c>
      <c r="M23" s="1800">
        <v>18</v>
      </c>
      <c r="N23" s="1800">
        <v>24</v>
      </c>
      <c r="O23" s="1800">
        <v>28</v>
      </c>
      <c r="P23" s="1800">
        <v>29</v>
      </c>
      <c r="Q23" s="1800">
        <v>28</v>
      </c>
      <c r="R23" s="1800">
        <v>27</v>
      </c>
      <c r="S23" s="1800"/>
      <c r="T23" s="1801">
        <v>0.16666666666666666</v>
      </c>
      <c r="U23" s="1801">
        <v>0.22222222222222221</v>
      </c>
      <c r="V23" s="1801">
        <v>0.25925925925925924</v>
      </c>
      <c r="W23" s="1801">
        <v>0.26851851851851855</v>
      </c>
      <c r="X23" s="1801">
        <v>0.25925925925925924</v>
      </c>
      <c r="Y23" s="1802">
        <v>0.3</v>
      </c>
    </row>
    <row r="24" spans="1:41" ht="16.5" x14ac:dyDescent="0.3">
      <c r="A24" s="1791" t="s">
        <v>902</v>
      </c>
      <c r="B24" s="1798">
        <v>172225</v>
      </c>
      <c r="C24" s="1799">
        <v>156931</v>
      </c>
      <c r="D24" s="1799">
        <v>103145</v>
      </c>
      <c r="E24" s="1799">
        <v>87531</v>
      </c>
      <c r="F24" s="1799">
        <v>87302</v>
      </c>
      <c r="G24" s="1800"/>
      <c r="H24" s="1801">
        <v>0.21255916420341994</v>
      </c>
      <c r="I24" s="1801">
        <v>0.22346916834342234</v>
      </c>
      <c r="J24" s="1801">
        <v>0.14941772790024235</v>
      </c>
      <c r="K24" s="1801">
        <v>0.13227520423614322</v>
      </c>
      <c r="L24" s="1801">
        <v>0.12573922311359478</v>
      </c>
      <c r="M24" s="1800">
        <v>28</v>
      </c>
      <c r="N24" s="1800">
        <v>27</v>
      </c>
      <c r="O24" s="1800">
        <v>18</v>
      </c>
      <c r="P24" s="1800">
        <v>16</v>
      </c>
      <c r="Q24" s="1800">
        <v>16</v>
      </c>
      <c r="R24" s="1800">
        <v>10</v>
      </c>
      <c r="S24" s="1800"/>
      <c r="T24" s="1801">
        <v>0.25925925925925924</v>
      </c>
      <c r="U24" s="1801">
        <v>0.25</v>
      </c>
      <c r="V24" s="1801">
        <v>0.16666666666666666</v>
      </c>
      <c r="W24" s="1801">
        <v>0.14814814814814814</v>
      </c>
      <c r="X24" s="1801">
        <v>0.14814814814814814</v>
      </c>
      <c r="Y24" s="1802">
        <v>0.1111111111111111</v>
      </c>
    </row>
    <row r="25" spans="1:41" ht="16.5" x14ac:dyDescent="0.3">
      <c r="A25" s="1791" t="s">
        <v>53</v>
      </c>
      <c r="B25" s="1798">
        <v>177963</v>
      </c>
      <c r="C25" s="1799">
        <v>117547</v>
      </c>
      <c r="D25" s="1799">
        <v>105164</v>
      </c>
      <c r="E25" s="1799">
        <v>94286</v>
      </c>
      <c r="F25" s="1799">
        <v>83364</v>
      </c>
      <c r="G25" s="1800"/>
      <c r="H25" s="1801">
        <v>0.21964097279218014</v>
      </c>
      <c r="I25" s="1801">
        <v>0.16738649681238421</v>
      </c>
      <c r="J25" s="1801">
        <v>0.15234248811770892</v>
      </c>
      <c r="K25" s="1801">
        <v>0.14248323344425404</v>
      </c>
      <c r="L25" s="1801">
        <v>0.1200674050496176</v>
      </c>
      <c r="M25" s="1800">
        <v>24</v>
      </c>
      <c r="N25" s="1800">
        <v>18</v>
      </c>
      <c r="O25" s="1800">
        <v>16</v>
      </c>
      <c r="P25" s="1800">
        <v>14</v>
      </c>
      <c r="Q25" s="1800">
        <v>12</v>
      </c>
      <c r="R25" s="1800">
        <v>12</v>
      </c>
      <c r="S25" s="1800"/>
      <c r="T25" s="1801">
        <v>0.22222222222222221</v>
      </c>
      <c r="U25" s="1801">
        <v>0.16666666666666666</v>
      </c>
      <c r="V25" s="1801">
        <v>0.14814814814814814</v>
      </c>
      <c r="W25" s="1801">
        <v>0.12962962962962962</v>
      </c>
      <c r="X25" s="1801">
        <v>0.1111111111111111</v>
      </c>
      <c r="Y25" s="1802">
        <v>0.13333333333333333</v>
      </c>
    </row>
    <row r="26" spans="1:41" ht="16.5" x14ac:dyDescent="0.3">
      <c r="A26" s="1791" t="s">
        <v>38</v>
      </c>
      <c r="B26" s="1798">
        <v>52636</v>
      </c>
      <c r="C26" s="1799">
        <v>25372</v>
      </c>
      <c r="D26" s="1799">
        <v>36139</v>
      </c>
      <c r="E26" s="1799">
        <v>50875</v>
      </c>
      <c r="F26" s="1799">
        <v>48447</v>
      </c>
      <c r="G26" s="1800"/>
      <c r="H26" s="1801">
        <v>6.49630667267308E-2</v>
      </c>
      <c r="I26" s="1801">
        <v>3.6129634930060418E-2</v>
      </c>
      <c r="J26" s="1801">
        <v>5.2351614412592548E-2</v>
      </c>
      <c r="K26" s="1801">
        <v>7.6881345072189133E-2</v>
      </c>
      <c r="L26" s="1801">
        <v>6.9777188863764023E-2</v>
      </c>
      <c r="M26" s="1800">
        <v>6</v>
      </c>
      <c r="N26" s="1800">
        <v>6</v>
      </c>
      <c r="O26" s="1800">
        <v>7</v>
      </c>
      <c r="P26" s="1800">
        <v>8</v>
      </c>
      <c r="Q26" s="1800">
        <v>8</v>
      </c>
      <c r="R26" s="1800">
        <v>8</v>
      </c>
      <c r="S26" s="1800"/>
      <c r="T26" s="1801">
        <v>5.5555555555555552E-2</v>
      </c>
      <c r="U26" s="1801">
        <v>5.5555555555555552E-2</v>
      </c>
      <c r="V26" s="1801">
        <v>6.4814814814814811E-2</v>
      </c>
      <c r="W26" s="1801">
        <v>7.407407407407407E-2</v>
      </c>
      <c r="X26" s="1801">
        <v>7.407407407407407E-2</v>
      </c>
      <c r="Y26" s="1802">
        <v>8.8888888888888892E-2</v>
      </c>
    </row>
    <row r="27" spans="1:41" ht="16.5" x14ac:dyDescent="0.3">
      <c r="A27" s="1791" t="s">
        <v>940</v>
      </c>
      <c r="B27" s="1798">
        <v>36541</v>
      </c>
      <c r="C27" s="1799">
        <v>5700</v>
      </c>
      <c r="D27" s="1799">
        <v>10452</v>
      </c>
      <c r="E27" s="1799" t="s">
        <v>293</v>
      </c>
      <c r="F27" s="1799" t="s">
        <v>293</v>
      </c>
      <c r="G27" s="1800"/>
      <c r="H27" s="1801">
        <v>4.509870471277206E-2</v>
      </c>
      <c r="I27" s="1801">
        <v>8.1167790911770617E-3</v>
      </c>
      <c r="J27" s="1801">
        <v>1.5140957797404946E-2</v>
      </c>
      <c r="K27" s="1801" t="s">
        <v>293</v>
      </c>
      <c r="L27" s="1801" t="s">
        <v>293</v>
      </c>
      <c r="M27" s="1800">
        <v>5</v>
      </c>
      <c r="N27" s="1800">
        <v>1</v>
      </c>
      <c r="O27" s="1800">
        <v>0</v>
      </c>
      <c r="P27" s="1801" t="s">
        <v>293</v>
      </c>
      <c r="Q27" s="1801" t="s">
        <v>293</v>
      </c>
      <c r="R27" s="1801" t="s">
        <v>155</v>
      </c>
      <c r="S27" s="1801"/>
      <c r="T27" s="1801">
        <v>4.6296296296296294E-2</v>
      </c>
      <c r="U27" s="1801">
        <v>9.2592592592592587E-3</v>
      </c>
      <c r="V27" s="1801">
        <v>0</v>
      </c>
      <c r="W27" s="1799" t="s">
        <v>293</v>
      </c>
      <c r="X27" s="1799" t="s">
        <v>293</v>
      </c>
      <c r="Y27" s="1799" t="s">
        <v>293</v>
      </c>
    </row>
    <row r="28" spans="1:41" ht="16.5" x14ac:dyDescent="0.3">
      <c r="A28" s="1791" t="s">
        <v>941</v>
      </c>
      <c r="B28" s="1798">
        <v>20634</v>
      </c>
      <c r="C28" s="1799">
        <v>8032</v>
      </c>
      <c r="D28" s="1799">
        <v>3822</v>
      </c>
      <c r="E28" s="1799">
        <v>1493</v>
      </c>
      <c r="F28" s="1799">
        <v>5955</v>
      </c>
      <c r="G28" s="1800"/>
      <c r="H28" s="1801">
        <v>2.5466371282760154E-2</v>
      </c>
      <c r="I28" s="1801">
        <v>1.1437538536900729E-2</v>
      </c>
      <c r="J28" s="1801">
        <v>5.5366188960659871E-3</v>
      </c>
      <c r="K28" s="1801">
        <v>2.256193576270828E-3</v>
      </c>
      <c r="L28" s="1801">
        <v>8.5768604801889654E-3</v>
      </c>
      <c r="M28" s="1800">
        <v>2</v>
      </c>
      <c r="N28" s="1800">
        <v>1</v>
      </c>
      <c r="O28" s="1800">
        <v>1</v>
      </c>
      <c r="P28" s="1800">
        <v>0</v>
      </c>
      <c r="Q28" s="1800">
        <v>0</v>
      </c>
      <c r="R28" s="1800">
        <v>0</v>
      </c>
      <c r="S28" s="1800"/>
      <c r="T28" s="1801">
        <v>1.8518518518518517E-2</v>
      </c>
      <c r="U28" s="1801">
        <v>9.2592592592592587E-3</v>
      </c>
      <c r="V28" s="1801">
        <v>9.2592592592592587E-3</v>
      </c>
      <c r="W28" s="1801">
        <v>0</v>
      </c>
      <c r="X28" s="1801">
        <v>0</v>
      </c>
      <c r="Y28" s="1802">
        <v>0</v>
      </c>
    </row>
    <row r="29" spans="1:41" ht="49.5" x14ac:dyDescent="0.3">
      <c r="A29" s="1803" t="s">
        <v>1399</v>
      </c>
      <c r="B29" s="1799" t="s">
        <v>293</v>
      </c>
      <c r="C29" s="1799" t="s">
        <v>293</v>
      </c>
      <c r="D29" s="1799">
        <v>774</v>
      </c>
      <c r="E29" s="1799">
        <v>5438</v>
      </c>
      <c r="F29" s="1799">
        <v>13761</v>
      </c>
      <c r="G29" s="1800"/>
      <c r="H29" s="1799" t="s">
        <v>293</v>
      </c>
      <c r="I29" s="1799" t="s">
        <v>293</v>
      </c>
      <c r="J29" s="1801">
        <v>1.1696542719582188E-3</v>
      </c>
      <c r="K29" s="1801">
        <v>8.2178035283059364E-3</v>
      </c>
      <c r="L29" s="1801">
        <v>1.9819677089484525E-2</v>
      </c>
      <c r="M29" s="1799" t="s">
        <v>293</v>
      </c>
      <c r="N29" s="1799" t="s">
        <v>293</v>
      </c>
      <c r="O29" s="1800">
        <v>0</v>
      </c>
      <c r="P29" s="1800">
        <v>0</v>
      </c>
      <c r="Q29" s="1800">
        <v>2</v>
      </c>
      <c r="R29" s="1800">
        <v>1</v>
      </c>
      <c r="S29" s="1800"/>
      <c r="T29" s="1799" t="s">
        <v>293</v>
      </c>
      <c r="U29" s="1799" t="s">
        <v>293</v>
      </c>
      <c r="V29" s="1801">
        <v>0</v>
      </c>
      <c r="W29" s="1801">
        <v>0</v>
      </c>
      <c r="X29" s="1801">
        <v>1.8518518518518517E-2</v>
      </c>
      <c r="Y29" s="1802">
        <v>1.1111111111111112E-2</v>
      </c>
    </row>
    <row r="30" spans="1:41" ht="16.5" x14ac:dyDescent="0.3">
      <c r="A30" s="1791" t="s">
        <v>1400</v>
      </c>
      <c r="B30" s="1799" t="s">
        <v>293</v>
      </c>
      <c r="C30" s="1799" t="s">
        <v>293</v>
      </c>
      <c r="D30" s="1799" t="s">
        <v>293</v>
      </c>
      <c r="E30" s="1799">
        <v>16480</v>
      </c>
      <c r="F30" s="1799">
        <v>23776</v>
      </c>
      <c r="G30" s="1800"/>
      <c r="H30" s="1799" t="s">
        <v>293</v>
      </c>
      <c r="I30" s="1799" t="s">
        <v>293</v>
      </c>
      <c r="J30" s="1799" t="s">
        <v>293</v>
      </c>
      <c r="K30" s="1801">
        <v>2.4904266669084556E-2</v>
      </c>
      <c r="L30" s="1801">
        <v>3.4244069651884604E-2</v>
      </c>
      <c r="M30" s="1799" t="s">
        <v>293</v>
      </c>
      <c r="N30" s="1799" t="s">
        <v>293</v>
      </c>
      <c r="O30" s="1799" t="s">
        <v>293</v>
      </c>
      <c r="P30" s="1800">
        <v>1</v>
      </c>
      <c r="Q30" s="1800">
        <v>1</v>
      </c>
      <c r="R30" s="1800">
        <v>1</v>
      </c>
      <c r="S30" s="1800"/>
      <c r="T30" s="1799" t="s">
        <v>293</v>
      </c>
      <c r="U30" s="1799" t="s">
        <v>293</v>
      </c>
      <c r="V30" s="1799" t="s">
        <v>293</v>
      </c>
      <c r="W30" s="1801">
        <v>9.2592592592592587E-3</v>
      </c>
      <c r="X30" s="1801">
        <v>9.2592592592592587E-3</v>
      </c>
      <c r="Y30" s="1802">
        <v>1.1111111111111112E-2</v>
      </c>
    </row>
    <row r="31" spans="1:41" ht="16.5" x14ac:dyDescent="0.3">
      <c r="A31" s="1791" t="s">
        <v>158</v>
      </c>
      <c r="B31" s="1799"/>
      <c r="C31" s="1799"/>
      <c r="D31" s="1799"/>
      <c r="E31" s="1799">
        <v>4152</v>
      </c>
      <c r="F31" s="1799">
        <v>10109</v>
      </c>
      <c r="G31" s="1800"/>
      <c r="H31" s="1799" t="s">
        <v>293</v>
      </c>
      <c r="I31" s="1799" t="s">
        <v>293</v>
      </c>
      <c r="J31" s="1799" t="s">
        <v>293</v>
      </c>
      <c r="K31" s="1801">
        <v>6.2744244666285845E-3</v>
      </c>
      <c r="L31" s="1801">
        <v>1.4559778773170487E-2</v>
      </c>
      <c r="M31" s="1799" t="s">
        <v>293</v>
      </c>
      <c r="N31" s="1799" t="s">
        <v>293</v>
      </c>
      <c r="O31" s="1799" t="s">
        <v>293</v>
      </c>
      <c r="P31" s="1800">
        <v>0</v>
      </c>
      <c r="Q31" s="1800">
        <v>0</v>
      </c>
      <c r="R31" s="1800">
        <v>0</v>
      </c>
      <c r="S31" s="1800"/>
      <c r="T31" s="1799" t="s">
        <v>293</v>
      </c>
      <c r="U31" s="1799" t="s">
        <v>293</v>
      </c>
      <c r="V31" s="1799" t="s">
        <v>293</v>
      </c>
      <c r="W31" s="1801">
        <v>0</v>
      </c>
      <c r="X31" s="1801">
        <v>0</v>
      </c>
      <c r="Y31" s="1802">
        <v>0</v>
      </c>
    </row>
    <row r="32" spans="1:41" ht="16.5" x14ac:dyDescent="0.3">
      <c r="A32" s="1791" t="s">
        <v>1401</v>
      </c>
      <c r="B32" s="1804">
        <v>510</v>
      </c>
      <c r="C32" s="1799">
        <v>2688</v>
      </c>
      <c r="D32" s="1805">
        <v>11985</v>
      </c>
      <c r="E32" s="1799">
        <v>6031</v>
      </c>
      <c r="F32" s="1799">
        <v>18718</v>
      </c>
      <c r="G32" s="1800"/>
      <c r="H32" s="1801">
        <v>1E-3</v>
      </c>
      <c r="I32" s="1801">
        <v>4.0620551460254419E-3</v>
      </c>
      <c r="J32" s="1801">
        <v>1.8111507040593351E-2</v>
      </c>
      <c r="K32" s="1801">
        <v>9.113933997648602E-3</v>
      </c>
      <c r="L32" s="1801">
        <v>2.695913928936642E-2</v>
      </c>
      <c r="M32" s="1800">
        <v>0</v>
      </c>
      <c r="N32" s="1800">
        <v>0</v>
      </c>
      <c r="O32" s="1800">
        <v>1</v>
      </c>
      <c r="P32" s="1800">
        <v>1</v>
      </c>
      <c r="Q32" s="1800">
        <v>2</v>
      </c>
      <c r="R32" s="1800">
        <v>2</v>
      </c>
      <c r="S32" s="1800"/>
      <c r="T32" s="1801">
        <v>0</v>
      </c>
      <c r="U32" s="1801">
        <v>0</v>
      </c>
      <c r="V32" s="1801">
        <v>9.2592592592592587E-3</v>
      </c>
      <c r="W32" s="1801">
        <v>9.2592592592592587E-3</v>
      </c>
      <c r="X32" s="1801">
        <v>1.8518518518518517E-2</v>
      </c>
      <c r="Y32" s="1802">
        <v>2.2222222222222223E-2</v>
      </c>
    </row>
    <row r="33" spans="1:41" ht="16.5" x14ac:dyDescent="0.3">
      <c r="A33" s="1791" t="s">
        <v>25</v>
      </c>
      <c r="B33" s="1799">
        <v>59961</v>
      </c>
      <c r="C33" s="1799">
        <v>45277</v>
      </c>
      <c r="D33" s="1799">
        <v>30538</v>
      </c>
      <c r="E33" s="1799">
        <v>18790</v>
      </c>
      <c r="F33" s="1799">
        <v>33526</v>
      </c>
      <c r="G33" s="1800"/>
      <c r="H33" s="1801">
        <v>7.4003542138488976E-2</v>
      </c>
      <c r="I33" s="1801">
        <v>6.4474281914249795E-2</v>
      </c>
      <c r="J33" s="1801">
        <v>4.4237903675579046E-2</v>
      </c>
      <c r="K33" s="1801">
        <v>2.839509531020017E-2</v>
      </c>
      <c r="L33" s="1801">
        <v>4.8286788322219179E-2</v>
      </c>
      <c r="M33" s="1800">
        <v>5</v>
      </c>
      <c r="N33" s="1800">
        <v>1</v>
      </c>
      <c r="O33" s="1800">
        <v>1</v>
      </c>
      <c r="P33" s="1800">
        <v>1</v>
      </c>
      <c r="Q33" s="1800">
        <v>1</v>
      </c>
      <c r="R33" s="1800">
        <v>1</v>
      </c>
      <c r="S33" s="1800"/>
      <c r="T33" s="1801">
        <v>4.6296296296296294E-2</v>
      </c>
      <c r="U33" s="1801">
        <v>9.2592592592592587E-3</v>
      </c>
      <c r="V33" s="1801">
        <v>9.2592592592592587E-3</v>
      </c>
      <c r="W33" s="1801">
        <v>9.2592592592592587E-3</v>
      </c>
      <c r="X33" s="1801">
        <v>9.2592592592592587E-3</v>
      </c>
      <c r="Y33" s="1802">
        <v>1.1111111111111112E-2</v>
      </c>
    </row>
    <row r="34" spans="1:41" ht="7.5" customHeight="1" x14ac:dyDescent="0.3">
      <c r="A34" s="1791"/>
      <c r="B34" s="1798"/>
      <c r="C34" s="1799"/>
      <c r="D34" s="1799"/>
      <c r="E34" s="1799"/>
      <c r="F34" s="1799"/>
      <c r="G34" s="1800"/>
      <c r="H34" s="1800"/>
      <c r="I34" s="1800"/>
      <c r="J34" s="1800"/>
      <c r="K34" s="1801"/>
      <c r="L34" s="1801"/>
      <c r="M34" s="1806"/>
      <c r="N34" s="1800"/>
      <c r="O34" s="1800"/>
      <c r="P34" s="1800"/>
      <c r="Q34" s="1800"/>
      <c r="R34" s="1800"/>
      <c r="S34" s="1800"/>
      <c r="T34" s="1801"/>
      <c r="U34" s="1801"/>
      <c r="V34" s="1801"/>
      <c r="W34" s="1801"/>
      <c r="X34" s="1801"/>
      <c r="Y34" s="1802"/>
    </row>
    <row r="35" spans="1:41" s="58" customFormat="1" ht="16.5" x14ac:dyDescent="0.3">
      <c r="A35" s="1807" t="s">
        <v>15</v>
      </c>
      <c r="B35" s="1808">
        <v>810245</v>
      </c>
      <c r="C35" s="1808">
        <v>702249</v>
      </c>
      <c r="D35" s="1808">
        <v>690313</v>
      </c>
      <c r="E35" s="1808">
        <v>661734</v>
      </c>
      <c r="F35" s="1808">
        <v>694310</v>
      </c>
      <c r="G35" s="1809"/>
      <c r="H35" s="1810">
        <v>1</v>
      </c>
      <c r="I35" s="1810">
        <v>1</v>
      </c>
      <c r="J35" s="1810">
        <v>0.99999999999999989</v>
      </c>
      <c r="K35" s="1811">
        <v>1</v>
      </c>
      <c r="L35" s="1811">
        <v>1</v>
      </c>
      <c r="M35" s="1807">
        <v>108</v>
      </c>
      <c r="N35" s="1807">
        <v>108</v>
      </c>
      <c r="O35" s="1807">
        <v>108</v>
      </c>
      <c r="P35" s="1807">
        <v>108</v>
      </c>
      <c r="Q35" s="1807">
        <v>108</v>
      </c>
      <c r="R35" s="1807">
        <v>90</v>
      </c>
      <c r="S35" s="1807"/>
      <c r="T35" s="1812">
        <v>1</v>
      </c>
      <c r="U35" s="1812">
        <v>1</v>
      </c>
      <c r="V35" s="1812">
        <v>1</v>
      </c>
      <c r="W35" s="1812">
        <v>1</v>
      </c>
      <c r="X35" s="1812">
        <v>1</v>
      </c>
      <c r="Y35" s="1813">
        <v>1</v>
      </c>
      <c r="AC35" s="781"/>
      <c r="AD35" s="781"/>
      <c r="AE35" s="781"/>
      <c r="AF35" s="781"/>
      <c r="AG35" s="781"/>
      <c r="AH35" s="781"/>
      <c r="AI35" s="781"/>
      <c r="AJ35" s="781"/>
      <c r="AK35" s="781"/>
      <c r="AL35" s="781"/>
      <c r="AM35" s="781"/>
      <c r="AN35" s="781"/>
      <c r="AO35" s="781"/>
    </row>
    <row r="36" spans="1:41" s="58" customFormat="1" ht="6" customHeight="1" x14ac:dyDescent="0.3">
      <c r="A36" s="1807"/>
      <c r="B36" s="1808"/>
      <c r="C36" s="1808"/>
      <c r="D36" s="1808"/>
      <c r="E36" s="1808"/>
      <c r="F36" s="1808"/>
      <c r="G36" s="1809"/>
      <c r="H36" s="1810"/>
      <c r="I36" s="1810"/>
      <c r="J36" s="1810"/>
      <c r="K36" s="1811"/>
      <c r="L36" s="1811"/>
      <c r="M36" s="1807"/>
      <c r="N36" s="1807"/>
      <c r="O36" s="1807"/>
      <c r="P36" s="1807"/>
      <c r="Q36" s="1807"/>
      <c r="R36" s="1807"/>
      <c r="S36" s="1807"/>
      <c r="T36" s="1811"/>
      <c r="U36" s="1811"/>
      <c r="V36" s="1811"/>
      <c r="W36" s="1811"/>
      <c r="X36" s="1811"/>
      <c r="Y36" s="1814"/>
      <c r="AC36" s="781"/>
      <c r="AD36" s="781"/>
      <c r="AE36" s="781"/>
      <c r="AF36" s="781"/>
      <c r="AG36" s="781"/>
      <c r="AH36" s="781"/>
      <c r="AI36" s="781"/>
      <c r="AJ36" s="781"/>
      <c r="AK36" s="781"/>
      <c r="AL36" s="781"/>
      <c r="AM36" s="781"/>
      <c r="AN36" s="781"/>
      <c r="AO36" s="781"/>
    </row>
    <row r="37" spans="1:41" s="58" customFormat="1" ht="16.5" x14ac:dyDescent="0.3">
      <c r="A37" s="1807" t="s">
        <v>103</v>
      </c>
      <c r="B37" s="1808"/>
      <c r="C37" s="1808"/>
      <c r="D37" s="1808"/>
      <c r="E37" s="1808"/>
      <c r="F37" s="1808"/>
      <c r="G37" s="1809"/>
      <c r="H37" s="1810"/>
      <c r="I37" s="1810"/>
      <c r="J37" s="1810"/>
      <c r="K37" s="1811"/>
      <c r="L37" s="1811"/>
      <c r="M37" s="1815">
        <v>1178556</v>
      </c>
      <c r="N37" s="1815">
        <v>1097526</v>
      </c>
      <c r="O37" s="1815">
        <v>1107904</v>
      </c>
      <c r="P37" s="1815">
        <v>1210009</v>
      </c>
      <c r="Q37" s="1815">
        <v>1281595</v>
      </c>
      <c r="R37" s="1815">
        <v>1254709</v>
      </c>
      <c r="S37" s="1807"/>
      <c r="T37" s="1811"/>
      <c r="U37" s="1811"/>
      <c r="V37" s="1811"/>
      <c r="W37" s="1811"/>
      <c r="X37" s="1811"/>
      <c r="Y37" s="1814"/>
      <c r="AC37" s="781"/>
      <c r="AD37" s="781"/>
      <c r="AE37" s="781"/>
      <c r="AF37" s="781"/>
      <c r="AG37" s="781"/>
      <c r="AH37" s="781"/>
      <c r="AI37" s="781"/>
      <c r="AJ37" s="781"/>
      <c r="AK37" s="781"/>
      <c r="AL37" s="781"/>
      <c r="AM37" s="781"/>
      <c r="AN37" s="781"/>
      <c r="AO37" s="781"/>
    </row>
    <row r="38" spans="1:41" s="58" customFormat="1" ht="6" customHeight="1" x14ac:dyDescent="0.3">
      <c r="A38" s="1807"/>
      <c r="B38" s="1808"/>
      <c r="C38" s="1808"/>
      <c r="D38" s="1808"/>
      <c r="E38" s="1808"/>
      <c r="F38" s="1808"/>
      <c r="G38" s="1809"/>
      <c r="H38" s="1810"/>
      <c r="I38" s="1810"/>
      <c r="J38" s="1810"/>
      <c r="K38" s="1811"/>
      <c r="L38" s="1811"/>
      <c r="M38" s="1791"/>
      <c r="N38" s="1791"/>
      <c r="O38" s="1791"/>
      <c r="P38" s="1791"/>
      <c r="Q38" s="1791"/>
      <c r="R38" s="1791"/>
      <c r="S38" s="1807"/>
      <c r="T38" s="1811"/>
      <c r="U38" s="1811"/>
      <c r="V38" s="1811"/>
      <c r="W38" s="1811"/>
      <c r="X38" s="1811"/>
      <c r="Y38" s="175"/>
      <c r="AC38" s="781"/>
      <c r="AD38" s="781"/>
      <c r="AE38" s="781"/>
      <c r="AF38" s="781"/>
      <c r="AG38" s="781"/>
      <c r="AH38" s="781"/>
      <c r="AI38" s="781"/>
      <c r="AJ38" s="781"/>
      <c r="AK38" s="781"/>
      <c r="AL38" s="781"/>
      <c r="AM38" s="781"/>
      <c r="AN38" s="781"/>
      <c r="AO38" s="781"/>
    </row>
    <row r="39" spans="1:41" s="58" customFormat="1" ht="16.5" x14ac:dyDescent="0.3">
      <c r="A39" s="1807" t="s">
        <v>139</v>
      </c>
      <c r="B39" s="1807"/>
      <c r="C39" s="1816">
        <v>0.7</v>
      </c>
      <c r="D39" s="1816">
        <v>0.64</v>
      </c>
      <c r="E39" s="1816">
        <v>0.62308015856969556</v>
      </c>
      <c r="F39" s="1816">
        <v>0.54688353557700808</v>
      </c>
      <c r="G39" s="175"/>
      <c r="H39" s="175"/>
      <c r="I39" s="175"/>
      <c r="J39" s="175"/>
      <c r="K39" s="175"/>
      <c r="L39" s="175"/>
      <c r="M39" s="1817">
        <v>0.68748960592453812</v>
      </c>
      <c r="N39" s="1817">
        <v>0.63984725646590601</v>
      </c>
      <c r="O39" s="1817">
        <v>0.62308015856969556</v>
      </c>
      <c r="P39" s="1817">
        <v>0.54688353557700808</v>
      </c>
      <c r="Q39" s="1817">
        <v>0.54175461046586482</v>
      </c>
      <c r="R39" s="1817">
        <v>0.64024008754221096</v>
      </c>
      <c r="S39" s="175"/>
      <c r="T39" s="175"/>
      <c r="U39" s="175"/>
      <c r="V39" s="175"/>
      <c r="W39" s="175"/>
      <c r="X39" s="175"/>
      <c r="Y39" s="175"/>
      <c r="AC39" s="781"/>
      <c r="AD39" s="781"/>
      <c r="AE39" s="781"/>
      <c r="AF39" s="781"/>
      <c r="AG39" s="781"/>
      <c r="AH39" s="781"/>
      <c r="AI39" s="781"/>
      <c r="AJ39" s="781"/>
      <c r="AK39" s="781"/>
      <c r="AL39" s="781"/>
      <c r="AM39" s="781"/>
      <c r="AN39" s="781"/>
      <c r="AO39" s="781"/>
    </row>
    <row r="40" spans="1:41" ht="3" customHeight="1" x14ac:dyDescent="0.3">
      <c r="A40" s="1782"/>
      <c r="B40" s="1783"/>
      <c r="C40" s="1783"/>
      <c r="D40" s="1783"/>
      <c r="E40" s="1783"/>
      <c r="F40" s="1783"/>
      <c r="G40" s="1783"/>
      <c r="H40" s="1784"/>
      <c r="I40" s="1784"/>
      <c r="J40" s="1784"/>
      <c r="K40" s="1785"/>
      <c r="L40" s="1786"/>
      <c r="M40" s="1783"/>
      <c r="N40" s="1783"/>
      <c r="O40" s="1783"/>
      <c r="P40" s="1783"/>
      <c r="Q40" s="55"/>
      <c r="R40" s="55"/>
      <c r="S40" s="55"/>
      <c r="T40" s="55"/>
      <c r="U40" s="55"/>
      <c r="V40" s="55"/>
      <c r="W40" s="55"/>
      <c r="X40" s="55"/>
      <c r="Y40" s="55"/>
    </row>
    <row r="41" spans="1:41" x14ac:dyDescent="0.3">
      <c r="A41" s="1983" t="s">
        <v>20</v>
      </c>
      <c r="B41" s="1189">
        <v>0.7</v>
      </c>
      <c r="C41" s="1189">
        <v>0.64</v>
      </c>
      <c r="D41" s="1189">
        <v>0.62308015856969556</v>
      </c>
      <c r="E41" s="1189">
        <v>0.54688353557700808</v>
      </c>
      <c r="F41" s="1186">
        <v>0.54175461046586482</v>
      </c>
      <c r="G41" s="623"/>
      <c r="H41" s="1187"/>
      <c r="I41" s="1187"/>
      <c r="J41" s="1187"/>
      <c r="K41" s="1186"/>
      <c r="L41" s="1188"/>
      <c r="M41" s="623"/>
      <c r="N41" s="623"/>
      <c r="O41" s="623"/>
      <c r="P41" s="623"/>
    </row>
    <row r="42" spans="1:41" x14ac:dyDescent="0.3">
      <c r="A42" s="68" t="s">
        <v>1964</v>
      </c>
      <c r="B42" s="1185"/>
      <c r="C42" s="623"/>
      <c r="D42" s="623"/>
      <c r="E42" s="623"/>
      <c r="F42" s="623"/>
      <c r="G42" s="623"/>
      <c r="H42" s="623"/>
      <c r="I42" s="623"/>
      <c r="J42" s="623"/>
      <c r="K42" s="623"/>
      <c r="L42" s="623"/>
      <c r="M42" s="1185"/>
      <c r="N42" s="1185"/>
      <c r="O42" s="1185"/>
      <c r="P42" s="1185"/>
    </row>
    <row r="43" spans="1:41" x14ac:dyDescent="0.3">
      <c r="A43" s="65" t="s">
        <v>942</v>
      </c>
      <c r="C43" s="623"/>
      <c r="D43" s="623"/>
      <c r="E43" s="623"/>
      <c r="F43" s="623"/>
      <c r="G43" s="623"/>
      <c r="H43" s="623"/>
      <c r="I43" s="623"/>
      <c r="J43" s="623"/>
      <c r="K43" s="623"/>
      <c r="L43" s="623"/>
      <c r="M43" s="623"/>
      <c r="N43" s="623"/>
      <c r="O43" s="623"/>
      <c r="P43" s="623"/>
    </row>
    <row r="44" spans="1:41" x14ac:dyDescent="0.3">
      <c r="A44" s="1191"/>
      <c r="C44" s="1190"/>
      <c r="D44" s="1190"/>
      <c r="E44" s="1190"/>
      <c r="F44" s="1190"/>
      <c r="G44" s="1190"/>
      <c r="H44" s="1190"/>
      <c r="I44" s="1190"/>
      <c r="J44" s="1190"/>
      <c r="K44" s="1190"/>
      <c r="L44" s="1190"/>
      <c r="N44" s="1190"/>
      <c r="O44" s="1190"/>
      <c r="P44" s="1190"/>
    </row>
    <row r="45" spans="1:41" x14ac:dyDescent="0.3">
      <c r="A45" s="1192"/>
      <c r="C45" s="623"/>
      <c r="D45" s="623"/>
      <c r="E45" s="623"/>
      <c r="F45" s="623"/>
      <c r="G45" s="623"/>
      <c r="H45" s="623"/>
      <c r="I45" s="623"/>
      <c r="J45" s="623"/>
      <c r="K45" s="623"/>
      <c r="L45" s="623"/>
      <c r="N45" s="623"/>
      <c r="O45" s="623"/>
      <c r="P45" s="623"/>
    </row>
    <row r="46" spans="1:41" x14ac:dyDescent="0.3">
      <c r="C46" s="623"/>
      <c r="D46" s="623"/>
      <c r="E46" s="623"/>
      <c r="F46" s="623"/>
      <c r="G46" s="623"/>
      <c r="H46" s="623"/>
      <c r="I46" s="623"/>
      <c r="J46" s="623"/>
      <c r="K46" s="623"/>
      <c r="L46" s="623"/>
      <c r="M46" s="623"/>
      <c r="N46" s="623"/>
      <c r="O46" s="623"/>
      <c r="P46" s="623"/>
    </row>
    <row r="47" spans="1:41" ht="126.75" x14ac:dyDescent="0.3">
      <c r="B47" s="1193" t="s">
        <v>1402</v>
      </c>
      <c r="C47" s="1193"/>
    </row>
    <row r="48" spans="1:41" x14ac:dyDescent="0.3">
      <c r="B48" s="1193"/>
      <c r="C48" s="1193"/>
    </row>
    <row r="49" spans="1:5" x14ac:dyDescent="0.3">
      <c r="B49" s="1193"/>
      <c r="C49" s="1193"/>
    </row>
    <row r="50" spans="1:5" ht="19.5" x14ac:dyDescent="0.3">
      <c r="B50" s="1193" t="s">
        <v>1403</v>
      </c>
      <c r="C50" s="36">
        <v>1998</v>
      </c>
      <c r="D50" s="1195"/>
      <c r="E50" s="1195"/>
    </row>
    <row r="51" spans="1:5" x14ac:dyDescent="0.3">
      <c r="A51" s="1193"/>
      <c r="B51" s="1195">
        <v>42700</v>
      </c>
      <c r="C51" s="36">
        <v>2003</v>
      </c>
    </row>
    <row r="52" spans="1:5" x14ac:dyDescent="0.3">
      <c r="A52" s="1193"/>
      <c r="B52" s="1195">
        <v>42436</v>
      </c>
      <c r="C52" s="36">
        <v>2007</v>
      </c>
    </row>
    <row r="53" spans="1:5" x14ac:dyDescent="0.3">
      <c r="A53" s="1193"/>
      <c r="B53" s="1195">
        <v>42495</v>
      </c>
      <c r="C53" s="36">
        <v>2011</v>
      </c>
    </row>
    <row r="54" spans="1:5" x14ac:dyDescent="0.3">
      <c r="A54" s="1193"/>
      <c r="B54" s="1195">
        <v>42495</v>
      </c>
      <c r="C54" s="36">
        <v>2016</v>
      </c>
    </row>
    <row r="55" spans="1:5" x14ac:dyDescent="0.3">
      <c r="A55" s="1193"/>
      <c r="C55" s="1196"/>
    </row>
    <row r="56" spans="1:5" x14ac:dyDescent="0.3">
      <c r="A56" s="1193"/>
      <c r="C56" s="1196"/>
    </row>
    <row r="57" spans="1:5" x14ac:dyDescent="0.3">
      <c r="A57" s="1193"/>
      <c r="B57" s="1194"/>
      <c r="C57" s="1196"/>
    </row>
    <row r="58" spans="1:5" x14ac:dyDescent="0.3">
      <c r="A58" s="1193"/>
      <c r="B58" s="1194"/>
      <c r="C58" s="1196"/>
    </row>
    <row r="59" spans="1:5" x14ac:dyDescent="0.3">
      <c r="A59" s="1193"/>
      <c r="B59" s="1194"/>
      <c r="C59" s="1196"/>
    </row>
    <row r="60" spans="1:5" x14ac:dyDescent="0.3">
      <c r="A60" s="1193"/>
      <c r="B60" s="1194"/>
      <c r="C60" s="1196"/>
    </row>
    <row r="61" spans="1:5" x14ac:dyDescent="0.3">
      <c r="A61" s="1193"/>
      <c r="B61" s="1194"/>
      <c r="C61" s="1196"/>
    </row>
    <row r="62" spans="1:5" x14ac:dyDescent="0.3">
      <c r="A62" s="1193"/>
      <c r="B62" s="1194"/>
      <c r="C62" s="1196"/>
    </row>
    <row r="63" spans="1:5" x14ac:dyDescent="0.3">
      <c r="A63" s="1193"/>
      <c r="B63" s="1194"/>
      <c r="C63" s="1196"/>
    </row>
    <row r="64" spans="1:5" x14ac:dyDescent="0.3">
      <c r="A64" s="1193"/>
      <c r="B64" s="1194"/>
      <c r="C64" s="1196"/>
    </row>
    <row r="65" spans="1:3" x14ac:dyDescent="0.3">
      <c r="A65" s="1193"/>
      <c r="B65" s="1194"/>
      <c r="C65" s="1196"/>
    </row>
    <row r="66" spans="1:3" x14ac:dyDescent="0.3">
      <c r="A66" s="1193"/>
      <c r="B66" s="1194"/>
      <c r="C66" s="1196"/>
    </row>
    <row r="67" spans="1:3" x14ac:dyDescent="0.3">
      <c r="A67" s="1193"/>
      <c r="B67" s="1194"/>
      <c r="C67" s="1196"/>
    </row>
    <row r="68" spans="1:3" x14ac:dyDescent="0.3">
      <c r="A68" s="1193"/>
      <c r="B68" s="1194"/>
      <c r="C68" s="1196"/>
    </row>
    <row r="69" spans="1:3" x14ac:dyDescent="0.3">
      <c r="A69" s="1193"/>
      <c r="B69" s="1194"/>
      <c r="C69" s="1196"/>
    </row>
    <row r="70" spans="1:3" x14ac:dyDescent="0.3">
      <c r="A70" s="1193"/>
      <c r="B70" s="1194"/>
      <c r="C70" s="1196"/>
    </row>
    <row r="71" spans="1:3" x14ac:dyDescent="0.3">
      <c r="A71" s="1193"/>
      <c r="B71" s="1194"/>
    </row>
    <row r="72" spans="1:3" x14ac:dyDescent="0.3">
      <c r="A72" s="1193"/>
      <c r="B72" s="1194"/>
      <c r="C72" s="1193"/>
    </row>
    <row r="84" spans="1:1" x14ac:dyDescent="0.3">
      <c r="A84" s="43"/>
    </row>
    <row r="85" spans="1:1" x14ac:dyDescent="0.3">
      <c r="A85" s="43"/>
    </row>
    <row r="86" spans="1:1" x14ac:dyDescent="0.3">
      <c r="A86" s="43"/>
    </row>
    <row r="87" spans="1:1" x14ac:dyDescent="0.3">
      <c r="A87" s="43"/>
    </row>
    <row r="88" spans="1:1" x14ac:dyDescent="0.3">
      <c r="A88" s="43"/>
    </row>
    <row r="89" spans="1:1" x14ac:dyDescent="0.3">
      <c r="A89" s="43"/>
    </row>
    <row r="90" spans="1:1" x14ac:dyDescent="0.3">
      <c r="A90" s="43"/>
    </row>
    <row r="91" spans="1:1" x14ac:dyDescent="0.3">
      <c r="A91" s="43"/>
    </row>
    <row r="92" spans="1:1" x14ac:dyDescent="0.3">
      <c r="A92" s="43"/>
    </row>
    <row r="93" spans="1:1" x14ac:dyDescent="0.3">
      <c r="A93" s="43"/>
    </row>
    <row r="94" spans="1:1" x14ac:dyDescent="0.3">
      <c r="A94" s="43"/>
    </row>
    <row r="95" spans="1:1" x14ac:dyDescent="0.3">
      <c r="A95" s="43"/>
    </row>
    <row r="96" spans="1:1" x14ac:dyDescent="0.3">
      <c r="A96" s="43"/>
    </row>
    <row r="97" spans="1:1" x14ac:dyDescent="0.3">
      <c r="A97" s="43"/>
    </row>
    <row r="98" spans="1:1" x14ac:dyDescent="0.3">
      <c r="A98" s="43"/>
    </row>
    <row r="99" spans="1:1" x14ac:dyDescent="0.3">
      <c r="A99" s="43"/>
    </row>
    <row r="100" spans="1:1" x14ac:dyDescent="0.3">
      <c r="A100" s="43"/>
    </row>
    <row r="101" spans="1:1" x14ac:dyDescent="0.3">
      <c r="A101" s="43"/>
    </row>
    <row r="102" spans="1:1" ht="16.5" x14ac:dyDescent="0.3">
      <c r="A102" s="1197"/>
    </row>
  </sheetData>
  <mergeCells count="2">
    <mergeCell ref="M2:R2"/>
    <mergeCell ref="T2:Y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sheetPr>
  <dimension ref="A1:H84"/>
  <sheetViews>
    <sheetView showGridLines="0" zoomScaleNormal="100" workbookViewId="0">
      <selection activeCell="F33" sqref="F33"/>
    </sheetView>
  </sheetViews>
  <sheetFormatPr defaultColWidth="9.33203125" defaultRowHeight="14.25" x14ac:dyDescent="0.3"/>
  <cols>
    <col min="1" max="1" width="1.6640625" style="70" customWidth="1"/>
    <col min="2" max="2" width="14.6640625" style="70" bestFit="1" customWidth="1"/>
    <col min="3" max="3" width="3.33203125" style="70" customWidth="1"/>
    <col min="4" max="4" width="19.83203125" style="105" customWidth="1"/>
    <col min="5" max="5" width="27" style="105" customWidth="1"/>
    <col min="6" max="6" width="11.83203125" style="70" customWidth="1"/>
    <col min="7" max="8" width="12.83203125" style="70" customWidth="1"/>
    <col min="9" max="9" width="16" style="70" customWidth="1"/>
    <col min="10" max="10" width="21.1640625" style="70" customWidth="1"/>
    <col min="11" max="16384" width="9.33203125" style="70"/>
  </cols>
  <sheetData>
    <row r="1" spans="2:6" ht="19.5" customHeight="1" x14ac:dyDescent="0.35">
      <c r="B1" s="1832" t="s">
        <v>1889</v>
      </c>
      <c r="C1" s="1557"/>
      <c r="D1" s="1557"/>
      <c r="E1" s="1557"/>
      <c r="F1" s="1557"/>
    </row>
    <row r="2" spans="2:6" ht="28.5" customHeight="1" x14ac:dyDescent="0.3">
      <c r="B2" s="1738" t="s">
        <v>174</v>
      </c>
      <c r="C2" s="141"/>
      <c r="D2" s="1951" t="s">
        <v>1956</v>
      </c>
      <c r="E2" s="140" t="s">
        <v>952</v>
      </c>
      <c r="F2" s="142" t="s">
        <v>1705</v>
      </c>
    </row>
    <row r="3" spans="2:6" ht="3" customHeight="1" thickBot="1" x14ac:dyDescent="0.35">
      <c r="D3" s="106"/>
      <c r="F3" s="105"/>
    </row>
    <row r="4" spans="2:6" ht="14.25" customHeight="1" thickTop="1" thickBot="1" x14ac:dyDescent="0.35">
      <c r="B4" s="107">
        <v>6923</v>
      </c>
      <c r="C4" s="108">
        <v>2</v>
      </c>
      <c r="D4" s="109" t="s">
        <v>1036</v>
      </c>
      <c r="E4" s="105" t="s">
        <v>122</v>
      </c>
      <c r="F4" s="110">
        <v>283</v>
      </c>
    </row>
    <row r="5" spans="2:6" ht="14.25" customHeight="1" thickTop="1" thickBot="1" x14ac:dyDescent="0.35">
      <c r="B5" s="111">
        <v>8355</v>
      </c>
      <c r="C5" s="112"/>
      <c r="D5" s="113" t="s">
        <v>12</v>
      </c>
      <c r="E5" s="105" t="s">
        <v>123</v>
      </c>
      <c r="F5" s="110">
        <v>74</v>
      </c>
    </row>
    <row r="6" spans="2:6" ht="14.25" customHeight="1" thickTop="1" thickBot="1" x14ac:dyDescent="0.35">
      <c r="B6" s="111">
        <v>8741</v>
      </c>
      <c r="C6" s="114">
        <v>3</v>
      </c>
      <c r="D6" s="113" t="s">
        <v>13</v>
      </c>
      <c r="E6" s="105" t="s">
        <v>126</v>
      </c>
      <c r="F6" s="110" t="s">
        <v>124</v>
      </c>
    </row>
    <row r="7" spans="2:6" ht="14.25" customHeight="1" thickTop="1" thickBot="1" x14ac:dyDescent="0.35">
      <c r="B7" s="111">
        <v>9069</v>
      </c>
      <c r="C7" s="114"/>
      <c r="D7" s="113" t="s">
        <v>12</v>
      </c>
      <c r="E7" s="105" t="s">
        <v>125</v>
      </c>
      <c r="F7" s="110">
        <v>210</v>
      </c>
    </row>
    <row r="8" spans="2:6" ht="14.25" customHeight="1" thickTop="1" thickBot="1" x14ac:dyDescent="0.35">
      <c r="B8" s="111">
        <v>10743</v>
      </c>
      <c r="C8" s="114"/>
      <c r="D8" s="113" t="s">
        <v>13</v>
      </c>
      <c r="E8" s="105" t="s">
        <v>126</v>
      </c>
      <c r="F8" s="110" t="s">
        <v>124</v>
      </c>
    </row>
    <row r="9" spans="2:6" ht="14.25" customHeight="1" thickTop="1" thickBot="1" x14ac:dyDescent="0.35">
      <c r="B9" s="111">
        <v>11623</v>
      </c>
      <c r="C9" s="114">
        <v>4</v>
      </c>
      <c r="D9" s="109" t="s">
        <v>28</v>
      </c>
      <c r="E9" s="105" t="s">
        <v>126</v>
      </c>
      <c r="F9" s="110">
        <v>492</v>
      </c>
    </row>
    <row r="10" spans="2:6" ht="14.25" customHeight="1" thickTop="1" thickBot="1" x14ac:dyDescent="0.35">
      <c r="B10" s="111">
        <v>13102</v>
      </c>
      <c r="C10" s="114">
        <v>5</v>
      </c>
      <c r="D10" s="113" t="s">
        <v>28</v>
      </c>
      <c r="E10" s="105" t="s">
        <v>125</v>
      </c>
      <c r="F10" s="110">
        <v>242</v>
      </c>
    </row>
    <row r="11" spans="2:6" ht="14.25" customHeight="1" thickTop="1" thickBot="1" x14ac:dyDescent="0.35">
      <c r="B11" s="111">
        <v>16623</v>
      </c>
      <c r="C11" s="114"/>
      <c r="D11" s="115" t="s">
        <v>13</v>
      </c>
      <c r="E11" s="105" t="s">
        <v>127</v>
      </c>
      <c r="F11" s="110">
        <v>147</v>
      </c>
    </row>
    <row r="12" spans="2:6" ht="14.25" customHeight="1" thickTop="1" thickBot="1" x14ac:dyDescent="0.35">
      <c r="B12" s="111">
        <v>18317</v>
      </c>
      <c r="C12" s="114"/>
      <c r="D12" s="109" t="s">
        <v>13</v>
      </c>
      <c r="E12" s="105" t="s">
        <v>127</v>
      </c>
      <c r="F12" s="110">
        <v>6</v>
      </c>
    </row>
    <row r="13" spans="2:6" ht="14.25" customHeight="1" thickTop="1" thickBot="1" x14ac:dyDescent="0.35">
      <c r="B13" s="111">
        <v>18926</v>
      </c>
      <c r="C13" s="114"/>
      <c r="D13" s="113" t="s">
        <v>12</v>
      </c>
      <c r="E13" s="105" t="s">
        <v>128</v>
      </c>
      <c r="F13" s="110">
        <v>16</v>
      </c>
    </row>
    <row r="14" spans="2:6" ht="14.25" customHeight="1" thickTop="1" thickBot="1" x14ac:dyDescent="0.35">
      <c r="B14" s="111">
        <v>20235</v>
      </c>
      <c r="C14" s="114"/>
      <c r="D14" s="115" t="s">
        <v>12</v>
      </c>
      <c r="E14" s="105" t="s">
        <v>129</v>
      </c>
      <c r="F14" s="110">
        <v>59</v>
      </c>
    </row>
    <row r="15" spans="2:6" ht="14.25" customHeight="1" thickTop="1" thickBot="1" x14ac:dyDescent="0.35">
      <c r="B15" s="111">
        <v>21831</v>
      </c>
      <c r="C15" s="114"/>
      <c r="D15" s="109" t="s">
        <v>12</v>
      </c>
      <c r="E15" s="105" t="s">
        <v>602</v>
      </c>
      <c r="F15" s="110">
        <v>99</v>
      </c>
    </row>
    <row r="16" spans="2:6" ht="14.25" customHeight="1" thickTop="1" thickBot="1" x14ac:dyDescent="0.35">
      <c r="B16" s="111">
        <v>23665</v>
      </c>
      <c r="C16" s="114"/>
      <c r="D16" s="113" t="s">
        <v>13</v>
      </c>
      <c r="E16" s="105" t="s">
        <v>130</v>
      </c>
      <c r="F16" s="110">
        <v>5</v>
      </c>
    </row>
    <row r="17" spans="2:8" ht="14.25" customHeight="1" thickTop="1" thickBot="1" x14ac:dyDescent="0.35">
      <c r="B17" s="111">
        <v>24197</v>
      </c>
      <c r="C17" s="114"/>
      <c r="D17" s="113" t="s">
        <v>13</v>
      </c>
      <c r="E17" s="116" t="s">
        <v>130</v>
      </c>
      <c r="F17" s="110">
        <v>97</v>
      </c>
    </row>
    <row r="18" spans="2:8" ht="14.25" customHeight="1" thickTop="1" thickBot="1" x14ac:dyDescent="0.35">
      <c r="B18" s="111">
        <v>25737</v>
      </c>
      <c r="C18" s="114"/>
      <c r="D18" s="113" t="s">
        <v>12</v>
      </c>
      <c r="E18" s="105" t="s">
        <v>131</v>
      </c>
      <c r="F18" s="110">
        <v>31</v>
      </c>
    </row>
    <row r="19" spans="2:8" ht="14.25" customHeight="1" thickTop="1" thickBot="1" x14ac:dyDescent="0.35">
      <c r="B19" s="111">
        <v>27088</v>
      </c>
      <c r="C19" s="114"/>
      <c r="D19" s="113" t="s">
        <v>13</v>
      </c>
      <c r="E19" s="105" t="s">
        <v>130</v>
      </c>
      <c r="F19" s="110" t="s">
        <v>124</v>
      </c>
    </row>
    <row r="20" spans="2:8" ht="14.25" customHeight="1" thickTop="1" thickBot="1" x14ac:dyDescent="0.35">
      <c r="B20" s="117">
        <v>27312</v>
      </c>
      <c r="C20" s="118"/>
      <c r="D20" s="109" t="s">
        <v>13</v>
      </c>
      <c r="E20" s="119" t="s">
        <v>130</v>
      </c>
      <c r="F20" s="120">
        <v>4</v>
      </c>
      <c r="G20" s="121"/>
      <c r="H20" s="122"/>
    </row>
    <row r="21" spans="2:8" ht="14.25" customHeight="1" thickBot="1" x14ac:dyDescent="0.35">
      <c r="B21" s="123">
        <v>28978</v>
      </c>
      <c r="C21" s="108"/>
      <c r="D21" s="1269" t="s">
        <v>12</v>
      </c>
      <c r="E21" s="116" t="s">
        <v>132</v>
      </c>
      <c r="F21" s="124">
        <v>44</v>
      </c>
      <c r="G21" s="76"/>
      <c r="H21" s="125"/>
    </row>
    <row r="22" spans="2:8" ht="14.25" customHeight="1" thickBot="1" x14ac:dyDescent="0.35">
      <c r="B22" s="123">
        <v>30476</v>
      </c>
      <c r="C22" s="114"/>
      <c r="D22" s="1268" t="s">
        <v>12</v>
      </c>
      <c r="E22" s="116" t="s">
        <v>132</v>
      </c>
      <c r="F22" s="124">
        <v>144</v>
      </c>
      <c r="G22" s="76"/>
      <c r="H22" s="125"/>
    </row>
    <row r="23" spans="2:8" ht="14.25" customHeight="1" thickTop="1" thickBot="1" x14ac:dyDescent="0.35">
      <c r="B23" s="123">
        <v>31939</v>
      </c>
      <c r="C23" s="114"/>
      <c r="D23" s="113" t="s">
        <v>12</v>
      </c>
      <c r="E23" s="116" t="s">
        <v>132</v>
      </c>
      <c r="F23" s="124">
        <v>101</v>
      </c>
      <c r="G23" s="76"/>
      <c r="H23" s="125"/>
    </row>
    <row r="24" spans="2:8" ht="14.25" customHeight="1" thickTop="1" thickBot="1" x14ac:dyDescent="0.35">
      <c r="B24" s="123">
        <v>33703</v>
      </c>
      <c r="C24" s="114"/>
      <c r="D24" s="113" t="s">
        <v>12</v>
      </c>
      <c r="E24" s="116" t="s">
        <v>133</v>
      </c>
      <c r="F24" s="124">
        <v>21</v>
      </c>
      <c r="G24" s="76"/>
      <c r="H24" s="125"/>
    </row>
    <row r="25" spans="2:8" ht="14.25" customHeight="1" thickTop="1" thickBot="1" x14ac:dyDescent="0.35">
      <c r="B25" s="123">
        <v>35551</v>
      </c>
      <c r="C25" s="114"/>
      <c r="D25" s="109" t="s">
        <v>13</v>
      </c>
      <c r="E25" s="116" t="s">
        <v>134</v>
      </c>
      <c r="F25" s="124">
        <v>178</v>
      </c>
      <c r="G25" s="76"/>
      <c r="H25" s="125"/>
    </row>
    <row r="26" spans="2:8" ht="14.25" customHeight="1" thickTop="1" thickBot="1" x14ac:dyDescent="0.35">
      <c r="B26" s="123">
        <v>37049</v>
      </c>
      <c r="C26" s="114"/>
      <c r="D26" s="113" t="s">
        <v>13</v>
      </c>
      <c r="E26" s="116" t="s">
        <v>134</v>
      </c>
      <c r="F26" s="124">
        <v>166</v>
      </c>
      <c r="G26" s="76"/>
      <c r="H26" s="125"/>
    </row>
    <row r="27" spans="2:8" ht="14.25" customHeight="1" thickTop="1" thickBot="1" x14ac:dyDescent="0.35">
      <c r="B27" s="123">
        <v>38477</v>
      </c>
      <c r="C27" s="114"/>
      <c r="D27" s="113" t="s">
        <v>13</v>
      </c>
      <c r="E27" s="116" t="s">
        <v>134</v>
      </c>
      <c r="F27" s="124">
        <v>65</v>
      </c>
      <c r="G27" s="76"/>
      <c r="H27" s="125"/>
    </row>
    <row r="28" spans="2:8" ht="14.25" customHeight="1" thickTop="1" thickBot="1" x14ac:dyDescent="0.35">
      <c r="B28" s="123">
        <v>40304</v>
      </c>
      <c r="C28" s="114">
        <v>6</v>
      </c>
      <c r="D28" s="113" t="s">
        <v>1036</v>
      </c>
      <c r="E28" s="116" t="s">
        <v>831</v>
      </c>
      <c r="F28" s="124">
        <v>77</v>
      </c>
      <c r="G28" s="76"/>
      <c r="H28" s="125"/>
    </row>
    <row r="29" spans="2:8" ht="14.25" customHeight="1" thickTop="1" thickBot="1" x14ac:dyDescent="0.35">
      <c r="B29" s="123">
        <v>42131</v>
      </c>
      <c r="C29" s="114"/>
      <c r="D29" s="113" t="s">
        <v>12</v>
      </c>
      <c r="E29" s="126" t="s">
        <v>831</v>
      </c>
      <c r="F29" s="76">
        <v>11</v>
      </c>
      <c r="G29" s="76"/>
      <c r="H29" s="125"/>
    </row>
    <row r="30" spans="2:8" ht="14.25" customHeight="1" thickTop="1" thickBot="1" x14ac:dyDescent="0.35">
      <c r="B30" s="123">
        <v>42894</v>
      </c>
      <c r="C30" s="108"/>
      <c r="D30" s="109" t="s">
        <v>12</v>
      </c>
      <c r="E30" s="126" t="s">
        <v>1558</v>
      </c>
      <c r="F30" s="110" t="s">
        <v>124</v>
      </c>
      <c r="G30" s="76"/>
      <c r="H30" s="125"/>
    </row>
    <row r="31" spans="2:8" ht="14.25" customHeight="1" thickBot="1" x14ac:dyDescent="0.35">
      <c r="B31" s="123">
        <v>43670</v>
      </c>
      <c r="C31" s="108"/>
      <c r="D31" s="1269" t="s">
        <v>12</v>
      </c>
      <c r="E31" s="1511" t="s">
        <v>824</v>
      </c>
      <c r="F31" s="1512" t="s">
        <v>124</v>
      </c>
      <c r="G31" s="76"/>
      <c r="H31" s="125"/>
    </row>
    <row r="32" spans="2:8" ht="14.25" customHeight="1" thickBot="1" x14ac:dyDescent="0.35">
      <c r="B32" s="123">
        <v>43811</v>
      </c>
      <c r="C32" s="108"/>
      <c r="D32" s="1269" t="s">
        <v>12</v>
      </c>
      <c r="E32" s="1511" t="s">
        <v>824</v>
      </c>
      <c r="F32" s="1512">
        <v>81</v>
      </c>
      <c r="G32" s="76"/>
      <c r="H32" s="125"/>
    </row>
    <row r="33" spans="1:8" ht="6" customHeight="1" thickTop="1" x14ac:dyDescent="0.3">
      <c r="B33" s="123"/>
      <c r="C33" s="108"/>
      <c r="D33" s="119"/>
      <c r="E33" s="116"/>
      <c r="F33" s="124"/>
      <c r="G33" s="76"/>
      <c r="H33" s="125"/>
    </row>
    <row r="34" spans="1:8" ht="3" customHeight="1" x14ac:dyDescent="0.3">
      <c r="B34" s="138"/>
      <c r="C34" s="139"/>
      <c r="D34" s="140"/>
      <c r="E34" s="140"/>
      <c r="F34" s="141"/>
      <c r="G34" s="76"/>
      <c r="H34" s="125"/>
    </row>
    <row r="35" spans="1:8" s="79" customFormat="1" ht="11.25" customHeight="1" x14ac:dyDescent="0.25">
      <c r="A35" s="79" t="s">
        <v>936</v>
      </c>
      <c r="C35" s="1904"/>
      <c r="D35" s="1904"/>
      <c r="G35" s="130"/>
    </row>
    <row r="36" spans="1:8" s="79" customFormat="1" ht="22.5" customHeight="1" x14ac:dyDescent="0.25">
      <c r="A36" s="2063" t="s">
        <v>1126</v>
      </c>
      <c r="B36" s="2064"/>
      <c r="C36" s="2064"/>
      <c r="D36" s="2064"/>
      <c r="E36" s="2064"/>
      <c r="F36" s="2064"/>
      <c r="G36" s="2065"/>
    </row>
    <row r="37" spans="1:8" s="79" customFormat="1" ht="33.75" customHeight="1" x14ac:dyDescent="0.25">
      <c r="A37" s="2063" t="s">
        <v>1931</v>
      </c>
      <c r="B37" s="2064"/>
      <c r="C37" s="2064"/>
      <c r="D37" s="2064"/>
      <c r="E37" s="2064"/>
      <c r="F37" s="2064"/>
      <c r="G37" s="2065"/>
    </row>
    <row r="38" spans="1:8" s="79" customFormat="1" ht="11.25" customHeight="1" x14ac:dyDescent="0.25">
      <c r="A38" s="127" t="s">
        <v>1041</v>
      </c>
      <c r="B38" s="1905"/>
      <c r="C38" s="1905"/>
      <c r="D38" s="1905"/>
      <c r="E38" s="1905"/>
      <c r="F38" s="1905"/>
      <c r="G38" s="132"/>
    </row>
    <row r="39" spans="1:8" s="79" customFormat="1" ht="11.25" customHeight="1" x14ac:dyDescent="0.25">
      <c r="A39" s="2063" t="s">
        <v>1037</v>
      </c>
      <c r="B39" s="2064"/>
      <c r="C39" s="2064"/>
      <c r="D39" s="2064"/>
      <c r="E39" s="2064"/>
      <c r="F39" s="2064"/>
      <c r="G39" s="2065"/>
    </row>
    <row r="40" spans="1:8" s="79" customFormat="1" ht="39.75" customHeight="1" x14ac:dyDescent="0.25">
      <c r="A40" s="2063" t="s">
        <v>1038</v>
      </c>
      <c r="B40" s="2064"/>
      <c r="C40" s="2064"/>
      <c r="D40" s="2064"/>
      <c r="E40" s="2064"/>
      <c r="F40" s="2064"/>
      <c r="G40" s="2065"/>
    </row>
    <row r="41" spans="1:8" s="79" customFormat="1" ht="39" customHeight="1" x14ac:dyDescent="0.25">
      <c r="A41" s="2063" t="s">
        <v>1039</v>
      </c>
      <c r="B41" s="2064"/>
      <c r="C41" s="2064"/>
      <c r="D41" s="2064"/>
      <c r="E41" s="2064"/>
      <c r="F41" s="2064"/>
      <c r="G41" s="2065"/>
    </row>
    <row r="42" spans="1:8" s="79" customFormat="1" ht="25.5" customHeight="1" x14ac:dyDescent="0.25">
      <c r="A42" s="2063" t="s">
        <v>1040</v>
      </c>
      <c r="B42" s="2064"/>
      <c r="C42" s="2064"/>
      <c r="D42" s="2064"/>
      <c r="E42" s="2064"/>
      <c r="F42" s="2064"/>
      <c r="G42" s="2065"/>
    </row>
    <row r="43" spans="1:8" s="79" customFormat="1" ht="4.5" customHeight="1" x14ac:dyDescent="0.25">
      <c r="A43" s="127"/>
      <c r="C43" s="1904"/>
      <c r="D43" s="1904"/>
      <c r="G43" s="130"/>
    </row>
    <row r="44" spans="1:8" s="79" customFormat="1" ht="12.75" x14ac:dyDescent="0.25">
      <c r="A44" s="127" t="s">
        <v>20</v>
      </c>
      <c r="C44" s="1904"/>
      <c r="D44" s="1904"/>
      <c r="G44" s="130"/>
    </row>
    <row r="45" spans="1:8" s="79" customFormat="1" ht="12.75" x14ac:dyDescent="0.25">
      <c r="A45" s="127" t="s">
        <v>1706</v>
      </c>
      <c r="C45" s="1904"/>
      <c r="D45" s="1904"/>
      <c r="G45" s="130"/>
    </row>
    <row r="46" spans="1:8" s="79" customFormat="1" ht="12.75" x14ac:dyDescent="0.25">
      <c r="A46" s="127" t="s">
        <v>1707</v>
      </c>
      <c r="C46" s="1904"/>
      <c r="D46" s="1904"/>
      <c r="G46" s="130"/>
    </row>
    <row r="47" spans="1:8" s="79" customFormat="1" ht="11.25" customHeight="1" x14ac:dyDescent="0.25">
      <c r="B47" s="128"/>
      <c r="C47" s="128"/>
      <c r="D47" s="129"/>
      <c r="E47" s="129"/>
      <c r="F47" s="128"/>
      <c r="G47" s="128"/>
      <c r="H47" s="130"/>
    </row>
    <row r="48" spans="1:8" s="79" customFormat="1" ht="22.5" customHeight="1" x14ac:dyDescent="0.25">
      <c r="B48" s="1818"/>
      <c r="C48" s="1819"/>
      <c r="D48" s="1819"/>
      <c r="E48" s="1819"/>
      <c r="F48" s="1819"/>
      <c r="G48" s="1819"/>
      <c r="H48" s="1820"/>
    </row>
    <row r="49" spans="2:8" s="79" customFormat="1" ht="33.75" customHeight="1" x14ac:dyDescent="0.25">
      <c r="B49" s="1818"/>
      <c r="C49" s="1819"/>
      <c r="D49" s="1819"/>
      <c r="E49" s="1819"/>
      <c r="F49" s="1819"/>
      <c r="G49" s="1819"/>
      <c r="H49" s="1820"/>
    </row>
    <row r="50" spans="2:8" s="79" customFormat="1" ht="11.25" customHeight="1" x14ac:dyDescent="0.25">
      <c r="B50" s="127"/>
      <c r="C50" s="131"/>
      <c r="D50" s="131"/>
      <c r="E50" s="131"/>
      <c r="F50" s="131"/>
      <c r="G50" s="131"/>
      <c r="H50" s="132"/>
    </row>
    <row r="51" spans="2:8" s="79" customFormat="1" ht="11.25" customHeight="1" x14ac:dyDescent="0.25">
      <c r="B51" s="1818"/>
      <c r="C51" s="1819"/>
      <c r="D51" s="1819"/>
      <c r="E51" s="1819"/>
      <c r="F51" s="1819"/>
      <c r="G51" s="1819"/>
      <c r="H51" s="1820"/>
    </row>
    <row r="52" spans="2:8" s="79" customFormat="1" ht="39.75" customHeight="1" x14ac:dyDescent="0.25">
      <c r="B52" s="1818"/>
      <c r="C52" s="1819"/>
      <c r="D52" s="1819"/>
      <c r="E52" s="1819"/>
      <c r="F52" s="1819"/>
      <c r="G52" s="1819"/>
      <c r="H52" s="1820"/>
    </row>
    <row r="53" spans="2:8" s="79" customFormat="1" ht="39" customHeight="1" x14ac:dyDescent="0.25">
      <c r="B53" s="1818"/>
      <c r="C53" s="1819"/>
      <c r="D53" s="1819"/>
      <c r="E53" s="1819"/>
      <c r="F53" s="1819"/>
      <c r="G53" s="1819"/>
      <c r="H53" s="1820"/>
    </row>
    <row r="54" spans="2:8" s="79" customFormat="1" ht="25.5" customHeight="1" x14ac:dyDescent="0.25">
      <c r="B54" s="1818"/>
      <c r="C54" s="1819"/>
      <c r="D54" s="1819"/>
      <c r="E54" s="1819"/>
      <c r="F54" s="1819"/>
      <c r="G54" s="1819"/>
      <c r="H54" s="1820"/>
    </row>
    <row r="55" spans="2:8" s="79" customFormat="1" ht="4.5" customHeight="1" x14ac:dyDescent="0.25">
      <c r="B55" s="127"/>
      <c r="C55" s="128"/>
      <c r="D55" s="129"/>
      <c r="E55" s="129"/>
      <c r="F55" s="128"/>
      <c r="G55" s="128"/>
      <c r="H55" s="130"/>
    </row>
    <row r="56" spans="2:8" s="79" customFormat="1" ht="12.75" x14ac:dyDescent="0.25">
      <c r="B56" s="127"/>
      <c r="C56" s="128"/>
      <c r="D56" s="129"/>
      <c r="E56" s="129"/>
      <c r="F56" s="128"/>
      <c r="G56" s="128"/>
      <c r="H56" s="130"/>
    </row>
    <row r="57" spans="2:8" s="79" customFormat="1" ht="12.75" x14ac:dyDescent="0.25">
      <c r="B57" s="127"/>
      <c r="C57" s="128"/>
      <c r="D57" s="129"/>
      <c r="E57" s="129"/>
      <c r="F57" s="128"/>
      <c r="G57" s="128"/>
      <c r="H57" s="130"/>
    </row>
    <row r="58" spans="2:8" s="79" customFormat="1" ht="12.75" x14ac:dyDescent="0.25">
      <c r="B58" s="127"/>
      <c r="C58" s="128"/>
      <c r="D58" s="129"/>
      <c r="E58" s="129"/>
      <c r="F58" s="128"/>
      <c r="G58" s="128"/>
      <c r="H58" s="130"/>
    </row>
    <row r="59" spans="2:8" x14ac:dyDescent="0.3">
      <c r="B59" s="133"/>
      <c r="C59" s="76"/>
      <c r="D59" s="116"/>
      <c r="E59" s="116"/>
      <c r="F59" s="76"/>
      <c r="G59" s="76"/>
      <c r="H59" s="125"/>
    </row>
    <row r="60" spans="2:8" x14ac:dyDescent="0.3">
      <c r="B60" s="133"/>
      <c r="C60" s="76"/>
      <c r="D60" s="116"/>
      <c r="E60" s="116"/>
      <c r="F60" s="76"/>
      <c r="G60" s="76"/>
      <c r="H60" s="125"/>
    </row>
    <row r="61" spans="2:8" x14ac:dyDescent="0.3">
      <c r="B61" s="133"/>
      <c r="C61" s="76"/>
      <c r="D61" s="116"/>
      <c r="E61" s="116"/>
      <c r="F61" s="76"/>
      <c r="G61" s="76"/>
      <c r="H61" s="125"/>
    </row>
    <row r="62" spans="2:8" x14ac:dyDescent="0.3">
      <c r="B62" s="133"/>
      <c r="C62" s="76"/>
      <c r="D62" s="116"/>
      <c r="E62" s="116"/>
      <c r="F62" s="76"/>
      <c r="G62" s="76"/>
      <c r="H62" s="125"/>
    </row>
    <row r="63" spans="2:8" x14ac:dyDescent="0.3">
      <c r="B63" s="133"/>
      <c r="C63" s="76"/>
      <c r="D63" s="116"/>
      <c r="E63" s="116"/>
      <c r="F63" s="76"/>
      <c r="G63" s="76"/>
      <c r="H63" s="125"/>
    </row>
    <row r="64" spans="2:8" x14ac:dyDescent="0.3">
      <c r="B64" s="133"/>
      <c r="C64" s="76"/>
      <c r="D64" s="116"/>
      <c r="E64" s="116"/>
      <c r="F64" s="76"/>
      <c r="G64" s="76"/>
      <c r="H64" s="125"/>
    </row>
    <row r="65" spans="2:8" x14ac:dyDescent="0.3">
      <c r="B65" s="133"/>
      <c r="C65" s="76"/>
      <c r="D65" s="116"/>
      <c r="E65" s="116"/>
      <c r="F65" s="76"/>
      <c r="G65" s="76"/>
      <c r="H65" s="125"/>
    </row>
    <row r="66" spans="2:8" x14ac:dyDescent="0.3">
      <c r="B66" s="133"/>
      <c r="C66" s="76"/>
      <c r="D66" s="116"/>
      <c r="E66" s="116"/>
      <c r="F66" s="76"/>
      <c r="G66" s="76"/>
      <c r="H66" s="125"/>
    </row>
    <row r="67" spans="2:8" x14ac:dyDescent="0.3">
      <c r="B67" s="133"/>
      <c r="C67" s="76"/>
      <c r="D67" s="116"/>
      <c r="E67" s="116"/>
      <c r="F67" s="76"/>
      <c r="G67" s="76"/>
      <c r="H67" s="125"/>
    </row>
    <row r="68" spans="2:8" x14ac:dyDescent="0.3">
      <c r="B68" s="133"/>
      <c r="C68" s="76"/>
      <c r="D68" s="116"/>
      <c r="E68" s="116"/>
      <c r="F68" s="76"/>
      <c r="G68" s="76"/>
      <c r="H68" s="125"/>
    </row>
    <row r="69" spans="2:8" x14ac:dyDescent="0.3">
      <c r="B69" s="133"/>
      <c r="C69" s="76"/>
      <c r="D69" s="116"/>
      <c r="E69" s="116"/>
      <c r="F69" s="76"/>
      <c r="G69" s="76"/>
      <c r="H69" s="125"/>
    </row>
    <row r="70" spans="2:8" x14ac:dyDescent="0.3">
      <c r="B70" s="133"/>
      <c r="C70" s="76"/>
      <c r="D70" s="116"/>
      <c r="E70" s="116"/>
      <c r="F70" s="76"/>
      <c r="G70" s="76"/>
      <c r="H70" s="125"/>
    </row>
    <row r="71" spans="2:8" x14ac:dyDescent="0.3">
      <c r="B71" s="133"/>
      <c r="C71" s="76"/>
      <c r="D71" s="116"/>
      <c r="E71" s="116"/>
      <c r="F71" s="76"/>
      <c r="G71" s="76"/>
      <c r="H71" s="125"/>
    </row>
    <row r="72" spans="2:8" x14ac:dyDescent="0.3">
      <c r="B72" s="133"/>
      <c r="C72" s="76"/>
      <c r="D72" s="116"/>
      <c r="E72" s="116"/>
      <c r="F72" s="76"/>
      <c r="G72" s="76"/>
      <c r="H72" s="125"/>
    </row>
    <row r="73" spans="2:8" x14ac:dyDescent="0.3">
      <c r="B73" s="133"/>
      <c r="C73" s="76"/>
      <c r="D73" s="116"/>
      <c r="E73" s="116"/>
      <c r="F73" s="76"/>
      <c r="G73" s="76"/>
      <c r="H73" s="125"/>
    </row>
    <row r="74" spans="2:8" x14ac:dyDescent="0.3">
      <c r="B74" s="133"/>
      <c r="C74" s="76"/>
      <c r="D74" s="116"/>
      <c r="E74" s="116"/>
      <c r="F74" s="76"/>
      <c r="G74" s="76"/>
      <c r="H74" s="125"/>
    </row>
    <row r="75" spans="2:8" x14ac:dyDescent="0.3">
      <c r="B75" s="133"/>
      <c r="C75" s="76"/>
      <c r="D75" s="116"/>
      <c r="E75" s="116"/>
      <c r="F75" s="76"/>
      <c r="G75" s="76"/>
      <c r="H75" s="125"/>
    </row>
    <row r="76" spans="2:8" x14ac:dyDescent="0.3">
      <c r="B76" s="133"/>
      <c r="C76" s="76"/>
      <c r="D76" s="116"/>
      <c r="E76" s="116"/>
      <c r="F76" s="76"/>
      <c r="G76" s="76"/>
      <c r="H76" s="125"/>
    </row>
    <row r="77" spans="2:8" x14ac:dyDescent="0.3">
      <c r="B77" s="133"/>
      <c r="C77" s="76"/>
      <c r="D77" s="116"/>
      <c r="E77" s="116"/>
      <c r="F77" s="76"/>
      <c r="G77" s="76"/>
      <c r="H77" s="125"/>
    </row>
    <row r="78" spans="2:8" x14ac:dyDescent="0.3">
      <c r="B78" s="133"/>
      <c r="C78" s="76"/>
      <c r="D78" s="116"/>
      <c r="E78" s="116"/>
      <c r="F78" s="76"/>
      <c r="G78" s="76"/>
      <c r="H78" s="125"/>
    </row>
    <row r="79" spans="2:8" x14ac:dyDescent="0.3">
      <c r="B79" s="133"/>
      <c r="C79" s="76"/>
      <c r="D79" s="116"/>
      <c r="E79" s="116"/>
      <c r="F79" s="76"/>
      <c r="G79" s="76"/>
      <c r="H79" s="125"/>
    </row>
    <row r="80" spans="2:8" x14ac:dyDescent="0.3">
      <c r="B80" s="133"/>
      <c r="C80" s="76"/>
      <c r="D80" s="116"/>
      <c r="E80" s="116"/>
      <c r="F80" s="76"/>
      <c r="G80" s="76"/>
      <c r="H80" s="125"/>
    </row>
    <row r="81" spans="2:8" x14ac:dyDescent="0.3">
      <c r="B81" s="133"/>
      <c r="C81" s="76"/>
      <c r="D81" s="116"/>
      <c r="E81" s="116"/>
      <c r="F81" s="76"/>
      <c r="G81" s="76"/>
      <c r="H81" s="125"/>
    </row>
    <row r="82" spans="2:8" x14ac:dyDescent="0.3">
      <c r="B82" s="133"/>
      <c r="C82" s="76"/>
      <c r="D82" s="116"/>
      <c r="E82" s="116"/>
      <c r="F82" s="76"/>
      <c r="G82" s="76"/>
      <c r="H82" s="125"/>
    </row>
    <row r="83" spans="2:8" ht="15" thickBot="1" x14ac:dyDescent="0.35">
      <c r="B83" s="134"/>
      <c r="C83" s="135"/>
      <c r="D83" s="136"/>
      <c r="E83" s="136"/>
      <c r="F83" s="135"/>
      <c r="G83" s="135"/>
      <c r="H83" s="137"/>
    </row>
    <row r="84" spans="2:8" ht="15" thickTop="1" x14ac:dyDescent="0.3"/>
  </sheetData>
  <mergeCells count="6">
    <mergeCell ref="A42:G42"/>
    <mergeCell ref="A36:G36"/>
    <mergeCell ref="A37:G37"/>
    <mergeCell ref="A39:G39"/>
    <mergeCell ref="A40:G40"/>
    <mergeCell ref="A41:G41"/>
  </mergeCells>
  <phoneticPr fontId="8" type="noConversion"/>
  <conditionalFormatting sqref="D4:D32">
    <cfRule type="expression" dxfId="55" priority="4" stopIfTrue="1">
      <formula>D4="National"</formula>
    </cfRule>
    <cfRule type="expression" dxfId="54" priority="5" stopIfTrue="1">
      <formula>D4="Labour"</formula>
    </cfRule>
    <cfRule type="expression" dxfId="53" priority="6" stopIfTrue="1">
      <formula>D4="Conservative"</formula>
    </cfRule>
    <cfRule type="expression" dxfId="52" priority="7" stopIfTrue="1">
      <formula>D4="Coalition"</formula>
    </cfRule>
  </conditionalFormatting>
  <conditionalFormatting sqref="F4:F32">
    <cfRule type="dataBar" priority="2">
      <dataBar>
        <cfvo type="min"/>
        <cfvo type="max"/>
        <color theme="5"/>
      </dataBar>
      <extLst>
        <ext xmlns:x14="http://schemas.microsoft.com/office/spreadsheetml/2009/9/main" uri="{B025F937-C7B1-47D3-B67F-A62EFF666E3E}">
          <x14:id>{D2614718-97CE-417D-9958-39B25909E376}</x14:id>
        </ext>
      </extLst>
    </cfRule>
  </conditionalFormatting>
  <pageMargins left="0.75" right="0.75" top="1" bottom="1" header="0.5" footer="0.5"/>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D2614718-97CE-417D-9958-39B25909E376}">
            <x14:dataBar minLength="0" maxLength="100" gradient="0" negativeBarColorSameAsPositive="1" axisPosition="none">
              <x14:cfvo type="min"/>
              <x14:cfvo type="max"/>
            </x14:dataBar>
          </x14:cfRule>
          <xm:sqref>F4:F32</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57">
    <tabColor theme="4"/>
  </sheetPr>
  <dimension ref="A1:X24"/>
  <sheetViews>
    <sheetView showGridLines="0" zoomScale="85" zoomScaleNormal="85" workbookViewId="0">
      <selection activeCell="W1" sqref="W1:W1048576"/>
    </sheetView>
  </sheetViews>
  <sheetFormatPr defaultColWidth="9.33203125" defaultRowHeight="14.25" x14ac:dyDescent="0.3"/>
  <cols>
    <col min="1" max="1" width="7.1640625" style="76" customWidth="1"/>
    <col min="2" max="2" width="3.5" style="153" customWidth="1"/>
    <col min="3" max="3" width="10.83203125" style="153" customWidth="1"/>
    <col min="4" max="4" width="1.83203125" style="153" customWidth="1"/>
    <col min="5" max="5" width="3.33203125" style="153" customWidth="1"/>
    <col min="6" max="6" width="10.83203125" style="153" customWidth="1"/>
    <col min="7" max="7" width="1.83203125" style="153" customWidth="1"/>
    <col min="8" max="8" width="2.33203125" style="153" bestFit="1" customWidth="1"/>
    <col min="9" max="9" width="10.83203125" style="153" customWidth="1"/>
    <col min="10" max="10" width="1.83203125" style="153" customWidth="1"/>
    <col min="11" max="11" width="2.33203125" style="153" bestFit="1" customWidth="1"/>
    <col min="12" max="12" width="10.83203125" style="153" customWidth="1"/>
    <col min="13" max="13" width="1.83203125" style="153" customWidth="1"/>
    <col min="14" max="14" width="3.5" style="153" bestFit="1" customWidth="1"/>
    <col min="15" max="15" width="10.83203125" style="153" customWidth="1"/>
    <col min="16" max="16" width="1.83203125" style="153" customWidth="1"/>
    <col min="17" max="17" width="3.5" style="153" customWidth="1"/>
    <col min="18" max="18" width="1.1640625" style="153" hidden="1" customWidth="1"/>
    <col min="19" max="19" width="10.83203125" style="153" customWidth="1"/>
    <col min="20" max="20" width="1.83203125" style="153" customWidth="1"/>
    <col min="21" max="21" width="6" style="153" bestFit="1" customWidth="1"/>
    <col min="22" max="22" width="1.83203125" style="153" customWidth="1"/>
    <col min="23" max="23" width="5.1640625" style="76" customWidth="1"/>
    <col min="24" max="24" width="10.83203125" style="76" customWidth="1"/>
    <col min="25" max="16384" width="9.33203125" style="76"/>
  </cols>
  <sheetData>
    <row r="1" spans="1:24" ht="18" x14ac:dyDescent="0.35">
      <c r="A1" s="249" t="s">
        <v>1121</v>
      </c>
      <c r="B1" s="252"/>
      <c r="C1" s="252"/>
      <c r="D1" s="252"/>
      <c r="E1" s="252"/>
      <c r="F1" s="252"/>
      <c r="G1" s="252"/>
      <c r="H1" s="252"/>
      <c r="I1" s="252"/>
      <c r="J1" s="252"/>
      <c r="K1" s="252"/>
      <c r="L1" s="252"/>
      <c r="M1" s="252"/>
      <c r="N1" s="252"/>
      <c r="O1" s="252"/>
      <c r="P1" s="252"/>
      <c r="Q1" s="252"/>
      <c r="R1" s="252"/>
      <c r="S1" s="252"/>
      <c r="T1" s="252"/>
      <c r="U1" s="252"/>
      <c r="V1" s="252"/>
      <c r="W1" s="273"/>
      <c r="X1" s="273"/>
    </row>
    <row r="2" spans="1:24" ht="2.25" customHeight="1" x14ac:dyDescent="0.3">
      <c r="A2" s="141"/>
      <c r="B2" s="149"/>
      <c r="C2" s="149"/>
      <c r="D2" s="149"/>
      <c r="E2" s="149"/>
      <c r="F2" s="149"/>
      <c r="G2" s="149"/>
      <c r="H2" s="149"/>
      <c r="I2" s="149"/>
      <c r="J2" s="149"/>
      <c r="K2" s="149"/>
      <c r="L2" s="149"/>
      <c r="M2" s="149"/>
      <c r="N2" s="149"/>
      <c r="O2" s="149"/>
      <c r="P2" s="149"/>
      <c r="Q2" s="149"/>
      <c r="R2" s="149"/>
      <c r="S2" s="149"/>
      <c r="T2" s="149"/>
      <c r="U2" s="457"/>
      <c r="V2" s="457"/>
      <c r="W2" s="272"/>
      <c r="X2" s="272"/>
    </row>
    <row r="3" spans="1:24" ht="12" customHeight="1" x14ac:dyDescent="0.3">
      <c r="A3" s="141"/>
      <c r="B3" s="2082" t="s">
        <v>722</v>
      </c>
      <c r="C3" s="2082"/>
      <c r="D3" s="1835"/>
      <c r="E3" s="2083" t="s">
        <v>11</v>
      </c>
      <c r="F3" s="2083"/>
      <c r="G3" s="1848"/>
      <c r="H3" s="2083" t="s">
        <v>1120</v>
      </c>
      <c r="I3" s="2083"/>
      <c r="J3" s="1848"/>
      <c r="K3" s="2083" t="s">
        <v>56</v>
      </c>
      <c r="L3" s="2083"/>
      <c r="M3" s="1848"/>
      <c r="N3" s="2083" t="s">
        <v>723</v>
      </c>
      <c r="O3" s="2083"/>
      <c r="P3" s="1848"/>
      <c r="Q3" s="2082" t="s">
        <v>25</v>
      </c>
      <c r="R3" s="2082"/>
      <c r="S3" s="2082"/>
      <c r="T3" s="149"/>
      <c r="U3" s="457"/>
      <c r="V3" s="457"/>
      <c r="W3" s="2082" t="s">
        <v>1786</v>
      </c>
      <c r="X3" s="2082"/>
    </row>
    <row r="4" spans="1:24" ht="13.5" customHeight="1" x14ac:dyDescent="0.3">
      <c r="A4" s="141"/>
      <c r="B4" s="2082"/>
      <c r="C4" s="2082"/>
      <c r="D4" s="1835"/>
      <c r="E4" s="2083"/>
      <c r="F4" s="2083"/>
      <c r="G4" s="1848"/>
      <c r="H4" s="2083"/>
      <c r="I4" s="2083"/>
      <c r="J4" s="1848"/>
      <c r="K4" s="2083"/>
      <c r="L4" s="2083"/>
      <c r="M4" s="1848"/>
      <c r="N4" s="2083"/>
      <c r="O4" s="2083"/>
      <c r="P4" s="1848"/>
      <c r="Q4" s="2082"/>
      <c r="R4" s="2082"/>
      <c r="S4" s="2082"/>
      <c r="T4" s="1828"/>
      <c r="U4" s="248" t="s">
        <v>15</v>
      </c>
      <c r="V4" s="248"/>
      <c r="W4" s="2082"/>
      <c r="X4" s="2082"/>
    </row>
    <row r="5" spans="1:24" ht="3" customHeight="1" x14ac:dyDescent="0.3">
      <c r="B5" s="577"/>
      <c r="C5" s="577"/>
      <c r="E5" s="577"/>
      <c r="F5" s="577"/>
      <c r="H5" s="577"/>
      <c r="I5" s="577"/>
      <c r="K5" s="577"/>
      <c r="L5" s="577"/>
      <c r="N5" s="577"/>
      <c r="O5" s="577"/>
      <c r="Q5" s="577"/>
      <c r="R5" s="577"/>
      <c r="S5" s="577"/>
      <c r="U5" s="575"/>
      <c r="V5" s="220"/>
      <c r="W5" s="578"/>
      <c r="X5" s="578"/>
    </row>
    <row r="6" spans="1:24" x14ac:dyDescent="0.3">
      <c r="A6" s="230">
        <v>1921</v>
      </c>
      <c r="B6" s="576">
        <v>40</v>
      </c>
      <c r="C6" s="576">
        <v>40</v>
      </c>
      <c r="D6" s="124"/>
      <c r="E6" s="577">
        <v>0</v>
      </c>
      <c r="F6" s="577">
        <v>0</v>
      </c>
      <c r="H6" s="577">
        <v>0</v>
      </c>
      <c r="I6" s="577">
        <v>0</v>
      </c>
      <c r="K6" s="577">
        <v>0</v>
      </c>
      <c r="L6" s="577">
        <v>0</v>
      </c>
      <c r="N6" s="577">
        <v>12</v>
      </c>
      <c r="O6" s="577">
        <v>12</v>
      </c>
      <c r="Q6" s="577">
        <v>0</v>
      </c>
      <c r="R6" s="577">
        <v>52</v>
      </c>
      <c r="S6" s="577">
        <v>0</v>
      </c>
      <c r="U6" s="575">
        <v>52</v>
      </c>
      <c r="V6" s="220"/>
      <c r="W6" s="578">
        <v>0</v>
      </c>
      <c r="X6" s="578">
        <v>0</v>
      </c>
    </row>
    <row r="7" spans="1:24" x14ac:dyDescent="0.3">
      <c r="A7" s="230">
        <v>1925</v>
      </c>
      <c r="B7" s="576">
        <v>32</v>
      </c>
      <c r="C7" s="576">
        <v>32</v>
      </c>
      <c r="D7" s="124"/>
      <c r="E7" s="577">
        <v>4</v>
      </c>
      <c r="F7" s="577">
        <v>4</v>
      </c>
      <c r="H7" s="577">
        <v>3</v>
      </c>
      <c r="I7" s="577">
        <v>3</v>
      </c>
      <c r="K7" s="577">
        <v>0</v>
      </c>
      <c r="L7" s="577">
        <v>0</v>
      </c>
      <c r="N7" s="577">
        <v>12</v>
      </c>
      <c r="O7" s="577">
        <v>12</v>
      </c>
      <c r="Q7" s="577">
        <v>1</v>
      </c>
      <c r="R7" s="577">
        <v>52</v>
      </c>
      <c r="S7" s="577">
        <v>1</v>
      </c>
      <c r="U7" s="575">
        <v>52</v>
      </c>
      <c r="V7" s="220"/>
      <c r="W7" s="578">
        <v>12</v>
      </c>
      <c r="X7" s="578">
        <v>12</v>
      </c>
    </row>
    <row r="8" spans="1:24" x14ac:dyDescent="0.3">
      <c r="A8" s="230">
        <v>1929</v>
      </c>
      <c r="B8" s="576">
        <v>37</v>
      </c>
      <c r="C8" s="576">
        <v>37</v>
      </c>
      <c r="D8" s="124"/>
      <c r="E8" s="577">
        <v>3</v>
      </c>
      <c r="F8" s="577">
        <v>3</v>
      </c>
      <c r="H8" s="577">
        <v>1</v>
      </c>
      <c r="I8" s="577">
        <v>1</v>
      </c>
      <c r="K8" s="577">
        <v>0</v>
      </c>
      <c r="L8" s="577">
        <v>0</v>
      </c>
      <c r="N8" s="577">
        <v>11</v>
      </c>
      <c r="O8" s="577">
        <v>11</v>
      </c>
      <c r="Q8" s="577">
        <v>0</v>
      </c>
      <c r="R8" s="577">
        <v>52</v>
      </c>
      <c r="S8" s="577">
        <v>0</v>
      </c>
      <c r="U8" s="575">
        <v>52</v>
      </c>
      <c r="V8" s="220"/>
      <c r="W8" s="578">
        <v>22</v>
      </c>
      <c r="X8" s="578">
        <v>22</v>
      </c>
    </row>
    <row r="9" spans="1:24" x14ac:dyDescent="0.3">
      <c r="A9" s="230">
        <v>1933</v>
      </c>
      <c r="B9" s="576">
        <v>36</v>
      </c>
      <c r="C9" s="576">
        <v>36</v>
      </c>
      <c r="D9" s="124"/>
      <c r="E9" s="577">
        <v>3</v>
      </c>
      <c r="F9" s="577">
        <v>3</v>
      </c>
      <c r="H9" s="577">
        <v>2</v>
      </c>
      <c r="I9" s="577">
        <v>2</v>
      </c>
      <c r="K9" s="577">
        <v>0</v>
      </c>
      <c r="L9" s="577">
        <v>0</v>
      </c>
      <c r="N9" s="577">
        <v>11</v>
      </c>
      <c r="O9" s="577">
        <v>11</v>
      </c>
      <c r="Q9" s="577">
        <v>0</v>
      </c>
      <c r="R9" s="577">
        <v>52</v>
      </c>
      <c r="S9" s="577">
        <v>0</v>
      </c>
      <c r="U9" s="575">
        <v>52</v>
      </c>
      <c r="V9" s="220"/>
      <c r="W9" s="578">
        <v>33</v>
      </c>
      <c r="X9" s="578">
        <v>33</v>
      </c>
    </row>
    <row r="10" spans="1:24" x14ac:dyDescent="0.3">
      <c r="A10" s="230">
        <v>1938</v>
      </c>
      <c r="B10" s="576">
        <v>39</v>
      </c>
      <c r="C10" s="576">
        <v>39</v>
      </c>
      <c r="D10" s="124"/>
      <c r="E10" s="577">
        <v>3</v>
      </c>
      <c r="F10" s="577">
        <v>3</v>
      </c>
      <c r="H10" s="577">
        <v>1</v>
      </c>
      <c r="I10" s="577">
        <v>1</v>
      </c>
      <c r="K10" s="577">
        <v>1</v>
      </c>
      <c r="L10" s="577">
        <v>1</v>
      </c>
      <c r="N10" s="577">
        <v>8</v>
      </c>
      <c r="O10" s="577">
        <v>8</v>
      </c>
      <c r="Q10" s="577">
        <v>0</v>
      </c>
      <c r="R10" s="577">
        <v>52</v>
      </c>
      <c r="S10" s="577">
        <v>0</v>
      </c>
      <c r="U10" s="575">
        <v>52</v>
      </c>
      <c r="V10" s="220"/>
      <c r="W10" s="578">
        <v>21</v>
      </c>
      <c r="X10" s="578">
        <v>21</v>
      </c>
    </row>
    <row r="11" spans="1:24" x14ac:dyDescent="0.3">
      <c r="A11" s="230">
        <v>1945</v>
      </c>
      <c r="B11" s="576">
        <v>33</v>
      </c>
      <c r="C11" s="576">
        <v>33</v>
      </c>
      <c r="D11" s="124"/>
      <c r="E11" s="577">
        <v>2</v>
      </c>
      <c r="F11" s="577">
        <v>2</v>
      </c>
      <c r="H11" s="577">
        <v>2</v>
      </c>
      <c r="I11" s="577">
        <v>2</v>
      </c>
      <c r="K11" s="577">
        <v>3</v>
      </c>
      <c r="L11" s="577">
        <v>3</v>
      </c>
      <c r="N11" s="577">
        <v>10</v>
      </c>
      <c r="O11" s="577">
        <v>10</v>
      </c>
      <c r="Q11" s="577">
        <v>2</v>
      </c>
      <c r="R11" s="577">
        <v>52</v>
      </c>
      <c r="S11" s="577">
        <v>2</v>
      </c>
      <c r="U11" s="575">
        <v>52</v>
      </c>
      <c r="V11" s="220"/>
      <c r="W11" s="578">
        <v>20</v>
      </c>
      <c r="X11" s="578">
        <v>20</v>
      </c>
    </row>
    <row r="12" spans="1:24" x14ac:dyDescent="0.3">
      <c r="A12" s="230">
        <v>1949</v>
      </c>
      <c r="B12" s="576">
        <v>37</v>
      </c>
      <c r="C12" s="576">
        <v>37</v>
      </c>
      <c r="D12" s="124"/>
      <c r="E12" s="577">
        <v>2</v>
      </c>
      <c r="F12" s="577">
        <v>2</v>
      </c>
      <c r="H12" s="577">
        <v>0</v>
      </c>
      <c r="I12" s="577">
        <v>0</v>
      </c>
      <c r="K12" s="577">
        <v>2</v>
      </c>
      <c r="L12" s="577">
        <v>2</v>
      </c>
      <c r="N12" s="577">
        <v>9</v>
      </c>
      <c r="O12" s="577">
        <v>9</v>
      </c>
      <c r="Q12" s="577">
        <v>2</v>
      </c>
      <c r="R12" s="577">
        <v>52</v>
      </c>
      <c r="S12" s="577">
        <v>2</v>
      </c>
      <c r="U12" s="575">
        <v>52</v>
      </c>
      <c r="V12" s="220"/>
      <c r="W12" s="578">
        <v>20</v>
      </c>
      <c r="X12" s="578">
        <v>20</v>
      </c>
    </row>
    <row r="13" spans="1:24" x14ac:dyDescent="0.3">
      <c r="A13" s="230">
        <v>1953</v>
      </c>
      <c r="B13" s="576">
        <v>38</v>
      </c>
      <c r="C13" s="576">
        <v>38</v>
      </c>
      <c r="D13" s="124"/>
      <c r="E13" s="577">
        <v>1</v>
      </c>
      <c r="F13" s="577">
        <v>1</v>
      </c>
      <c r="H13" s="577">
        <v>0</v>
      </c>
      <c r="I13" s="577">
        <v>0</v>
      </c>
      <c r="K13" s="577">
        <v>3</v>
      </c>
      <c r="L13" s="577">
        <v>3</v>
      </c>
      <c r="N13" s="577">
        <v>9</v>
      </c>
      <c r="O13" s="577">
        <v>9</v>
      </c>
      <c r="Q13" s="577">
        <v>1</v>
      </c>
      <c r="R13" s="577">
        <v>52</v>
      </c>
      <c r="S13" s="577">
        <v>1</v>
      </c>
      <c r="U13" s="575">
        <v>52</v>
      </c>
      <c r="V13" s="220"/>
      <c r="W13" s="578">
        <v>25</v>
      </c>
      <c r="X13" s="578">
        <v>25</v>
      </c>
    </row>
    <row r="14" spans="1:24" x14ac:dyDescent="0.3">
      <c r="A14" s="230">
        <v>1958</v>
      </c>
      <c r="B14" s="576">
        <v>37</v>
      </c>
      <c r="C14" s="576">
        <v>37</v>
      </c>
      <c r="D14" s="124"/>
      <c r="E14" s="577">
        <v>0</v>
      </c>
      <c r="F14" s="577">
        <v>0</v>
      </c>
      <c r="H14" s="577">
        <v>4</v>
      </c>
      <c r="I14" s="577">
        <v>4</v>
      </c>
      <c r="K14" s="577">
        <v>2</v>
      </c>
      <c r="L14" s="577">
        <v>2</v>
      </c>
      <c r="N14" s="577">
        <v>8</v>
      </c>
      <c r="O14" s="577">
        <v>8</v>
      </c>
      <c r="Q14" s="577">
        <v>1</v>
      </c>
      <c r="R14" s="577">
        <v>52</v>
      </c>
      <c r="S14" s="577">
        <v>1</v>
      </c>
      <c r="U14" s="575">
        <v>52</v>
      </c>
      <c r="V14" s="220"/>
      <c r="W14" s="578">
        <v>27</v>
      </c>
      <c r="X14" s="578">
        <v>27</v>
      </c>
    </row>
    <row r="15" spans="1:24" x14ac:dyDescent="0.3">
      <c r="A15" s="230">
        <v>1962</v>
      </c>
      <c r="B15" s="576">
        <v>34</v>
      </c>
      <c r="C15" s="576">
        <v>34</v>
      </c>
      <c r="D15" s="124"/>
      <c r="E15" s="577">
        <v>0</v>
      </c>
      <c r="F15" s="577">
        <v>0</v>
      </c>
      <c r="H15" s="577">
        <v>4</v>
      </c>
      <c r="I15" s="577">
        <v>4</v>
      </c>
      <c r="K15" s="577">
        <v>3</v>
      </c>
      <c r="L15" s="577">
        <v>3</v>
      </c>
      <c r="N15" s="577">
        <v>9</v>
      </c>
      <c r="O15" s="577">
        <v>9</v>
      </c>
      <c r="Q15" s="577">
        <v>2</v>
      </c>
      <c r="R15" s="577">
        <v>52</v>
      </c>
      <c r="S15" s="577">
        <v>2</v>
      </c>
      <c r="U15" s="575">
        <v>52</v>
      </c>
      <c r="V15" s="220"/>
      <c r="W15" s="578">
        <v>24</v>
      </c>
      <c r="X15" s="578">
        <v>24</v>
      </c>
    </row>
    <row r="16" spans="1:24" x14ac:dyDescent="0.3">
      <c r="A16" s="230">
        <v>1965</v>
      </c>
      <c r="B16" s="576">
        <v>36</v>
      </c>
      <c r="C16" s="576">
        <v>36</v>
      </c>
      <c r="D16" s="124"/>
      <c r="E16" s="577">
        <v>0</v>
      </c>
      <c r="F16" s="577">
        <v>0</v>
      </c>
      <c r="H16" s="577">
        <v>2</v>
      </c>
      <c r="I16" s="577">
        <v>2</v>
      </c>
      <c r="K16" s="577">
        <v>2</v>
      </c>
      <c r="L16" s="577">
        <v>2</v>
      </c>
      <c r="N16" s="577">
        <v>9</v>
      </c>
      <c r="O16" s="577">
        <v>9</v>
      </c>
      <c r="Q16" s="577">
        <v>3</v>
      </c>
      <c r="R16" s="577">
        <v>52</v>
      </c>
      <c r="S16" s="577">
        <v>3</v>
      </c>
      <c r="U16" s="575">
        <v>52</v>
      </c>
      <c r="V16" s="220"/>
      <c r="W16" s="578">
        <v>23</v>
      </c>
      <c r="X16" s="578">
        <v>23</v>
      </c>
    </row>
    <row r="17" spans="1:24" ht="12.75" customHeight="1" x14ac:dyDescent="0.3">
      <c r="A17" s="230" t="s">
        <v>1739</v>
      </c>
      <c r="B17" s="576">
        <v>36</v>
      </c>
      <c r="C17" s="576">
        <v>36</v>
      </c>
      <c r="D17" s="124"/>
      <c r="E17" s="577">
        <v>3</v>
      </c>
      <c r="F17" s="577">
        <v>3</v>
      </c>
      <c r="H17" s="577">
        <v>2</v>
      </c>
      <c r="I17" s="577">
        <v>2</v>
      </c>
      <c r="K17" s="577">
        <v>2</v>
      </c>
      <c r="L17" s="577">
        <v>2</v>
      </c>
      <c r="N17" s="577">
        <v>6</v>
      </c>
      <c r="O17" s="577">
        <v>6</v>
      </c>
      <c r="Q17" s="577">
        <v>3</v>
      </c>
      <c r="R17" s="577">
        <v>52</v>
      </c>
      <c r="S17" s="577">
        <v>3</v>
      </c>
      <c r="U17" s="575">
        <v>52</v>
      </c>
      <c r="V17" s="220"/>
      <c r="W17" s="578">
        <v>7</v>
      </c>
      <c r="X17" s="578">
        <v>7</v>
      </c>
    </row>
    <row r="18" spans="1:24" ht="4.5" customHeight="1" x14ac:dyDescent="0.3">
      <c r="A18" s="141"/>
      <c r="B18" s="149"/>
      <c r="C18" s="149"/>
      <c r="D18" s="149"/>
      <c r="E18" s="149"/>
      <c r="F18" s="149"/>
      <c r="G18" s="149"/>
      <c r="H18" s="149"/>
      <c r="I18" s="149"/>
      <c r="J18" s="149"/>
      <c r="K18" s="149"/>
      <c r="L18" s="149"/>
      <c r="M18" s="149"/>
      <c r="N18" s="149"/>
      <c r="O18" s="149"/>
      <c r="P18" s="149"/>
      <c r="Q18" s="149"/>
      <c r="R18" s="149"/>
      <c r="S18" s="149"/>
      <c r="T18" s="149"/>
      <c r="U18" s="457"/>
      <c r="V18" s="457"/>
      <c r="W18" s="141"/>
      <c r="X18" s="141"/>
    </row>
    <row r="19" spans="1:24" x14ac:dyDescent="0.3">
      <c r="A19" s="76" t="s">
        <v>95</v>
      </c>
    </row>
    <row r="20" spans="1:24" x14ac:dyDescent="0.3">
      <c r="A20" s="76" t="s">
        <v>1209</v>
      </c>
    </row>
    <row r="21" spans="1:24" x14ac:dyDescent="0.3">
      <c r="A21" s="76" t="s">
        <v>1210</v>
      </c>
    </row>
    <row r="22" spans="1:24" x14ac:dyDescent="0.3">
      <c r="A22" s="76" t="s">
        <v>1211</v>
      </c>
    </row>
    <row r="23" spans="1:24" x14ac:dyDescent="0.3">
      <c r="A23" s="76" t="s">
        <v>1212</v>
      </c>
    </row>
    <row r="24" spans="1:24" x14ac:dyDescent="0.3">
      <c r="A24" s="76" t="s">
        <v>1213</v>
      </c>
      <c r="B24" s="242"/>
      <c r="C24" s="242"/>
      <c r="D24" s="242"/>
      <c r="E24" s="242"/>
      <c r="F24" s="242"/>
      <c r="G24" s="242"/>
      <c r="H24" s="242"/>
      <c r="I24" s="242"/>
      <c r="J24" s="242"/>
      <c r="K24" s="242"/>
      <c r="L24" s="242"/>
      <c r="M24" s="242"/>
      <c r="N24" s="242"/>
      <c r="O24" s="242"/>
      <c r="P24" s="242"/>
    </row>
  </sheetData>
  <mergeCells count="7">
    <mergeCell ref="W3:X4"/>
    <mergeCell ref="B3:C4"/>
    <mergeCell ref="E3:F4"/>
    <mergeCell ref="H3:I4"/>
    <mergeCell ref="K3:L4"/>
    <mergeCell ref="N3:O4"/>
    <mergeCell ref="Q3:S4"/>
  </mergeCells>
  <phoneticPr fontId="8" type="noConversion"/>
  <conditionalFormatting sqref="C6:D17 F6:G17 I5:J18 L6:M18 O6:P16">
    <cfRule type="dataBar" priority="3">
      <dataBar showValue="0">
        <cfvo type="num" val="0"/>
        <cfvo type="num" val="65"/>
        <color theme="4"/>
      </dataBar>
      <extLst>
        <ext xmlns:x14="http://schemas.microsoft.com/office/spreadsheetml/2009/9/main" uri="{B025F937-C7B1-47D3-B67F-A62EFF666E3E}">
          <x14:id>{EADF7750-B465-4233-81F7-5F840348B296}</x14:id>
        </ext>
      </extLst>
    </cfRule>
  </conditionalFormatting>
  <conditionalFormatting sqref="O6:P17 S6:T17 X6:X17">
    <cfRule type="dataBar" priority="2">
      <dataBar showValue="0">
        <cfvo type="num" val="0"/>
        <cfvo type="num" val="65"/>
        <color theme="4"/>
      </dataBar>
      <extLst>
        <ext xmlns:x14="http://schemas.microsoft.com/office/spreadsheetml/2009/9/main" uri="{B025F937-C7B1-47D3-B67F-A62EFF666E3E}">
          <x14:id>{E9BBF74F-5F51-43D5-9C5E-ABF6CDF53F44}</x14:id>
        </ext>
      </extLst>
    </cfRule>
  </conditionalFormatting>
  <conditionalFormatting sqref="W6">
    <cfRule type="dataBar" priority="1">
      <dataBar showValue="0">
        <cfvo type="num" val="0"/>
        <cfvo type="num" val="65"/>
        <color theme="4"/>
      </dataBar>
      <extLst>
        <ext xmlns:x14="http://schemas.microsoft.com/office/spreadsheetml/2009/9/main" uri="{B025F937-C7B1-47D3-B67F-A62EFF666E3E}">
          <x14:id>{48E0C706-06BC-4C0E-A560-DC3236DAD0B0}</x14:id>
        </ext>
      </extLst>
    </cfRule>
  </conditionalFormatting>
  <pageMargins left="0.75" right="0.75" top="1" bottom="1" header="0.5" footer="0.5"/>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EADF7750-B465-4233-81F7-5F840348B296}">
            <x14:dataBar minLength="0" maxLength="100" gradient="0" negativeBarColorSameAsPositive="1" axisPosition="none">
              <x14:cfvo type="num">
                <xm:f>0</xm:f>
              </x14:cfvo>
              <x14:cfvo type="num">
                <xm:f>65</xm:f>
              </x14:cfvo>
            </x14:dataBar>
          </x14:cfRule>
          <xm:sqref>C6:D17 F6:G17 I5:J18 L6:M18 O6:P16</xm:sqref>
        </x14:conditionalFormatting>
        <x14:conditionalFormatting xmlns:xm="http://schemas.microsoft.com/office/excel/2006/main">
          <x14:cfRule type="dataBar" id="{E9BBF74F-5F51-43D5-9C5E-ABF6CDF53F44}">
            <x14:dataBar minLength="0" maxLength="100" gradient="0" negativeBarColorSameAsPositive="1" axisPosition="none">
              <x14:cfvo type="num">
                <xm:f>0</xm:f>
              </x14:cfvo>
              <x14:cfvo type="num">
                <xm:f>65</xm:f>
              </x14:cfvo>
            </x14:dataBar>
          </x14:cfRule>
          <xm:sqref>O6:P17 S6:T17 X6:X17</xm:sqref>
        </x14:conditionalFormatting>
        <x14:conditionalFormatting xmlns:xm="http://schemas.microsoft.com/office/excel/2006/main">
          <x14:cfRule type="dataBar" id="{48E0C706-06BC-4C0E-A560-DC3236DAD0B0}">
            <x14:dataBar minLength="0" maxLength="100" gradient="0" negativeBarColorSameAsPositive="1" axisPosition="none">
              <x14:cfvo type="num">
                <xm:f>0</xm:f>
              </x14:cfvo>
              <x14:cfvo type="num">
                <xm:f>65</xm:f>
              </x14:cfvo>
            </x14:dataBar>
          </x14:cfRule>
          <xm:sqref>W6</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2">
    <tabColor theme="4"/>
  </sheetPr>
  <dimension ref="A1:U25"/>
  <sheetViews>
    <sheetView showGridLines="0" zoomScale="115" zoomScaleNormal="115" workbookViewId="0">
      <selection activeCell="P1" activeCellId="2" sqref="D1:H1048576 J1:N1048576 P1:T1048576"/>
    </sheetView>
  </sheetViews>
  <sheetFormatPr defaultColWidth="9.33203125" defaultRowHeight="15" x14ac:dyDescent="0.3"/>
  <cols>
    <col min="1" max="1" width="1.33203125" style="295" customWidth="1"/>
    <col min="2" max="2" width="2" style="581" customWidth="1"/>
    <col min="3" max="3" width="6.5" style="581" customWidth="1"/>
    <col min="4" max="8" width="7" style="581" customWidth="1"/>
    <col min="9" max="9" width="1.83203125" style="581" customWidth="1"/>
    <col min="10" max="14" width="7" style="581" customWidth="1"/>
    <col min="15" max="15" width="1.83203125" style="581" customWidth="1"/>
    <col min="16" max="20" width="7" style="581" customWidth="1"/>
    <col min="21" max="21" width="9.33203125" style="581" customWidth="1"/>
    <col min="22" max="16384" width="9.33203125" style="36"/>
  </cols>
  <sheetData>
    <row r="1" spans="1:21" ht="18" x14ac:dyDescent="0.35">
      <c r="A1" s="293"/>
      <c r="B1" s="249" t="s">
        <v>1895</v>
      </c>
      <c r="C1" s="283"/>
      <c r="D1" s="283"/>
      <c r="E1" s="283"/>
      <c r="F1" s="283"/>
      <c r="G1" s="283"/>
      <c r="H1" s="283"/>
      <c r="I1" s="283"/>
      <c r="J1" s="283"/>
      <c r="K1" s="283"/>
      <c r="L1" s="283"/>
      <c r="M1" s="283"/>
      <c r="N1" s="283"/>
      <c r="O1" s="283"/>
      <c r="P1" s="283"/>
      <c r="Q1" s="283"/>
      <c r="R1" s="283"/>
      <c r="S1" s="283"/>
      <c r="T1" s="283"/>
    </row>
    <row r="2" spans="1:21" ht="15.75" thickBot="1" x14ac:dyDescent="0.35">
      <c r="A2" s="1984"/>
      <c r="B2" s="587"/>
      <c r="C2" s="587"/>
      <c r="D2" s="2084" t="s">
        <v>78</v>
      </c>
      <c r="E2" s="2084"/>
      <c r="F2" s="2084"/>
      <c r="G2" s="2084"/>
      <c r="H2" s="2084"/>
      <c r="I2" s="1985"/>
      <c r="J2" s="2084" t="s">
        <v>1064</v>
      </c>
      <c r="K2" s="2084"/>
      <c r="L2" s="2084"/>
      <c r="M2" s="2084"/>
      <c r="N2" s="2084"/>
      <c r="O2" s="1985"/>
      <c r="P2" s="2084" t="s">
        <v>1065</v>
      </c>
      <c r="Q2" s="2084"/>
      <c r="R2" s="2084"/>
      <c r="S2" s="2084"/>
      <c r="T2" s="2084"/>
    </row>
    <row r="3" spans="1:21" s="287" customFormat="1" x14ac:dyDescent="0.3">
      <c r="A3" s="586"/>
      <c r="B3" s="588"/>
      <c r="C3" s="588"/>
      <c r="D3" s="588">
        <v>2000</v>
      </c>
      <c r="E3" s="588">
        <v>2004</v>
      </c>
      <c r="F3" s="588">
        <v>2008</v>
      </c>
      <c r="G3" s="588">
        <v>2012</v>
      </c>
      <c r="H3" s="588">
        <v>2016</v>
      </c>
      <c r="I3" s="588"/>
      <c r="J3" s="588">
        <v>2000</v>
      </c>
      <c r="K3" s="588">
        <v>2004</v>
      </c>
      <c r="L3" s="588">
        <v>2008</v>
      </c>
      <c r="M3" s="588">
        <v>2012</v>
      </c>
      <c r="N3" s="588">
        <v>2016</v>
      </c>
      <c r="O3" s="588"/>
      <c r="P3" s="588">
        <v>2000</v>
      </c>
      <c r="Q3" s="588">
        <v>2004</v>
      </c>
      <c r="R3" s="588">
        <v>2008</v>
      </c>
      <c r="S3" s="588">
        <v>2012</v>
      </c>
      <c r="T3" s="588">
        <v>2016</v>
      </c>
      <c r="U3" s="295"/>
    </row>
    <row r="4" spans="1:21" ht="15.75" thickBot="1" x14ac:dyDescent="0.35">
      <c r="A4" s="294"/>
    </row>
    <row r="5" spans="1:21" ht="15.75" thickBot="1" x14ac:dyDescent="0.35">
      <c r="A5" s="294"/>
      <c r="B5" s="1331"/>
      <c r="C5" s="581" t="s">
        <v>579</v>
      </c>
      <c r="D5" s="581">
        <v>9</v>
      </c>
      <c r="E5" s="581">
        <v>7</v>
      </c>
      <c r="F5" s="581">
        <v>8</v>
      </c>
      <c r="G5" s="581">
        <v>12</v>
      </c>
      <c r="H5" s="581">
        <v>12</v>
      </c>
      <c r="J5" s="581">
        <v>6</v>
      </c>
      <c r="K5" s="581">
        <v>5</v>
      </c>
      <c r="L5" s="581">
        <v>6</v>
      </c>
      <c r="M5" s="581">
        <v>8</v>
      </c>
      <c r="N5" s="581">
        <v>9</v>
      </c>
      <c r="P5" s="581">
        <v>3</v>
      </c>
      <c r="Q5" s="581">
        <v>2</v>
      </c>
      <c r="R5" s="581">
        <v>2</v>
      </c>
      <c r="S5" s="581">
        <v>4</v>
      </c>
      <c r="T5" s="581">
        <v>3</v>
      </c>
    </row>
    <row r="6" spans="1:21" ht="15.75" thickBot="1" x14ac:dyDescent="0.35">
      <c r="A6" s="294"/>
      <c r="B6" s="1332"/>
      <c r="C6" s="581" t="s">
        <v>578</v>
      </c>
      <c r="D6" s="581">
        <v>9</v>
      </c>
      <c r="E6" s="581">
        <v>9</v>
      </c>
      <c r="F6" s="581">
        <v>11</v>
      </c>
      <c r="G6" s="581">
        <v>9</v>
      </c>
      <c r="H6" s="581">
        <v>8</v>
      </c>
      <c r="J6" s="581">
        <v>8</v>
      </c>
      <c r="K6" s="581">
        <v>9</v>
      </c>
      <c r="L6" s="581">
        <v>8</v>
      </c>
      <c r="M6" s="581">
        <v>6</v>
      </c>
      <c r="N6" s="581">
        <v>5</v>
      </c>
      <c r="P6" s="581">
        <v>1</v>
      </c>
      <c r="R6" s="581">
        <v>3</v>
      </c>
      <c r="S6" s="581">
        <v>3</v>
      </c>
      <c r="T6" s="581">
        <v>3</v>
      </c>
    </row>
    <row r="7" spans="1:21" ht="15.75" thickBot="1" x14ac:dyDescent="0.35">
      <c r="A7" s="294"/>
      <c r="B7" s="1333"/>
      <c r="C7" s="581" t="s">
        <v>54</v>
      </c>
      <c r="D7" s="581">
        <v>3</v>
      </c>
      <c r="E7" s="581">
        <v>2</v>
      </c>
      <c r="F7" s="581">
        <v>2</v>
      </c>
      <c r="G7" s="581">
        <v>2</v>
      </c>
      <c r="H7" s="581">
        <v>2</v>
      </c>
      <c r="P7" s="581">
        <v>3</v>
      </c>
      <c r="Q7" s="581">
        <v>2</v>
      </c>
      <c r="R7" s="581">
        <v>2</v>
      </c>
      <c r="S7" s="581">
        <v>2</v>
      </c>
      <c r="T7" s="581">
        <v>2</v>
      </c>
    </row>
    <row r="8" spans="1:21" ht="15.75" thickBot="1" x14ac:dyDescent="0.35">
      <c r="A8" s="294"/>
      <c r="B8" s="1334"/>
      <c r="C8" s="581" t="s">
        <v>158</v>
      </c>
      <c r="E8" s="581">
        <v>2</v>
      </c>
      <c r="H8" s="581">
        <v>2</v>
      </c>
      <c r="Q8" s="581">
        <v>2</v>
      </c>
      <c r="T8" s="581">
        <v>2</v>
      </c>
    </row>
    <row r="9" spans="1:21" ht="15.75" thickBot="1" x14ac:dyDescent="0.35">
      <c r="A9" s="294"/>
      <c r="B9" s="1335"/>
      <c r="C9" s="581" t="s">
        <v>692</v>
      </c>
      <c r="D9" s="581">
        <v>4</v>
      </c>
      <c r="E9" s="581">
        <v>5</v>
      </c>
      <c r="F9" s="581">
        <v>3</v>
      </c>
      <c r="G9" s="581">
        <v>2</v>
      </c>
      <c r="H9" s="581">
        <v>1</v>
      </c>
      <c r="P9" s="581">
        <v>4</v>
      </c>
      <c r="Q9" s="581">
        <v>5</v>
      </c>
      <c r="R9" s="581">
        <v>3</v>
      </c>
      <c r="S9" s="581">
        <v>2</v>
      </c>
      <c r="T9" s="581">
        <v>1</v>
      </c>
    </row>
    <row r="10" spans="1:21" ht="15.75" thickBot="1" x14ac:dyDescent="0.35">
      <c r="A10" s="294"/>
      <c r="B10" s="1336"/>
      <c r="C10" s="581" t="s">
        <v>681</v>
      </c>
      <c r="F10" s="581">
        <v>1</v>
      </c>
      <c r="R10" s="581">
        <v>1</v>
      </c>
    </row>
    <row r="12" spans="1:21" x14ac:dyDescent="0.3">
      <c r="B12" s="583"/>
      <c r="C12" s="583" t="s">
        <v>15</v>
      </c>
      <c r="D12" s="583">
        <v>25</v>
      </c>
      <c r="E12" s="583">
        <v>25</v>
      </c>
      <c r="F12" s="583">
        <v>25</v>
      </c>
      <c r="G12" s="583">
        <v>25</v>
      </c>
      <c r="H12" s="583">
        <v>25</v>
      </c>
      <c r="I12" s="583"/>
      <c r="J12" s="583">
        <v>14</v>
      </c>
      <c r="K12" s="583">
        <v>14</v>
      </c>
      <c r="L12" s="583">
        <v>14</v>
      </c>
      <c r="M12" s="583">
        <v>14</v>
      </c>
      <c r="N12" s="583">
        <v>14</v>
      </c>
      <c r="O12" s="583"/>
      <c r="P12" s="583">
        <v>11</v>
      </c>
      <c r="Q12" s="583">
        <v>11</v>
      </c>
      <c r="R12" s="583">
        <v>11</v>
      </c>
      <c r="S12" s="583">
        <v>11</v>
      </c>
      <c r="T12" s="583">
        <v>11</v>
      </c>
      <c r="U12" s="583"/>
    </row>
    <row r="13" spans="1:21" ht="4.5" customHeight="1" x14ac:dyDescent="0.3">
      <c r="A13" s="586"/>
      <c r="B13" s="587"/>
      <c r="C13" s="587"/>
      <c r="D13" s="587"/>
      <c r="E13" s="587"/>
      <c r="F13" s="587"/>
      <c r="G13" s="587"/>
      <c r="H13" s="587"/>
      <c r="I13" s="587"/>
      <c r="J13" s="587"/>
      <c r="K13" s="587"/>
      <c r="L13" s="587"/>
      <c r="M13" s="587"/>
      <c r="N13" s="587"/>
      <c r="O13" s="587"/>
      <c r="P13" s="587"/>
      <c r="Q13" s="587"/>
      <c r="R13" s="587"/>
      <c r="S13" s="587"/>
      <c r="T13" s="587"/>
    </row>
    <row r="14" spans="1:21" x14ac:dyDescent="0.3">
      <c r="A14" s="294"/>
      <c r="B14" s="1986" t="s">
        <v>1965</v>
      </c>
    </row>
    <row r="15" spans="1:21" x14ac:dyDescent="0.3">
      <c r="A15" s="294"/>
    </row>
    <row r="16" spans="1:21" x14ac:dyDescent="0.3">
      <c r="A16" s="294"/>
    </row>
    <row r="17" spans="1:1" x14ac:dyDescent="0.3">
      <c r="A17" s="294"/>
    </row>
    <row r="18" spans="1:1" x14ac:dyDescent="0.3">
      <c r="A18" s="294"/>
    </row>
    <row r="19" spans="1:1" x14ac:dyDescent="0.3">
      <c r="A19" s="294"/>
    </row>
    <row r="20" spans="1:1" x14ac:dyDescent="0.3">
      <c r="A20" s="294"/>
    </row>
    <row r="21" spans="1:1" x14ac:dyDescent="0.3">
      <c r="A21" s="294"/>
    </row>
    <row r="22" spans="1:1" x14ac:dyDescent="0.3">
      <c r="A22" s="294"/>
    </row>
    <row r="23" spans="1:1" x14ac:dyDescent="0.3">
      <c r="A23" s="294"/>
    </row>
    <row r="24" spans="1:1" x14ac:dyDescent="0.3">
      <c r="A24" s="294"/>
    </row>
    <row r="25" spans="1:1" x14ac:dyDescent="0.3">
      <c r="A25" s="294"/>
    </row>
  </sheetData>
  <mergeCells count="3">
    <mergeCell ref="D2:H2"/>
    <mergeCell ref="J2:N2"/>
    <mergeCell ref="P2:T2"/>
  </mergeCells>
  <hyperlinks>
    <hyperlink ref="B14" r:id="rId1" display="https://researchbriefings.parliament.uk/ResearchBriefing/Summary/CBP-7598" xr:uid="{6A25E146-B674-42A7-87EB-9AE36A3ED725}"/>
  </hyperlinks>
  <pageMargins left="0.7" right="0.7" top="0.75" bottom="0.75" header="0.3" footer="0.3"/>
  <pageSetup paperSize="9" orientation="portrait" verticalDpi="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8">
    <tabColor theme="4"/>
  </sheetPr>
  <dimension ref="A1:V96"/>
  <sheetViews>
    <sheetView showGridLines="0" zoomScaleNormal="100" workbookViewId="0">
      <selection activeCell="M8" sqref="M8"/>
    </sheetView>
  </sheetViews>
  <sheetFormatPr defaultColWidth="9.33203125" defaultRowHeight="15" x14ac:dyDescent="0.3"/>
  <cols>
    <col min="1" max="1" width="10.1640625" style="295" customWidth="1"/>
    <col min="2" max="6" width="10" style="295" customWidth="1"/>
    <col min="7" max="7" width="2.1640625" style="295" customWidth="1"/>
    <col min="8" max="12" width="10" style="295" customWidth="1"/>
    <col min="13" max="13" width="6.83203125" style="295" customWidth="1"/>
    <col min="14" max="14" width="6.83203125" style="1987" customWidth="1"/>
    <col min="15" max="15" width="13.1640625" style="1987" customWidth="1"/>
    <col min="16" max="16" width="6.83203125" style="1987" customWidth="1"/>
    <col min="17" max="17" width="9.33203125" style="1987"/>
    <col min="18" max="18" width="5.33203125" style="1987" customWidth="1"/>
    <col min="19" max="19" width="1.33203125" style="1987" customWidth="1"/>
    <col min="20" max="22" width="6.33203125" style="1987" customWidth="1"/>
    <col min="23" max="23" width="6.33203125" style="295" customWidth="1"/>
    <col min="24" max="24" width="1.83203125" style="295" customWidth="1"/>
    <col min="25" max="28" width="6.33203125" style="295" customWidth="1"/>
    <col min="29" max="29" width="1.83203125" style="295" customWidth="1"/>
    <col min="30" max="33" width="6.33203125" style="295" customWidth="1"/>
    <col min="34" max="16384" width="9.33203125" style="295"/>
  </cols>
  <sheetData>
    <row r="1" spans="1:22" ht="18" x14ac:dyDescent="0.35">
      <c r="A1" s="596" t="s">
        <v>1461</v>
      </c>
      <c r="B1" s="597"/>
      <c r="C1" s="597"/>
      <c r="D1" s="597"/>
      <c r="E1" s="597"/>
      <c r="F1" s="597"/>
      <c r="G1" s="597"/>
      <c r="H1" s="597"/>
      <c r="I1" s="597"/>
      <c r="J1" s="597"/>
      <c r="K1" s="597"/>
      <c r="L1" s="597"/>
    </row>
    <row r="2" spans="1:22" s="1992" customFormat="1" ht="12.75" customHeight="1" thickBot="1" x14ac:dyDescent="0.35">
      <c r="A2" s="1991"/>
      <c r="B2" s="2085" t="s">
        <v>77</v>
      </c>
      <c r="C2" s="2085"/>
      <c r="D2" s="2085"/>
      <c r="E2" s="2085"/>
      <c r="F2" s="2085"/>
      <c r="G2" s="595"/>
      <c r="H2" s="2086" t="s">
        <v>154</v>
      </c>
      <c r="I2" s="2086"/>
      <c r="J2" s="2086"/>
      <c r="K2" s="2086"/>
      <c r="L2" s="2086"/>
      <c r="N2" s="1993"/>
      <c r="O2" s="1993"/>
      <c r="P2" s="1993"/>
      <c r="Q2" s="1993"/>
      <c r="R2" s="1993"/>
      <c r="S2" s="1993"/>
      <c r="T2" s="1993"/>
      <c r="U2" s="1993"/>
      <c r="V2" s="1993"/>
    </row>
    <row r="3" spans="1:22" s="1992" customFormat="1" ht="14.25" x14ac:dyDescent="0.3">
      <c r="A3" s="1991"/>
      <c r="B3" s="1994">
        <v>2000</v>
      </c>
      <c r="C3" s="1994">
        <v>2004</v>
      </c>
      <c r="D3" s="1994">
        <v>2008</v>
      </c>
      <c r="E3" s="1994">
        <v>2012</v>
      </c>
      <c r="F3" s="1994">
        <v>2016</v>
      </c>
      <c r="G3" s="1995"/>
      <c r="H3" s="1994">
        <v>2000</v>
      </c>
      <c r="I3" s="1994">
        <v>2004</v>
      </c>
      <c r="J3" s="1994">
        <v>2008</v>
      </c>
      <c r="K3" s="1994">
        <v>2012</v>
      </c>
      <c r="L3" s="1994">
        <v>2016</v>
      </c>
      <c r="N3" s="1993"/>
      <c r="O3" s="1993"/>
      <c r="P3" s="1993"/>
      <c r="Q3" s="1993"/>
      <c r="R3" s="1993"/>
      <c r="S3" s="1993"/>
      <c r="T3" s="1993"/>
      <c r="U3" s="1993"/>
      <c r="V3" s="1993"/>
    </row>
    <row r="4" spans="1:22" s="1992" customFormat="1" ht="6" customHeight="1" x14ac:dyDescent="0.3">
      <c r="A4" s="1996"/>
      <c r="B4" s="1997"/>
      <c r="C4" s="1997"/>
      <c r="D4" s="1997"/>
      <c r="E4" s="1997"/>
      <c r="F4" s="1997"/>
      <c r="G4" s="1998"/>
      <c r="H4" s="1997"/>
      <c r="I4" s="1997"/>
      <c r="J4" s="1997"/>
      <c r="K4" s="1997"/>
      <c r="N4" s="1993"/>
      <c r="O4" s="1993"/>
      <c r="P4" s="1993"/>
      <c r="Q4" s="1993"/>
      <c r="R4" s="1993"/>
      <c r="S4" s="1993"/>
      <c r="T4" s="1993"/>
      <c r="U4" s="1993"/>
      <c r="V4" s="1993"/>
    </row>
    <row r="5" spans="1:22" s="1992" customFormat="1" ht="14.25" x14ac:dyDescent="0.3">
      <c r="A5" s="339" t="s">
        <v>1407</v>
      </c>
      <c r="B5" s="1996"/>
      <c r="C5" s="1996"/>
      <c r="D5" s="1996"/>
      <c r="E5" s="1996"/>
      <c r="F5" s="1996"/>
      <c r="G5" s="1996"/>
      <c r="H5" s="1996"/>
      <c r="I5" s="1996"/>
      <c r="J5" s="1996"/>
      <c r="K5" s="1996"/>
      <c r="N5" s="1993"/>
      <c r="O5" s="1993"/>
      <c r="P5" s="1993"/>
      <c r="Q5" s="1993"/>
      <c r="R5" s="1993"/>
      <c r="S5" s="1993"/>
      <c r="T5" s="1993"/>
      <c r="U5" s="1993"/>
      <c r="V5" s="1993"/>
    </row>
    <row r="6" spans="1:22" s="1992" customFormat="1" ht="2.25" customHeight="1" thickBot="1" x14ac:dyDescent="0.35">
      <c r="A6" s="1996"/>
      <c r="B6" s="1996"/>
      <c r="C6" s="1996"/>
      <c r="D6" s="1996"/>
      <c r="E6" s="1996"/>
      <c r="F6" s="1996"/>
      <c r="G6" s="1996"/>
      <c r="H6" s="1996"/>
      <c r="I6" s="1996"/>
      <c r="J6" s="1996"/>
      <c r="K6" s="1996"/>
      <c r="N6" s="1993"/>
      <c r="O6" s="1993"/>
      <c r="P6" s="1993"/>
      <c r="Q6" s="1993"/>
      <c r="R6" s="1993"/>
      <c r="S6" s="1993"/>
      <c r="T6" s="1993"/>
      <c r="U6" s="1993"/>
      <c r="V6" s="1993"/>
    </row>
    <row r="7" spans="1:22" s="1992" customFormat="1" thickBot="1" x14ac:dyDescent="0.35">
      <c r="A7" s="544" t="s">
        <v>1741</v>
      </c>
      <c r="B7" s="1996">
        <v>501296</v>
      </c>
      <c r="C7" s="1996">
        <v>444808</v>
      </c>
      <c r="D7" s="1996">
        <v>673855</v>
      </c>
      <c r="E7" s="1996">
        <v>933438</v>
      </c>
      <c r="F7" s="1996">
        <v>1138576</v>
      </c>
      <c r="G7" s="1996"/>
      <c r="H7" s="1999">
        <v>0.31606171228256003</v>
      </c>
      <c r="I7" s="1999">
        <v>0.24668098588542073</v>
      </c>
      <c r="J7" s="1999">
        <v>0.28003909754813322</v>
      </c>
      <c r="K7" s="1999">
        <v>0.42281456934143896</v>
      </c>
      <c r="L7" s="1999">
        <v>0.4354165646874541</v>
      </c>
      <c r="N7" s="1993"/>
      <c r="O7" s="562"/>
      <c r="P7" s="1993"/>
      <c r="Q7" s="1993"/>
      <c r="R7" s="1993"/>
      <c r="S7" s="1993"/>
      <c r="T7" s="1993"/>
      <c r="U7" s="1993"/>
      <c r="V7" s="1993"/>
    </row>
    <row r="8" spans="1:22" s="1992" customFormat="1" thickBot="1" x14ac:dyDescent="0.35">
      <c r="A8" s="546" t="s">
        <v>1742</v>
      </c>
      <c r="B8" s="1996">
        <v>526707</v>
      </c>
      <c r="C8" s="1996">
        <v>562048</v>
      </c>
      <c r="D8" s="1996">
        <v>900569</v>
      </c>
      <c r="E8" s="1996">
        <v>722280</v>
      </c>
      <c r="F8" s="1996">
        <v>812415</v>
      </c>
      <c r="G8" s="1996"/>
      <c r="H8" s="1999">
        <v>0.33208307325653974</v>
      </c>
      <c r="I8" s="1999">
        <v>0.31169977778036584</v>
      </c>
      <c r="J8" s="1999">
        <v>0.37425637568887193</v>
      </c>
      <c r="K8" s="1999">
        <v>0.32716742530723469</v>
      </c>
      <c r="L8" s="1999">
        <v>0.31068540738655831</v>
      </c>
      <c r="N8" s="1993"/>
      <c r="O8" s="562"/>
      <c r="P8" s="1993"/>
      <c r="Q8" s="1993"/>
      <c r="R8" s="1993"/>
      <c r="S8" s="1993"/>
      <c r="T8" s="1993"/>
      <c r="U8" s="1993"/>
      <c r="V8" s="1993"/>
    </row>
    <row r="9" spans="1:22" s="1992" customFormat="1" thickBot="1" x14ac:dyDescent="0.35">
      <c r="A9" s="563" t="s">
        <v>1743</v>
      </c>
      <c r="B9" s="1996">
        <v>162457</v>
      </c>
      <c r="C9" s="1996">
        <v>138243</v>
      </c>
      <c r="D9" s="1996">
        <v>194059</v>
      </c>
      <c r="E9" s="1996">
        <v>188623</v>
      </c>
      <c r="F9" s="1996">
        <v>236809</v>
      </c>
      <c r="G9" s="1996"/>
      <c r="H9" s="1999">
        <v>0.10242738340678532</v>
      </c>
      <c r="I9" s="1999">
        <v>7.6666605663023635E-2</v>
      </c>
      <c r="J9" s="1999">
        <v>8.0646589000739316E-2</v>
      </c>
      <c r="K9" s="1999">
        <v>8.5439581967833161E-2</v>
      </c>
      <c r="L9" s="1999">
        <v>9.0560982549317146E-2</v>
      </c>
      <c r="N9" s="1993"/>
      <c r="O9" s="562"/>
      <c r="P9" s="1993"/>
      <c r="Q9" s="1993"/>
      <c r="R9" s="1993"/>
      <c r="S9" s="1993"/>
      <c r="T9" s="1993"/>
      <c r="U9" s="1993"/>
      <c r="V9" s="1993"/>
    </row>
    <row r="10" spans="1:22" s="1992" customFormat="1" thickBot="1" x14ac:dyDescent="0.35">
      <c r="A10" s="548" t="s">
        <v>1744</v>
      </c>
      <c r="B10" s="1996">
        <v>299998</v>
      </c>
      <c r="C10" s="1996">
        <v>332237</v>
      </c>
      <c r="D10" s="1996">
        <v>330018</v>
      </c>
      <c r="E10" s="1996">
        <v>193842</v>
      </c>
      <c r="F10" s="1996">
        <v>195820</v>
      </c>
      <c r="G10" s="1996"/>
      <c r="H10" s="1999">
        <v>0.1891454979918919</v>
      </c>
      <c r="I10" s="1999">
        <v>0.18425152134767031</v>
      </c>
      <c r="J10" s="1999">
        <v>0.13714811479419139</v>
      </c>
      <c r="K10" s="1999">
        <v>8.7803605328134499E-2</v>
      </c>
      <c r="L10" s="1999">
        <v>7.4885885261148366E-2</v>
      </c>
      <c r="N10" s="1993"/>
      <c r="O10" s="782"/>
      <c r="P10" s="1993"/>
      <c r="Q10" s="1993"/>
      <c r="R10" s="1993"/>
      <c r="S10" s="1993"/>
      <c r="T10" s="1993"/>
      <c r="U10" s="1993"/>
      <c r="V10" s="1993"/>
    </row>
    <row r="11" spans="1:22" s="1992" customFormat="1" thickBot="1" x14ac:dyDescent="0.35">
      <c r="A11" s="547" t="s">
        <v>1740</v>
      </c>
      <c r="B11" s="1996">
        <v>2115</v>
      </c>
      <c r="C11" s="1996">
        <v>181147</v>
      </c>
      <c r="D11" s="1996">
        <v>71984</v>
      </c>
      <c r="E11" s="1996">
        <v>95849</v>
      </c>
      <c r="F11" s="1996">
        <v>199448</v>
      </c>
      <c r="G11" s="1996"/>
      <c r="H11" s="1999">
        <v>1.3334846507405097E-3</v>
      </c>
      <c r="I11" s="1999">
        <v>0.1004602447577074</v>
      </c>
      <c r="J11" s="1999">
        <v>2.9914943716236909E-2</v>
      </c>
      <c r="K11" s="1999">
        <v>4.3416224384273602E-2</v>
      </c>
      <c r="L11" s="1999">
        <v>7.6273312447990599E-2</v>
      </c>
      <c r="N11" s="1993"/>
      <c r="O11" s="562"/>
      <c r="P11" s="1993"/>
      <c r="Q11" s="1993"/>
      <c r="R11" s="1993"/>
      <c r="S11" s="1993"/>
      <c r="T11" s="1993"/>
      <c r="U11" s="1993"/>
      <c r="V11" s="1993"/>
    </row>
    <row r="12" spans="1:22" s="1992" customFormat="1" thickBot="1" x14ac:dyDescent="0.35">
      <c r="A12" s="549" t="s">
        <v>1745</v>
      </c>
      <c r="B12" s="1996">
        <v>93497</v>
      </c>
      <c r="C12" s="1996">
        <v>144688</v>
      </c>
      <c r="D12" s="1996">
        <v>235804</v>
      </c>
      <c r="E12" s="1996">
        <v>73645</v>
      </c>
      <c r="F12" s="1996">
        <v>31844</v>
      </c>
      <c r="G12" s="1996"/>
      <c r="H12" s="1999">
        <v>5.8948848411482471E-2</v>
      </c>
      <c r="I12" s="1999">
        <v>8.0240864565812114E-2</v>
      </c>
      <c r="J12" s="1999">
        <v>9.7994879251827191E-2</v>
      </c>
      <c r="K12" s="1999">
        <v>3.3358593671085034E-2</v>
      </c>
      <c r="L12" s="1999">
        <v>1.2177847667531451E-2</v>
      </c>
      <c r="N12" s="1993"/>
      <c r="O12" s="562"/>
      <c r="P12" s="1993"/>
      <c r="Q12" s="1993"/>
      <c r="R12" s="1993"/>
      <c r="S12" s="1993"/>
      <c r="T12" s="1993"/>
      <c r="U12" s="1993"/>
      <c r="V12" s="1993"/>
    </row>
    <row r="13" spans="1:22" s="585" customFormat="1" ht="14.25" x14ac:dyDescent="0.3">
      <c r="A13" s="150" t="s">
        <v>15</v>
      </c>
      <c r="B13" s="339">
        <v>1586070</v>
      </c>
      <c r="C13" s="339">
        <v>1803171</v>
      </c>
      <c r="D13" s="339">
        <v>2406289</v>
      </c>
      <c r="E13" s="339">
        <v>2207677</v>
      </c>
      <c r="F13" s="339">
        <v>2614912</v>
      </c>
      <c r="G13" s="339"/>
      <c r="H13" s="526">
        <v>1</v>
      </c>
      <c r="I13" s="526">
        <v>1</v>
      </c>
      <c r="J13" s="526">
        <v>1</v>
      </c>
      <c r="K13" s="526">
        <v>1</v>
      </c>
      <c r="L13" s="526">
        <v>1</v>
      </c>
      <c r="N13" s="1988"/>
      <c r="O13" s="1988"/>
      <c r="P13" s="1988"/>
      <c r="Q13" s="1988"/>
      <c r="R13" s="1988"/>
      <c r="S13" s="1988"/>
      <c r="T13" s="1988"/>
      <c r="U13" s="1988"/>
      <c r="V13" s="1988"/>
    </row>
    <row r="14" spans="1:22" s="1992" customFormat="1" ht="6" customHeight="1" x14ac:dyDescent="0.3">
      <c r="A14" s="1996"/>
      <c r="B14" s="1996"/>
      <c r="C14" s="1996"/>
      <c r="D14" s="1996"/>
      <c r="E14" s="1996"/>
      <c r="F14" s="1996"/>
      <c r="G14" s="1996"/>
      <c r="H14" s="1996"/>
      <c r="I14" s="1996"/>
      <c r="J14" s="1996"/>
      <c r="K14" s="1996"/>
      <c r="N14" s="1993"/>
      <c r="O14" s="1993"/>
      <c r="P14" s="1993"/>
      <c r="Q14" s="1993"/>
      <c r="R14" s="1993"/>
      <c r="S14" s="1993"/>
      <c r="T14" s="1993"/>
      <c r="U14" s="1993"/>
      <c r="V14" s="1993"/>
    </row>
    <row r="15" spans="1:22" s="1992" customFormat="1" ht="6" customHeight="1" x14ac:dyDescent="0.3">
      <c r="A15" s="1996"/>
      <c r="B15" s="1996"/>
      <c r="C15" s="1996"/>
      <c r="D15" s="1996"/>
      <c r="E15" s="1996"/>
      <c r="F15" s="1996"/>
      <c r="G15" s="1996"/>
      <c r="H15" s="1996"/>
      <c r="I15" s="1996"/>
      <c r="J15" s="1996"/>
      <c r="K15" s="1996"/>
      <c r="N15" s="1993"/>
      <c r="O15" s="1993"/>
      <c r="P15" s="1993"/>
      <c r="Q15" s="1993"/>
      <c r="R15" s="1993"/>
      <c r="S15" s="1993"/>
      <c r="T15" s="1993"/>
      <c r="U15" s="1993"/>
      <c r="V15" s="1993"/>
    </row>
    <row r="16" spans="1:22" s="1992" customFormat="1" ht="14.25" x14ac:dyDescent="0.3">
      <c r="A16" s="339" t="s">
        <v>1408</v>
      </c>
      <c r="B16" s="1996"/>
      <c r="C16" s="1996"/>
      <c r="D16" s="1996"/>
      <c r="E16" s="1996"/>
      <c r="F16" s="1996"/>
      <c r="G16" s="1996"/>
      <c r="H16" s="1996"/>
      <c r="I16" s="1996"/>
      <c r="J16" s="1996"/>
      <c r="K16" s="1996"/>
      <c r="N16" s="1993"/>
      <c r="O16" s="1993"/>
      <c r="P16" s="1993"/>
      <c r="Q16" s="1993"/>
      <c r="R16" s="1993"/>
      <c r="S16" s="1993"/>
      <c r="T16" s="1993"/>
      <c r="U16" s="1993"/>
      <c r="V16" s="1993"/>
    </row>
    <row r="17" spans="1:22" s="1992" customFormat="1" ht="2.25" customHeight="1" thickBot="1" x14ac:dyDescent="0.35">
      <c r="A17" s="1996"/>
      <c r="B17" s="1996"/>
      <c r="C17" s="1996"/>
      <c r="D17" s="1996"/>
      <c r="E17" s="1996"/>
      <c r="F17" s="1996"/>
      <c r="G17" s="1996"/>
      <c r="H17" s="1996"/>
      <c r="I17" s="1996"/>
      <c r="J17" s="1996"/>
      <c r="K17" s="1996"/>
      <c r="N17" s="1993"/>
      <c r="O17" s="1993"/>
      <c r="P17" s="1993"/>
      <c r="Q17" s="1993"/>
      <c r="R17" s="1993"/>
      <c r="S17" s="1993"/>
      <c r="T17" s="1993"/>
      <c r="U17" s="1993"/>
      <c r="V17" s="1993"/>
    </row>
    <row r="18" spans="1:22" s="1992" customFormat="1" thickBot="1" x14ac:dyDescent="0.35">
      <c r="A18" s="544" t="s">
        <v>1741</v>
      </c>
      <c r="B18" s="1996">
        <v>502874</v>
      </c>
      <c r="C18" s="1996">
        <v>468247</v>
      </c>
      <c r="D18" s="1996">
        <v>665443</v>
      </c>
      <c r="E18" s="1996">
        <v>911204</v>
      </c>
      <c r="F18" s="1996">
        <v>1054801</v>
      </c>
      <c r="G18" s="1996"/>
      <c r="H18" s="1999">
        <v>0.30300368154347657</v>
      </c>
      <c r="I18" s="1999">
        <v>0.24997624342957325</v>
      </c>
      <c r="J18" s="1999">
        <v>0.27581906211828117</v>
      </c>
      <c r="K18" s="1999">
        <v>0.41137729525130384</v>
      </c>
      <c r="L18" s="1999">
        <v>0.40326133664872865</v>
      </c>
      <c r="N18" s="1993"/>
      <c r="O18" s="1993"/>
      <c r="P18" s="1993"/>
      <c r="Q18" s="1993"/>
      <c r="R18" s="1993"/>
      <c r="S18" s="1993"/>
      <c r="T18" s="1993"/>
      <c r="U18" s="1993"/>
      <c r="V18" s="1993"/>
    </row>
    <row r="19" spans="1:22" s="1992" customFormat="1" thickBot="1" x14ac:dyDescent="0.35">
      <c r="A19" s="546" t="s">
        <v>1742</v>
      </c>
      <c r="B19" s="1996">
        <v>481053</v>
      </c>
      <c r="C19" s="1996">
        <v>533696</v>
      </c>
      <c r="D19" s="1996">
        <v>835535</v>
      </c>
      <c r="E19" s="1996">
        <v>708528</v>
      </c>
      <c r="F19" s="1996">
        <v>764230</v>
      </c>
      <c r="G19" s="1996"/>
      <c r="H19" s="1999">
        <v>0.28985557021745811</v>
      </c>
      <c r="I19" s="1999">
        <v>0.28491655304441782</v>
      </c>
      <c r="J19" s="1999">
        <v>0.34632039117850522</v>
      </c>
      <c r="K19" s="1999">
        <v>0.31987604559441773</v>
      </c>
      <c r="L19" s="1999">
        <v>0.2921730367216735</v>
      </c>
      <c r="N19" s="1993"/>
      <c r="O19" s="1993"/>
      <c r="P19" s="1993"/>
      <c r="Q19" s="1993"/>
      <c r="R19" s="1993"/>
      <c r="S19" s="1993"/>
      <c r="T19" s="1993"/>
      <c r="U19" s="1993"/>
      <c r="V19" s="1993"/>
    </row>
    <row r="20" spans="1:22" s="1992" customFormat="1" thickBot="1" x14ac:dyDescent="0.35">
      <c r="A20" s="563" t="s">
        <v>1743</v>
      </c>
      <c r="B20" s="1996">
        <v>183910</v>
      </c>
      <c r="C20" s="1996">
        <v>160445</v>
      </c>
      <c r="D20" s="1996">
        <v>203465</v>
      </c>
      <c r="E20" s="1996">
        <v>189215</v>
      </c>
      <c r="F20" s="1996">
        <v>207959</v>
      </c>
      <c r="G20" s="1996"/>
      <c r="H20" s="1999">
        <v>0.11081385610045613</v>
      </c>
      <c r="I20" s="1999">
        <v>8.5654448137538267E-2</v>
      </c>
      <c r="J20" s="1999">
        <v>8.4334083420963296E-2</v>
      </c>
      <c r="K20" s="1999">
        <v>8.5424070703130642E-2</v>
      </c>
      <c r="L20" s="1999">
        <v>7.9504877515410924E-2</v>
      </c>
      <c r="N20" s="1993"/>
      <c r="O20" s="1993"/>
      <c r="P20" s="1993"/>
      <c r="Q20" s="1993"/>
      <c r="R20" s="1993"/>
      <c r="S20" s="1993"/>
      <c r="T20" s="1993"/>
      <c r="U20" s="1993"/>
      <c r="V20" s="1993"/>
    </row>
    <row r="21" spans="1:22" s="1992" customFormat="1" thickBot="1" x14ac:dyDescent="0.35">
      <c r="A21" s="548" t="s">
        <v>1744</v>
      </c>
      <c r="B21" s="1996">
        <v>245555</v>
      </c>
      <c r="C21" s="1996">
        <v>316218</v>
      </c>
      <c r="D21" s="1996">
        <v>275272</v>
      </c>
      <c r="E21" s="1996">
        <v>150447</v>
      </c>
      <c r="F21" s="1996">
        <v>165580</v>
      </c>
      <c r="G21" s="1996"/>
      <c r="H21" s="1999">
        <v>0.14795767731361809</v>
      </c>
      <c r="I21" s="1999">
        <v>0.16881472330802502</v>
      </c>
      <c r="J21" s="1999">
        <v>0.11409732293738682</v>
      </c>
      <c r="K21" s="1999">
        <v>6.7921650847310708E-2</v>
      </c>
      <c r="L21" s="1999">
        <v>6.3302947306929452E-2</v>
      </c>
      <c r="N21" s="1993"/>
      <c r="O21" s="1993"/>
      <c r="P21" s="1993"/>
      <c r="Q21" s="1993"/>
      <c r="R21" s="1993"/>
      <c r="S21" s="1993"/>
      <c r="T21" s="1993"/>
      <c r="U21" s="1993"/>
      <c r="V21" s="1993"/>
    </row>
    <row r="22" spans="1:22" s="1992" customFormat="1" thickBot="1" x14ac:dyDescent="0.35">
      <c r="A22" s="547" t="s">
        <v>1740</v>
      </c>
      <c r="B22" s="1996">
        <v>34054</v>
      </c>
      <c r="C22" s="1996">
        <v>156780</v>
      </c>
      <c r="D22" s="1996">
        <v>46617</v>
      </c>
      <c r="E22" s="1996">
        <v>100040</v>
      </c>
      <c r="F22" s="1996">
        <v>171069</v>
      </c>
      <c r="G22" s="1996"/>
      <c r="H22" s="1999">
        <v>2.0519031350361226E-2</v>
      </c>
      <c r="I22" s="1999">
        <v>8.3697867674301152E-2</v>
      </c>
      <c r="J22" s="1999">
        <v>1.9322251821369995E-2</v>
      </c>
      <c r="K22" s="1999">
        <v>4.5164622430257588E-2</v>
      </c>
      <c r="L22" s="1999">
        <v>6.5401448803292156E-2</v>
      </c>
      <c r="N22" s="1993"/>
      <c r="O22" s="1993"/>
      <c r="P22" s="1993"/>
      <c r="Q22" s="1993"/>
      <c r="R22" s="1993"/>
      <c r="S22" s="1993"/>
      <c r="T22" s="1993"/>
      <c r="U22" s="1993"/>
      <c r="V22" s="1993"/>
    </row>
    <row r="23" spans="1:22" s="1992" customFormat="1" thickBot="1" x14ac:dyDescent="0.35">
      <c r="A23" s="600" t="s">
        <v>1746</v>
      </c>
      <c r="B23" s="1996">
        <v>47670</v>
      </c>
      <c r="C23" s="1996">
        <v>90365</v>
      </c>
      <c r="D23" s="1996">
        <v>130714</v>
      </c>
      <c r="E23" s="1996">
        <v>47024</v>
      </c>
      <c r="F23" s="1996">
        <v>15833</v>
      </c>
      <c r="G23" s="1996"/>
      <c r="H23" s="1999">
        <v>2.8723269644438821E-2</v>
      </c>
      <c r="I23" s="1999">
        <v>4.8241853631765683E-2</v>
      </c>
      <c r="J23" s="1999">
        <v>5.4179565921843052E-2</v>
      </c>
      <c r="K23" s="1999">
        <v>2.1229720163538912E-2</v>
      </c>
      <c r="L23" s="1999">
        <v>6.0531197288960868E-3</v>
      </c>
      <c r="N23" s="1993"/>
      <c r="O23" s="1993"/>
      <c r="P23" s="1993"/>
      <c r="Q23" s="1993"/>
      <c r="R23" s="1993"/>
      <c r="S23" s="1993"/>
      <c r="T23" s="1993"/>
      <c r="U23" s="1993"/>
      <c r="V23" s="1993"/>
    </row>
    <row r="24" spans="1:22" s="1992" customFormat="1" thickBot="1" x14ac:dyDescent="0.35">
      <c r="A24" s="599" t="s">
        <v>1745</v>
      </c>
      <c r="B24" s="1996">
        <v>164514</v>
      </c>
      <c r="C24" s="1996">
        <v>147415</v>
      </c>
      <c r="D24" s="1996">
        <v>255561</v>
      </c>
      <c r="E24" s="1996">
        <v>108550</v>
      </c>
      <c r="F24" s="1996">
        <v>236204</v>
      </c>
      <c r="G24" s="1996"/>
      <c r="H24" s="1999">
        <v>9.9126913830191066E-2</v>
      </c>
      <c r="I24" s="1999">
        <v>7.8698310774378777E-2</v>
      </c>
      <c r="J24" s="1999">
        <v>0.10592732260165041</v>
      </c>
      <c r="K24" s="1999">
        <v>4.9006595010040593E-2</v>
      </c>
      <c r="L24" s="1999">
        <v>9.0303233275069242E-2</v>
      </c>
      <c r="N24" s="1993"/>
      <c r="O24" s="1993"/>
      <c r="P24" s="1993"/>
      <c r="Q24" s="1993"/>
      <c r="R24" s="1993"/>
      <c r="S24" s="1993"/>
      <c r="T24" s="1993"/>
      <c r="U24" s="1993"/>
      <c r="V24" s="1993"/>
    </row>
    <row r="25" spans="1:22" s="1992" customFormat="1" ht="2.25" customHeight="1" x14ac:dyDescent="0.3">
      <c r="A25" s="1996"/>
      <c r="B25" s="1996"/>
      <c r="C25" s="1996"/>
      <c r="D25" s="1996"/>
      <c r="E25" s="1996"/>
      <c r="F25" s="1996"/>
      <c r="G25" s="1996"/>
      <c r="H25" s="1999"/>
      <c r="I25" s="1999"/>
      <c r="J25" s="1999"/>
      <c r="K25" s="1999"/>
      <c r="L25" s="1999"/>
      <c r="N25" s="1993"/>
      <c r="O25" s="1993"/>
      <c r="P25" s="1993"/>
      <c r="Q25" s="1993"/>
      <c r="R25" s="1993"/>
      <c r="S25" s="1993"/>
      <c r="T25" s="1993"/>
      <c r="U25" s="1993"/>
      <c r="V25" s="1993"/>
    </row>
    <row r="26" spans="1:22" s="585" customFormat="1" ht="14.25" x14ac:dyDescent="0.3">
      <c r="A26" s="339" t="s">
        <v>15</v>
      </c>
      <c r="B26" s="339">
        <v>1659630</v>
      </c>
      <c r="C26" s="339">
        <v>1873166</v>
      </c>
      <c r="D26" s="339">
        <v>2412607</v>
      </c>
      <c r="E26" s="339">
        <v>2215008</v>
      </c>
      <c r="F26" s="339">
        <v>2615676</v>
      </c>
      <c r="G26" s="339"/>
      <c r="H26" s="526">
        <v>1</v>
      </c>
      <c r="I26" s="526">
        <v>1</v>
      </c>
      <c r="J26" s="526">
        <v>1</v>
      </c>
      <c r="K26" s="526">
        <v>1</v>
      </c>
      <c r="L26" s="526">
        <v>1</v>
      </c>
      <c r="N26" s="1988"/>
      <c r="O26" s="1988"/>
      <c r="P26" s="1988"/>
      <c r="Q26" s="1988"/>
      <c r="R26" s="1988"/>
      <c r="S26" s="1988"/>
      <c r="T26" s="1988"/>
      <c r="U26" s="1988"/>
      <c r="V26" s="1988"/>
    </row>
    <row r="28" spans="1:22" ht="15.75" thickBot="1" x14ac:dyDescent="0.35">
      <c r="A28" s="339" t="s">
        <v>1409</v>
      </c>
    </row>
    <row r="29" spans="1:22" ht="15.75" thickBot="1" x14ac:dyDescent="0.35">
      <c r="A29" s="544" t="s">
        <v>1741</v>
      </c>
      <c r="B29" s="1996">
        <v>6</v>
      </c>
      <c r="C29" s="1996">
        <v>5</v>
      </c>
      <c r="D29" s="1996">
        <v>6</v>
      </c>
      <c r="E29" s="1996">
        <v>8</v>
      </c>
      <c r="F29" s="1996">
        <v>9</v>
      </c>
      <c r="H29" s="589">
        <v>0.42857142857142855</v>
      </c>
      <c r="I29" s="589">
        <v>0.35714285714285715</v>
      </c>
      <c r="J29" s="589">
        <v>0.42857142857142855</v>
      </c>
      <c r="K29" s="589">
        <v>0.5714285714285714</v>
      </c>
      <c r="L29" s="589">
        <v>0.6428571428571429</v>
      </c>
    </row>
    <row r="30" spans="1:22" ht="15.75" thickBot="1" x14ac:dyDescent="0.35">
      <c r="A30" s="546" t="s">
        <v>1742</v>
      </c>
      <c r="B30" s="1996">
        <v>8</v>
      </c>
      <c r="C30" s="1996">
        <v>9</v>
      </c>
      <c r="D30" s="1996">
        <v>8</v>
      </c>
      <c r="E30" s="1996">
        <v>6</v>
      </c>
      <c r="F30" s="1996">
        <v>5</v>
      </c>
      <c r="H30" s="589">
        <v>0.5714285714285714</v>
      </c>
      <c r="I30" s="589">
        <v>0.6428571428571429</v>
      </c>
      <c r="J30" s="589">
        <v>0.5714285714285714</v>
      </c>
      <c r="K30" s="589">
        <v>0.42857142857142855</v>
      </c>
      <c r="L30" s="589">
        <v>0.35714285714285715</v>
      </c>
    </row>
    <row r="31" spans="1:22" ht="15.75" thickBot="1" x14ac:dyDescent="0.35">
      <c r="A31" s="563" t="s">
        <v>1743</v>
      </c>
      <c r="B31" s="1996">
        <v>0</v>
      </c>
      <c r="C31" s="1996">
        <v>0</v>
      </c>
      <c r="D31" s="1996">
        <v>0</v>
      </c>
      <c r="E31" s="1996">
        <v>0</v>
      </c>
      <c r="F31" s="1996">
        <v>0</v>
      </c>
      <c r="H31" s="589">
        <v>0</v>
      </c>
      <c r="I31" s="589">
        <v>0</v>
      </c>
      <c r="J31" s="589">
        <v>0</v>
      </c>
      <c r="K31" s="589">
        <v>0</v>
      </c>
      <c r="L31" s="589">
        <v>0</v>
      </c>
    </row>
    <row r="32" spans="1:22" ht="15.75" thickBot="1" x14ac:dyDescent="0.35">
      <c r="A32" s="548" t="s">
        <v>1744</v>
      </c>
      <c r="B32" s="1996">
        <v>0</v>
      </c>
      <c r="C32" s="1996">
        <v>0</v>
      </c>
      <c r="D32" s="1996">
        <v>0</v>
      </c>
      <c r="E32" s="1996">
        <v>0</v>
      </c>
      <c r="F32" s="1996">
        <v>0</v>
      </c>
      <c r="H32" s="589">
        <v>0</v>
      </c>
      <c r="I32" s="589">
        <v>0</v>
      </c>
      <c r="J32" s="589">
        <v>0</v>
      </c>
      <c r="K32" s="589">
        <v>0</v>
      </c>
      <c r="L32" s="589">
        <v>0</v>
      </c>
    </row>
    <row r="33" spans="1:22" ht="15.75" thickBot="1" x14ac:dyDescent="0.35">
      <c r="A33" s="547" t="s">
        <v>1740</v>
      </c>
      <c r="B33" s="1996">
        <v>0</v>
      </c>
      <c r="C33" s="1996">
        <v>0</v>
      </c>
      <c r="D33" s="1996">
        <v>0</v>
      </c>
      <c r="E33" s="1996">
        <v>0</v>
      </c>
      <c r="F33" s="1996">
        <v>0</v>
      </c>
      <c r="H33" s="589">
        <v>0</v>
      </c>
      <c r="I33" s="589">
        <v>0</v>
      </c>
      <c r="J33" s="589">
        <v>0</v>
      </c>
      <c r="K33" s="589">
        <v>0</v>
      </c>
      <c r="L33" s="589">
        <v>0</v>
      </c>
    </row>
    <row r="34" spans="1:22" ht="15.75" thickBot="1" x14ac:dyDescent="0.35">
      <c r="A34" s="549" t="s">
        <v>1745</v>
      </c>
      <c r="B34" s="1996">
        <v>0</v>
      </c>
      <c r="C34" s="1996">
        <v>0</v>
      </c>
      <c r="D34" s="1996">
        <v>0</v>
      </c>
      <c r="E34" s="1996">
        <v>0</v>
      </c>
      <c r="F34" s="1996">
        <v>0</v>
      </c>
      <c r="H34" s="589">
        <v>0</v>
      </c>
      <c r="I34" s="589">
        <v>0</v>
      </c>
      <c r="J34" s="589">
        <v>0</v>
      </c>
      <c r="K34" s="589">
        <v>0</v>
      </c>
      <c r="L34" s="589">
        <v>0</v>
      </c>
    </row>
    <row r="35" spans="1:22" ht="6" customHeight="1" x14ac:dyDescent="0.3">
      <c r="A35" s="2000"/>
      <c r="B35" s="1996"/>
      <c r="C35" s="1996"/>
      <c r="D35" s="1996"/>
      <c r="E35" s="1996"/>
      <c r="F35" s="1996"/>
      <c r="H35" s="589"/>
      <c r="I35" s="589"/>
      <c r="J35" s="589"/>
      <c r="K35" s="589"/>
      <c r="L35" s="589"/>
    </row>
    <row r="36" spans="1:22" s="582" customFormat="1" x14ac:dyDescent="0.3">
      <c r="A36" s="339" t="s">
        <v>15</v>
      </c>
      <c r="B36" s="339">
        <v>14</v>
      </c>
      <c r="C36" s="339">
        <v>14</v>
      </c>
      <c r="D36" s="339">
        <v>14</v>
      </c>
      <c r="E36" s="339">
        <v>14</v>
      </c>
      <c r="F36" s="339">
        <v>14</v>
      </c>
      <c r="H36" s="590">
        <v>1</v>
      </c>
      <c r="I36" s="590">
        <v>1</v>
      </c>
      <c r="J36" s="590">
        <v>1</v>
      </c>
      <c r="K36" s="590">
        <v>1</v>
      </c>
      <c r="L36" s="590">
        <v>1</v>
      </c>
      <c r="N36" s="1989"/>
      <c r="O36" s="1989"/>
      <c r="P36" s="1989"/>
      <c r="Q36" s="1989"/>
      <c r="R36" s="1989"/>
      <c r="S36" s="1989"/>
      <c r="T36" s="1989"/>
      <c r="U36" s="1989"/>
      <c r="V36" s="1989"/>
    </row>
    <row r="37" spans="1:22" ht="9" customHeight="1" x14ac:dyDescent="0.3">
      <c r="B37" s="1996"/>
      <c r="C37" s="1996"/>
      <c r="D37" s="1996"/>
      <c r="E37" s="1996"/>
      <c r="F37" s="1996"/>
    </row>
    <row r="38" spans="1:22" ht="15.75" thickBot="1" x14ac:dyDescent="0.35">
      <c r="A38" s="339" t="s">
        <v>1410</v>
      </c>
      <c r="B38" s="1996"/>
      <c r="C38" s="1996"/>
      <c r="D38" s="1996"/>
      <c r="E38" s="1996"/>
      <c r="F38" s="1996"/>
    </row>
    <row r="39" spans="1:22" ht="15.75" thickBot="1" x14ac:dyDescent="0.35">
      <c r="A39" s="544" t="s">
        <v>1741</v>
      </c>
      <c r="B39" s="1996">
        <v>3</v>
      </c>
      <c r="C39" s="1996">
        <v>2</v>
      </c>
      <c r="D39" s="1996">
        <v>2</v>
      </c>
      <c r="E39" s="1996">
        <v>4</v>
      </c>
      <c r="F39" s="1996">
        <v>3</v>
      </c>
      <c r="H39" s="589">
        <v>0.27272727272727271</v>
      </c>
      <c r="I39" s="589">
        <v>0.18181818181818182</v>
      </c>
      <c r="J39" s="589">
        <v>0.18181818181818182</v>
      </c>
      <c r="K39" s="589">
        <v>0.36363636363636365</v>
      </c>
      <c r="L39" s="589">
        <v>0.27272727272727271</v>
      </c>
    </row>
    <row r="40" spans="1:22" ht="15.75" thickBot="1" x14ac:dyDescent="0.35">
      <c r="A40" s="546" t="s">
        <v>1742</v>
      </c>
      <c r="B40" s="1996">
        <v>1</v>
      </c>
      <c r="C40" s="1996">
        <v>0</v>
      </c>
      <c r="D40" s="1996">
        <v>3</v>
      </c>
      <c r="E40" s="1996">
        <v>3</v>
      </c>
      <c r="F40" s="1996">
        <v>3</v>
      </c>
      <c r="H40" s="589">
        <v>9.0909090909090912E-2</v>
      </c>
      <c r="I40" s="589">
        <v>0</v>
      </c>
      <c r="J40" s="589">
        <v>0.27272727272727271</v>
      </c>
      <c r="K40" s="589">
        <v>0.27272727272727271</v>
      </c>
      <c r="L40" s="589">
        <v>0.27272727272727271</v>
      </c>
    </row>
    <row r="41" spans="1:22" ht="15.75" thickBot="1" x14ac:dyDescent="0.35">
      <c r="A41" s="563" t="s">
        <v>1743</v>
      </c>
      <c r="B41" s="1996">
        <v>3</v>
      </c>
      <c r="C41" s="1996">
        <v>2</v>
      </c>
      <c r="D41" s="1996">
        <v>2</v>
      </c>
      <c r="E41" s="1996">
        <v>2</v>
      </c>
      <c r="F41" s="1996">
        <v>2</v>
      </c>
      <c r="H41" s="589">
        <v>0.27272727272727271</v>
      </c>
      <c r="I41" s="589">
        <v>0.18181818181818182</v>
      </c>
      <c r="J41" s="589">
        <v>0.18181818181818182</v>
      </c>
      <c r="K41" s="589">
        <v>0.18181818181818182</v>
      </c>
      <c r="L41" s="589">
        <v>0.18181818181818182</v>
      </c>
    </row>
    <row r="42" spans="1:22" ht="15.75" thickBot="1" x14ac:dyDescent="0.35">
      <c r="A42" s="548" t="s">
        <v>1744</v>
      </c>
      <c r="B42" s="1996">
        <v>4</v>
      </c>
      <c r="C42" s="1996">
        <v>5</v>
      </c>
      <c r="D42" s="1996">
        <v>3</v>
      </c>
      <c r="E42" s="1996">
        <v>2</v>
      </c>
      <c r="F42" s="1996">
        <v>2</v>
      </c>
      <c r="H42" s="589">
        <v>0.36363636363636365</v>
      </c>
      <c r="I42" s="589">
        <v>0.45454545454545453</v>
      </c>
      <c r="J42" s="589">
        <v>0.27272727272727271</v>
      </c>
      <c r="K42" s="589">
        <v>0.18181818181818182</v>
      </c>
      <c r="L42" s="589">
        <v>0.18181818181818182</v>
      </c>
    </row>
    <row r="43" spans="1:22" ht="15.75" thickBot="1" x14ac:dyDescent="0.35">
      <c r="A43" s="598" t="s">
        <v>1740</v>
      </c>
      <c r="B43" s="1996">
        <v>0</v>
      </c>
      <c r="C43" s="1996">
        <v>2</v>
      </c>
      <c r="D43" s="1996">
        <v>0</v>
      </c>
      <c r="E43" s="1996">
        <v>0</v>
      </c>
      <c r="F43" s="1996">
        <v>1</v>
      </c>
      <c r="H43" s="589">
        <v>0</v>
      </c>
      <c r="I43" s="589">
        <v>0.18181818181818182</v>
      </c>
      <c r="J43" s="589">
        <v>0</v>
      </c>
      <c r="K43" s="589">
        <v>0</v>
      </c>
      <c r="L43" s="589">
        <v>9.0909090909090912E-2</v>
      </c>
    </row>
    <row r="44" spans="1:22" ht="15.75" thickBot="1" x14ac:dyDescent="0.35">
      <c r="A44" s="600" t="s">
        <v>1746</v>
      </c>
      <c r="B44" s="1996">
        <v>0</v>
      </c>
      <c r="C44" s="1996">
        <v>0</v>
      </c>
      <c r="D44" s="1996">
        <v>1</v>
      </c>
      <c r="E44" s="1996">
        <v>0</v>
      </c>
      <c r="F44" s="1996">
        <v>0</v>
      </c>
      <c r="H44" s="589">
        <v>0</v>
      </c>
      <c r="I44" s="589">
        <v>0</v>
      </c>
      <c r="J44" s="589">
        <v>9.0909090909090912E-2</v>
      </c>
      <c r="K44" s="589">
        <v>0</v>
      </c>
      <c r="L44" s="589">
        <v>0</v>
      </c>
    </row>
    <row r="45" spans="1:22" ht="15.75" thickBot="1" x14ac:dyDescent="0.35">
      <c r="A45" s="599" t="s">
        <v>1745</v>
      </c>
      <c r="B45" s="1996">
        <v>0</v>
      </c>
      <c r="C45" s="1996">
        <v>0</v>
      </c>
      <c r="D45" s="1996">
        <v>0</v>
      </c>
      <c r="E45" s="1996">
        <v>0</v>
      </c>
      <c r="F45" s="1996">
        <v>0</v>
      </c>
      <c r="H45" s="589">
        <v>0</v>
      </c>
      <c r="I45" s="589">
        <v>0</v>
      </c>
      <c r="J45" s="589">
        <v>0</v>
      </c>
      <c r="K45" s="589">
        <v>0</v>
      </c>
      <c r="L45" s="589">
        <v>0</v>
      </c>
    </row>
    <row r="46" spans="1:22" s="582" customFormat="1" x14ac:dyDescent="0.3">
      <c r="A46" s="150" t="s">
        <v>15</v>
      </c>
      <c r="B46" s="339">
        <v>11</v>
      </c>
      <c r="C46" s="339">
        <v>11</v>
      </c>
      <c r="D46" s="339">
        <v>11</v>
      </c>
      <c r="E46" s="339">
        <v>11</v>
      </c>
      <c r="F46" s="339">
        <v>11</v>
      </c>
      <c r="H46" s="590">
        <v>1</v>
      </c>
      <c r="I46" s="590">
        <v>1</v>
      </c>
      <c r="J46" s="590">
        <v>1</v>
      </c>
      <c r="K46" s="590">
        <v>1</v>
      </c>
      <c r="L46" s="590">
        <v>1</v>
      </c>
      <c r="N46" s="1989"/>
      <c r="O46" s="1989"/>
      <c r="P46" s="1989"/>
      <c r="Q46" s="1989"/>
      <c r="R46" s="1989"/>
      <c r="S46" s="1989"/>
      <c r="T46" s="1989"/>
      <c r="U46" s="1989"/>
      <c r="V46" s="1989"/>
    </row>
    <row r="47" spans="1:22" x14ac:dyDescent="0.3">
      <c r="A47" s="1996"/>
      <c r="B47" s="1996"/>
      <c r="C47" s="1996"/>
      <c r="D47" s="1996"/>
      <c r="E47" s="1996"/>
      <c r="F47" s="1996"/>
    </row>
    <row r="48" spans="1:22" x14ac:dyDescent="0.3">
      <c r="A48" s="339" t="s">
        <v>1412</v>
      </c>
      <c r="B48" s="1996"/>
      <c r="C48" s="1996"/>
      <c r="D48" s="1996"/>
      <c r="E48" s="1996"/>
      <c r="F48" s="1996"/>
    </row>
    <row r="49" spans="1:22" s="1992" customFormat="1" ht="14.25" x14ac:dyDescent="0.3">
      <c r="B49" s="1999">
        <v>0.31164796730395145</v>
      </c>
      <c r="C49" s="1999">
        <v>0.34691095757583218</v>
      </c>
      <c r="D49" s="1999">
        <v>0.44268961802277279</v>
      </c>
      <c r="E49" s="1999">
        <v>0.37352033513465954</v>
      </c>
      <c r="F49" s="1999">
        <v>0.45600000000000002</v>
      </c>
      <c r="G49" s="1996"/>
      <c r="H49" s="1996"/>
      <c r="I49" s="1996"/>
      <c r="J49" s="1996"/>
      <c r="K49" s="1996"/>
      <c r="N49" s="1993"/>
      <c r="O49" s="1993"/>
      <c r="P49" s="1993"/>
      <c r="Q49" s="1993"/>
      <c r="R49" s="1993"/>
      <c r="S49" s="1993"/>
      <c r="T49" s="1993"/>
      <c r="U49" s="1993"/>
      <c r="V49" s="1993"/>
    </row>
    <row r="50" spans="1:22" ht="8.25" customHeight="1" x14ac:dyDescent="0.3"/>
    <row r="51" spans="1:22" s="1992" customFormat="1" ht="12.75" customHeight="1" x14ac:dyDescent="0.3">
      <c r="A51" s="585" t="s">
        <v>1411</v>
      </c>
      <c r="N51" s="1993"/>
      <c r="O51" s="1993"/>
      <c r="P51" s="1993"/>
      <c r="Q51" s="1993"/>
      <c r="R51" s="1993"/>
      <c r="S51" s="1993"/>
      <c r="T51" s="1993"/>
      <c r="U51" s="1993"/>
      <c r="V51" s="1993"/>
    </row>
    <row r="52" spans="1:22" s="1992" customFormat="1" ht="14.25" x14ac:dyDescent="0.3">
      <c r="B52" s="2001">
        <v>0.32610182146857131</v>
      </c>
      <c r="C52" s="2001">
        <v>0.36037725249490554</v>
      </c>
      <c r="D52" s="2001">
        <v>0.44385195264121136</v>
      </c>
      <c r="E52" s="2001">
        <v>0.3747606785258677</v>
      </c>
      <c r="F52" s="2001">
        <v>0.45600000000000002</v>
      </c>
      <c r="N52" s="1993"/>
      <c r="O52" s="1993"/>
      <c r="P52" s="1993"/>
      <c r="Q52" s="1993"/>
      <c r="R52" s="1993"/>
      <c r="S52" s="1993"/>
      <c r="T52" s="1993"/>
      <c r="U52" s="1993"/>
      <c r="V52" s="1993"/>
    </row>
    <row r="53" spans="1:22" s="1992" customFormat="1" ht="3.75" customHeight="1" x14ac:dyDescent="0.3">
      <c r="A53" s="1984"/>
      <c r="B53" s="1984"/>
      <c r="C53" s="1984"/>
      <c r="D53" s="1984"/>
      <c r="E53" s="1984"/>
      <c r="F53" s="1984"/>
      <c r="G53" s="1984"/>
      <c r="H53" s="1984"/>
      <c r="I53" s="1984"/>
      <c r="J53" s="1984"/>
      <c r="K53" s="1984"/>
      <c r="L53" s="1984"/>
      <c r="N53" s="1993"/>
      <c r="O53" s="1993"/>
      <c r="P53" s="1993"/>
      <c r="Q53" s="1993"/>
      <c r="R53" s="1993"/>
      <c r="S53" s="1993"/>
      <c r="T53" s="1993"/>
      <c r="U53" s="1993"/>
      <c r="V53" s="1993"/>
    </row>
    <row r="54" spans="1:22" ht="3" customHeight="1" x14ac:dyDescent="0.3"/>
    <row r="55" spans="1:22" s="591" customFormat="1" ht="12.75" x14ac:dyDescent="0.25">
      <c r="A55" s="591" t="s">
        <v>984</v>
      </c>
      <c r="N55" s="1990"/>
      <c r="O55" s="1990"/>
      <c r="P55" s="1990"/>
      <c r="Q55" s="1990"/>
      <c r="R55" s="1990"/>
      <c r="S55" s="1990"/>
      <c r="T55" s="1990"/>
      <c r="U55" s="1990"/>
      <c r="V55" s="1990"/>
    </row>
    <row r="56" spans="1:22" s="591" customFormat="1" x14ac:dyDescent="0.25">
      <c r="A56" s="2002" t="s">
        <v>1966</v>
      </c>
      <c r="N56" s="1990"/>
      <c r="O56" s="1990"/>
      <c r="P56" s="1990"/>
      <c r="Q56" s="1990"/>
      <c r="R56" s="1990"/>
      <c r="S56" s="1990"/>
      <c r="T56" s="1990"/>
      <c r="U56" s="1990"/>
      <c r="V56" s="1990"/>
    </row>
    <row r="59" spans="1:22" x14ac:dyDescent="0.3">
      <c r="E59" s="592"/>
      <c r="F59" s="592"/>
    </row>
    <row r="65" spans="1:22" x14ac:dyDescent="0.3">
      <c r="B65" s="593"/>
      <c r="C65" s="594"/>
      <c r="D65" s="594"/>
      <c r="E65" s="594"/>
      <c r="F65" s="594"/>
    </row>
    <row r="68" spans="1:22" x14ac:dyDescent="0.3">
      <c r="A68" s="582"/>
    </row>
    <row r="69" spans="1:22" ht="6" customHeight="1" x14ac:dyDescent="0.3"/>
    <row r="70" spans="1:22" s="1992" customFormat="1" ht="14.25" x14ac:dyDescent="0.3">
      <c r="B70" s="1849"/>
      <c r="C70" s="1849"/>
      <c r="D70" s="1849"/>
      <c r="E70" s="1849"/>
      <c r="F70" s="1849"/>
      <c r="G70" s="579"/>
      <c r="H70" s="579"/>
      <c r="N70" s="1993"/>
      <c r="O70" s="1993"/>
      <c r="P70" s="1993"/>
      <c r="Q70" s="1993"/>
      <c r="R70" s="1993"/>
      <c r="S70" s="1993"/>
      <c r="T70" s="1993"/>
      <c r="U70" s="1993"/>
      <c r="V70" s="1993"/>
    </row>
    <row r="71" spans="1:22" s="1992" customFormat="1" ht="14.25" x14ac:dyDescent="0.3">
      <c r="N71" s="1993"/>
      <c r="O71" s="1993"/>
      <c r="P71" s="1993"/>
      <c r="Q71" s="1993"/>
      <c r="R71" s="1993"/>
      <c r="S71" s="1993"/>
      <c r="T71" s="1993"/>
      <c r="U71" s="1993"/>
      <c r="V71" s="1993"/>
    </row>
    <row r="72" spans="1:22" s="1992" customFormat="1" ht="4.5" customHeight="1" x14ac:dyDescent="0.3">
      <c r="N72" s="1993"/>
      <c r="O72" s="1993"/>
      <c r="P72" s="1993"/>
      <c r="Q72" s="1993"/>
      <c r="R72" s="1993"/>
      <c r="S72" s="1993"/>
      <c r="T72" s="1993"/>
      <c r="U72" s="1993"/>
      <c r="V72" s="1993"/>
    </row>
    <row r="73" spans="1:22" s="1992" customFormat="1" ht="14.25" x14ac:dyDescent="0.3">
      <c r="B73" s="2003"/>
      <c r="C73" s="2003"/>
      <c r="D73" s="2003"/>
      <c r="E73" s="2003"/>
      <c r="F73" s="2003"/>
      <c r="N73" s="1993"/>
      <c r="O73" s="1993"/>
      <c r="P73" s="1993"/>
      <c r="Q73" s="1993"/>
      <c r="R73" s="1993"/>
      <c r="S73" s="1993"/>
      <c r="T73" s="1993"/>
      <c r="U73" s="1993"/>
      <c r="V73" s="1993"/>
    </row>
    <row r="74" spans="1:22" s="1992" customFormat="1" ht="14.25" x14ac:dyDescent="0.3">
      <c r="B74" s="2003"/>
      <c r="C74" s="2003"/>
      <c r="D74" s="2003"/>
      <c r="E74" s="2003"/>
      <c r="F74" s="2003"/>
      <c r="N74" s="1993"/>
      <c r="O74" s="1993"/>
      <c r="P74" s="1993"/>
      <c r="Q74" s="1993"/>
      <c r="R74" s="1993"/>
      <c r="S74" s="1993"/>
      <c r="T74" s="1993"/>
      <c r="U74" s="1993"/>
      <c r="V74" s="1993"/>
    </row>
    <row r="75" spans="1:22" s="1992" customFormat="1" ht="14.25" x14ac:dyDescent="0.3">
      <c r="B75" s="2003"/>
      <c r="C75" s="2003"/>
      <c r="D75" s="2003"/>
      <c r="E75" s="2003"/>
      <c r="F75" s="2003"/>
      <c r="N75" s="1993"/>
      <c r="O75" s="1993"/>
      <c r="P75" s="1993"/>
      <c r="Q75" s="1993"/>
      <c r="R75" s="1993"/>
      <c r="S75" s="1993"/>
      <c r="T75" s="1993"/>
      <c r="U75" s="1993"/>
      <c r="V75" s="1993"/>
    </row>
    <row r="76" spans="1:22" s="1992" customFormat="1" ht="14.25" x14ac:dyDescent="0.3">
      <c r="B76" s="2003"/>
      <c r="C76" s="2003"/>
      <c r="D76" s="2003"/>
      <c r="E76" s="2003"/>
      <c r="F76" s="2003"/>
      <c r="N76" s="1993"/>
      <c r="O76" s="1993"/>
      <c r="P76" s="1993"/>
      <c r="Q76" s="1993"/>
      <c r="R76" s="1993"/>
      <c r="S76" s="1993"/>
      <c r="T76" s="1993"/>
      <c r="U76" s="1993"/>
      <c r="V76" s="1993"/>
    </row>
    <row r="77" spans="1:22" s="1992" customFormat="1" ht="14.25" x14ac:dyDescent="0.3">
      <c r="B77" s="2003"/>
      <c r="C77" s="2003"/>
      <c r="D77" s="2003"/>
      <c r="E77" s="2003"/>
      <c r="F77" s="2003"/>
      <c r="N77" s="1993"/>
      <c r="O77" s="1993"/>
      <c r="P77" s="1993"/>
      <c r="Q77" s="1993"/>
      <c r="R77" s="1993"/>
      <c r="S77" s="1993"/>
      <c r="T77" s="1993"/>
      <c r="U77" s="1993"/>
      <c r="V77" s="1993"/>
    </row>
    <row r="78" spans="1:22" s="1992" customFormat="1" ht="14.25" x14ac:dyDescent="0.3">
      <c r="B78" s="2003"/>
      <c r="C78" s="2003"/>
      <c r="D78" s="2003"/>
      <c r="E78" s="2003"/>
      <c r="F78" s="2003"/>
      <c r="N78" s="1993"/>
      <c r="O78" s="1993"/>
      <c r="P78" s="1993"/>
      <c r="Q78" s="1993"/>
      <c r="R78" s="1993"/>
      <c r="S78" s="1993"/>
      <c r="T78" s="1993"/>
      <c r="U78" s="1993"/>
      <c r="V78" s="1993"/>
    </row>
    <row r="79" spans="1:22" s="1992" customFormat="1" ht="2.25" customHeight="1" x14ac:dyDescent="0.3">
      <c r="N79" s="1993"/>
      <c r="O79" s="1993"/>
      <c r="P79" s="1993"/>
      <c r="Q79" s="1993"/>
      <c r="R79" s="1993"/>
      <c r="S79" s="1993"/>
      <c r="T79" s="1993"/>
      <c r="U79" s="1993"/>
      <c r="V79" s="1993"/>
    </row>
    <row r="80" spans="1:22" s="1992" customFormat="1" ht="14.25" x14ac:dyDescent="0.3">
      <c r="B80" s="2004"/>
      <c r="C80" s="2004"/>
      <c r="D80" s="2004"/>
      <c r="E80" s="2004"/>
      <c r="F80" s="2004"/>
      <c r="N80" s="1993"/>
      <c r="O80" s="1993"/>
      <c r="P80" s="1993"/>
      <c r="Q80" s="1993"/>
      <c r="R80" s="1993"/>
      <c r="S80" s="1993"/>
      <c r="T80" s="1993"/>
      <c r="U80" s="1993"/>
      <c r="V80" s="1993"/>
    </row>
    <row r="81" spans="1:22" s="1992" customFormat="1" ht="2.25" customHeight="1" x14ac:dyDescent="0.3">
      <c r="N81" s="1993"/>
      <c r="O81" s="1993"/>
      <c r="P81" s="1993"/>
      <c r="Q81" s="1993"/>
      <c r="R81" s="1993"/>
      <c r="S81" s="1993"/>
      <c r="T81" s="1993"/>
      <c r="U81" s="1993"/>
      <c r="V81" s="1993"/>
    </row>
    <row r="83" spans="1:22" x14ac:dyDescent="0.3">
      <c r="A83" s="582"/>
    </row>
    <row r="84" spans="1:22" s="1992" customFormat="1" ht="6" customHeight="1" x14ac:dyDescent="0.3">
      <c r="N84" s="1993"/>
      <c r="O84" s="1993"/>
      <c r="P84" s="1993"/>
      <c r="Q84" s="1993"/>
      <c r="R84" s="1993"/>
      <c r="S84" s="1993"/>
      <c r="T84" s="1993"/>
      <c r="U84" s="1993"/>
      <c r="V84" s="1993"/>
    </row>
    <row r="85" spans="1:22" s="1992" customFormat="1" ht="14.25" x14ac:dyDescent="0.3">
      <c r="C85" s="1849"/>
      <c r="D85" s="1849"/>
      <c r="E85" s="1849"/>
      <c r="F85" s="1849"/>
      <c r="G85" s="1849"/>
      <c r="H85" s="1849"/>
      <c r="I85" s="1849"/>
      <c r="J85" s="1849"/>
      <c r="K85" s="1849"/>
      <c r="N85" s="1993"/>
      <c r="O85" s="1993"/>
      <c r="P85" s="1993"/>
      <c r="Q85" s="1993"/>
      <c r="R85" s="1993"/>
      <c r="S85" s="1993"/>
      <c r="T85" s="1993"/>
      <c r="U85" s="1993"/>
      <c r="V85" s="1993"/>
    </row>
    <row r="86" spans="1:22" s="1992" customFormat="1" ht="14.25" x14ac:dyDescent="0.3">
      <c r="N86" s="1993"/>
      <c r="O86" s="1993"/>
      <c r="P86" s="1993"/>
      <c r="Q86" s="1993"/>
      <c r="R86" s="1993"/>
      <c r="S86" s="1993"/>
      <c r="T86" s="1993"/>
      <c r="U86" s="1993"/>
      <c r="V86" s="1993"/>
    </row>
    <row r="87" spans="1:22" s="1992" customFormat="1" ht="4.5" customHeight="1" x14ac:dyDescent="0.3">
      <c r="N87" s="1993"/>
      <c r="O87" s="1993"/>
      <c r="P87" s="1993"/>
      <c r="Q87" s="1993"/>
      <c r="R87" s="1993"/>
      <c r="S87" s="1993"/>
      <c r="T87" s="1993"/>
      <c r="U87" s="1993"/>
      <c r="V87" s="1993"/>
    </row>
    <row r="88" spans="1:22" s="1992" customFormat="1" ht="14.25" x14ac:dyDescent="0.3">
      <c r="N88" s="1993"/>
      <c r="O88" s="1993"/>
      <c r="P88" s="1993"/>
      <c r="Q88" s="1993"/>
      <c r="R88" s="1993"/>
      <c r="S88" s="1993"/>
      <c r="T88" s="1993"/>
      <c r="U88" s="1993"/>
      <c r="V88" s="1993"/>
    </row>
    <row r="89" spans="1:22" s="1992" customFormat="1" ht="14.25" x14ac:dyDescent="0.3">
      <c r="N89" s="1993"/>
      <c r="O89" s="1993"/>
      <c r="P89" s="1993"/>
      <c r="Q89" s="1993"/>
      <c r="R89" s="1993"/>
      <c r="S89" s="1993"/>
      <c r="T89" s="1993"/>
      <c r="U89" s="1993"/>
      <c r="V89" s="1993"/>
    </row>
    <row r="90" spans="1:22" s="1992" customFormat="1" ht="14.25" x14ac:dyDescent="0.3">
      <c r="N90" s="1993"/>
      <c r="O90" s="1993"/>
      <c r="P90" s="1993"/>
      <c r="Q90" s="1993"/>
      <c r="R90" s="1993"/>
      <c r="S90" s="1993"/>
      <c r="T90" s="1993"/>
      <c r="U90" s="1993"/>
      <c r="V90" s="1993"/>
    </row>
    <row r="91" spans="1:22" s="1992" customFormat="1" ht="14.25" x14ac:dyDescent="0.3">
      <c r="N91" s="1993"/>
      <c r="O91" s="1993"/>
      <c r="P91" s="1993"/>
      <c r="Q91" s="1993"/>
      <c r="R91" s="1993"/>
      <c r="S91" s="1993"/>
      <c r="T91" s="1993"/>
      <c r="U91" s="1993"/>
      <c r="V91" s="1993"/>
    </row>
    <row r="92" spans="1:22" s="1992" customFormat="1" ht="14.25" x14ac:dyDescent="0.3">
      <c r="N92" s="1993"/>
      <c r="O92" s="1993"/>
      <c r="P92" s="1993"/>
      <c r="Q92" s="1993"/>
      <c r="R92" s="1993"/>
      <c r="S92" s="1993"/>
      <c r="T92" s="1993"/>
      <c r="U92" s="1993"/>
      <c r="V92" s="1993"/>
    </row>
    <row r="93" spans="1:22" s="1992" customFormat="1" ht="14.25" x14ac:dyDescent="0.3">
      <c r="N93" s="1993"/>
      <c r="O93" s="1993"/>
      <c r="P93" s="1993"/>
      <c r="Q93" s="1993"/>
      <c r="R93" s="1993"/>
      <c r="S93" s="1993"/>
      <c r="T93" s="1993"/>
      <c r="U93" s="1993"/>
      <c r="V93" s="1993"/>
    </row>
    <row r="94" spans="1:22" s="1992" customFormat="1" ht="2.25" customHeight="1" x14ac:dyDescent="0.3">
      <c r="N94" s="1993"/>
      <c r="O94" s="1993"/>
      <c r="P94" s="1993"/>
      <c r="Q94" s="1993"/>
      <c r="R94" s="1993"/>
      <c r="S94" s="1993"/>
      <c r="T94" s="1993"/>
      <c r="U94" s="1993"/>
      <c r="V94" s="1993"/>
    </row>
    <row r="95" spans="1:22" s="1992" customFormat="1" ht="14.25" x14ac:dyDescent="0.3">
      <c r="A95" s="585"/>
      <c r="C95" s="585"/>
      <c r="D95" s="585"/>
      <c r="E95" s="585"/>
      <c r="F95" s="585"/>
      <c r="G95" s="585"/>
      <c r="H95" s="585"/>
      <c r="I95" s="585"/>
      <c r="J95" s="585"/>
      <c r="K95" s="585"/>
      <c r="N95" s="1993"/>
      <c r="O95" s="1993"/>
      <c r="P95" s="1993"/>
      <c r="Q95" s="1993"/>
      <c r="R95" s="1993"/>
      <c r="S95" s="1993"/>
      <c r="T95" s="1993"/>
      <c r="U95" s="1993"/>
      <c r="V95" s="1993"/>
    </row>
    <row r="96" spans="1:22" s="1992" customFormat="1" ht="2.25" customHeight="1" x14ac:dyDescent="0.3">
      <c r="N96" s="1993"/>
      <c r="O96" s="1993"/>
      <c r="P96" s="1993"/>
      <c r="Q96" s="1993"/>
      <c r="R96" s="1993"/>
      <c r="S96" s="1993"/>
      <c r="T96" s="1993"/>
      <c r="U96" s="1993"/>
      <c r="V96" s="1993"/>
    </row>
  </sheetData>
  <mergeCells count="2">
    <mergeCell ref="B2:F2"/>
    <mergeCell ref="H2:L2"/>
  </mergeCells>
  <hyperlinks>
    <hyperlink ref="A56" r:id="rId1" display="https://londonelects.org.uk/about-london-elects" xr:uid="{D41D2E88-8CD3-4D70-B270-2269EE9B4B95}"/>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0">
    <tabColor theme="4"/>
  </sheetPr>
  <dimension ref="A1:W122"/>
  <sheetViews>
    <sheetView showGridLines="0" zoomScaleNormal="100" workbookViewId="0">
      <selection activeCell="M28" sqref="M28"/>
    </sheetView>
  </sheetViews>
  <sheetFormatPr defaultColWidth="8.83203125" defaultRowHeight="14.25" x14ac:dyDescent="0.3"/>
  <cols>
    <col min="1" max="1" width="18.83203125" style="365" customWidth="1"/>
    <col min="2" max="2" width="1.1640625" style="365" customWidth="1"/>
    <col min="3" max="3" width="22.5" style="365" customWidth="1"/>
    <col min="4" max="4" width="10.5" style="365" customWidth="1"/>
    <col min="5" max="5" width="5.1640625" style="153" customWidth="1"/>
    <col min="6" max="6" width="1.1640625" style="153" customWidth="1"/>
    <col min="7" max="7" width="9.1640625" style="365" customWidth="1"/>
    <col min="8" max="8" width="5.5" style="153" customWidth="1"/>
    <col min="9" max="9" width="1.1640625" style="153" customWidth="1"/>
    <col min="10" max="10" width="9.1640625" style="365" customWidth="1"/>
    <col min="11" max="11" width="6" style="153" customWidth="1"/>
    <col min="12" max="12" width="9" style="366" bestFit="1" customWidth="1"/>
    <col min="13" max="13" width="8.83203125" style="366"/>
    <col min="14" max="15" width="9.1640625" style="366" bestFit="1" customWidth="1"/>
    <col min="16" max="16" width="12.83203125" style="366" customWidth="1"/>
    <col min="17" max="17" width="16" style="366" customWidth="1"/>
    <col min="18" max="18" width="8.83203125" style="366"/>
    <col min="19" max="19" width="14.83203125" style="366" customWidth="1"/>
    <col min="20" max="20" width="8.83203125" style="366"/>
    <col min="21" max="21" width="11.5" style="366" customWidth="1"/>
    <col min="22" max="16384" width="8.83203125" style="366"/>
  </cols>
  <sheetData>
    <row r="1" spans="1:11" ht="18" x14ac:dyDescent="0.35">
      <c r="A1" s="461" t="s">
        <v>1421</v>
      </c>
      <c r="B1" s="633"/>
      <c r="C1" s="633"/>
      <c r="D1" s="633"/>
      <c r="E1" s="252"/>
      <c r="F1" s="252"/>
      <c r="G1" s="633"/>
      <c r="H1" s="252"/>
      <c r="I1" s="252"/>
      <c r="J1" s="633"/>
      <c r="K1" s="252"/>
    </row>
    <row r="2" spans="1:11" ht="16.5" thickBot="1" x14ac:dyDescent="0.35">
      <c r="A2" s="632"/>
      <c r="B2" s="632"/>
      <c r="C2" s="632"/>
      <c r="D2" s="1834" t="s">
        <v>950</v>
      </c>
      <c r="E2" s="1834"/>
      <c r="F2" s="1848"/>
      <c r="G2" s="1834" t="s">
        <v>1747</v>
      </c>
      <c r="H2" s="1834"/>
      <c r="I2" s="1848"/>
      <c r="J2" s="1834" t="s">
        <v>1748</v>
      </c>
      <c r="K2" s="1834"/>
    </row>
    <row r="3" spans="1:11" x14ac:dyDescent="0.3">
      <c r="A3" s="632" t="s">
        <v>76</v>
      </c>
      <c r="B3" s="632"/>
      <c r="C3" s="632" t="s">
        <v>50</v>
      </c>
      <c r="D3" s="149" t="s">
        <v>51</v>
      </c>
      <c r="E3" s="282" t="s">
        <v>81</v>
      </c>
      <c r="F3" s="282"/>
      <c r="G3" s="149" t="s">
        <v>51</v>
      </c>
      <c r="H3" s="282" t="s">
        <v>81</v>
      </c>
      <c r="I3" s="282"/>
      <c r="J3" s="149" t="s">
        <v>51</v>
      </c>
      <c r="K3" s="149" t="s">
        <v>81</v>
      </c>
    </row>
    <row r="4" spans="1:11" ht="6" customHeight="1" x14ac:dyDescent="0.3">
      <c r="A4" s="366"/>
      <c r="B4" s="366"/>
      <c r="C4" s="366"/>
      <c r="D4" s="151"/>
      <c r="E4" s="529"/>
      <c r="F4" s="529"/>
      <c r="G4" s="151"/>
      <c r="H4" s="529"/>
      <c r="I4" s="529"/>
      <c r="J4" s="151"/>
    </row>
    <row r="5" spans="1:11" x14ac:dyDescent="0.3">
      <c r="A5" s="648" t="s">
        <v>943</v>
      </c>
      <c r="B5" s="640"/>
      <c r="C5" s="640"/>
      <c r="D5" s="650"/>
      <c r="E5" s="651"/>
      <c r="F5" s="651"/>
      <c r="G5" s="650"/>
      <c r="H5" s="651"/>
      <c r="I5" s="651"/>
      <c r="J5" s="650"/>
      <c r="K5" s="650"/>
    </row>
    <row r="6" spans="1:11" ht="3" customHeight="1" x14ac:dyDescent="0.3">
      <c r="A6" s="366"/>
      <c r="B6" s="366"/>
      <c r="C6" s="366"/>
      <c r="D6" s="151"/>
      <c r="E6" s="529"/>
      <c r="F6" s="529"/>
      <c r="G6" s="151"/>
      <c r="H6" s="529"/>
      <c r="I6" s="529"/>
      <c r="J6" s="151"/>
    </row>
    <row r="7" spans="1:11" ht="12" customHeight="1" x14ac:dyDescent="0.3">
      <c r="A7" s="366" t="s">
        <v>82</v>
      </c>
      <c r="B7" s="624"/>
      <c r="C7" s="366" t="s">
        <v>56</v>
      </c>
      <c r="D7" s="602">
        <v>667877</v>
      </c>
      <c r="E7" s="603">
        <v>38.962303446232042</v>
      </c>
      <c r="F7" s="603"/>
      <c r="G7" s="602">
        <v>144206</v>
      </c>
      <c r="H7" s="603">
        <v>10.9538075430766</v>
      </c>
      <c r="I7" s="603"/>
      <c r="J7" s="602">
        <v>776427</v>
      </c>
      <c r="K7" s="603">
        <v>57.917936032893614</v>
      </c>
    </row>
    <row r="8" spans="1:11" ht="12" customHeight="1" x14ac:dyDescent="0.3">
      <c r="A8" s="366" t="s">
        <v>83</v>
      </c>
      <c r="B8" s="637"/>
      <c r="C8" s="366" t="s">
        <v>12</v>
      </c>
      <c r="D8" s="602">
        <v>464434</v>
      </c>
      <c r="E8" s="603">
        <v>27.093938612569872</v>
      </c>
      <c r="F8" s="603"/>
      <c r="G8" s="602">
        <v>162767</v>
      </c>
      <c r="H8" s="603">
        <v>12.363690778219691</v>
      </c>
      <c r="I8" s="603"/>
      <c r="J8" s="602">
        <v>564137</v>
      </c>
      <c r="K8" s="603">
        <v>42.082063967106379</v>
      </c>
    </row>
    <row r="9" spans="1:11" ht="12" customHeight="1" x14ac:dyDescent="0.3">
      <c r="A9" s="366" t="s">
        <v>84</v>
      </c>
      <c r="B9" s="636"/>
      <c r="C9" s="366" t="s">
        <v>13</v>
      </c>
      <c r="D9" s="602">
        <v>223884</v>
      </c>
      <c r="E9" s="603">
        <v>13.060842557471231</v>
      </c>
      <c r="F9" s="603"/>
      <c r="G9" s="602">
        <v>200509</v>
      </c>
      <c r="H9" s="603">
        <v>15.230552103620834</v>
      </c>
      <c r="I9" s="603"/>
      <c r="J9" s="153" t="s">
        <v>155</v>
      </c>
      <c r="K9" s="153" t="s">
        <v>155</v>
      </c>
    </row>
    <row r="10" spans="1:11" ht="12" customHeight="1" x14ac:dyDescent="0.3">
      <c r="A10" s="366" t="s">
        <v>85</v>
      </c>
      <c r="B10" s="635"/>
      <c r="C10" s="366" t="s">
        <v>21</v>
      </c>
      <c r="D10" s="602">
        <v>203452</v>
      </c>
      <c r="E10" s="603">
        <v>11.868889871552398</v>
      </c>
      <c r="F10" s="603"/>
      <c r="G10" s="602">
        <v>397148</v>
      </c>
      <c r="H10" s="603">
        <v>30.167141159991857</v>
      </c>
      <c r="I10" s="603"/>
      <c r="J10" s="153" t="s">
        <v>155</v>
      </c>
      <c r="K10" s="153" t="s">
        <v>155</v>
      </c>
    </row>
    <row r="11" spans="1:11" ht="12" customHeight="1" x14ac:dyDescent="0.3">
      <c r="A11" s="366" t="s">
        <v>86</v>
      </c>
      <c r="B11" s="625"/>
      <c r="C11" s="366" t="s">
        <v>87</v>
      </c>
      <c r="D11" s="602">
        <v>42060</v>
      </c>
      <c r="E11" s="603">
        <v>2.4536770736954852</v>
      </c>
      <c r="F11" s="603"/>
      <c r="G11" s="602">
        <v>53657</v>
      </c>
      <c r="H11" s="603">
        <v>4.0757558724245948</v>
      </c>
      <c r="I11" s="603"/>
      <c r="J11" s="153" t="s">
        <v>155</v>
      </c>
      <c r="K11" s="153" t="s">
        <v>155</v>
      </c>
    </row>
    <row r="12" spans="1:11" ht="12" customHeight="1" x14ac:dyDescent="0.3">
      <c r="A12" s="366" t="s">
        <v>88</v>
      </c>
      <c r="B12" s="634"/>
      <c r="C12" s="366" t="s">
        <v>54</v>
      </c>
      <c r="D12" s="602">
        <v>38121</v>
      </c>
      <c r="E12" s="603">
        <v>2.2238854904028904</v>
      </c>
      <c r="F12" s="603"/>
      <c r="G12" s="602">
        <v>191226</v>
      </c>
      <c r="H12" s="603">
        <v>14.525420587439955</v>
      </c>
      <c r="I12" s="603"/>
      <c r="J12" s="153" t="s">
        <v>155</v>
      </c>
      <c r="K12" s="153" t="s">
        <v>155</v>
      </c>
    </row>
    <row r="13" spans="1:11" ht="12" customHeight="1" x14ac:dyDescent="0.3">
      <c r="A13" s="366" t="s">
        <v>89</v>
      </c>
      <c r="B13" s="656"/>
      <c r="C13" s="366" t="s">
        <v>52</v>
      </c>
      <c r="D13" s="602">
        <v>33569</v>
      </c>
      <c r="E13" s="603">
        <v>1.9583329930309972</v>
      </c>
      <c r="F13" s="603"/>
      <c r="G13" s="602">
        <v>42803</v>
      </c>
      <c r="H13" s="603">
        <v>3.2512920701379122</v>
      </c>
      <c r="I13" s="603"/>
      <c r="J13" s="153" t="s">
        <v>155</v>
      </c>
      <c r="K13" s="153" t="s">
        <v>155</v>
      </c>
    </row>
    <row r="14" spans="1:11" ht="12" customHeight="1" x14ac:dyDescent="0.3">
      <c r="A14" s="366" t="s">
        <v>90</v>
      </c>
      <c r="B14" s="638"/>
      <c r="C14" s="366" t="s">
        <v>55</v>
      </c>
      <c r="D14" s="602">
        <v>16324</v>
      </c>
      <c r="E14" s="603">
        <v>0.95230205779850452</v>
      </c>
      <c r="F14" s="603"/>
      <c r="G14" s="602">
        <v>42987</v>
      </c>
      <c r="H14" s="603">
        <v>3.2652686077849316</v>
      </c>
      <c r="I14" s="603"/>
      <c r="J14" s="153" t="s">
        <v>155</v>
      </c>
      <c r="K14" s="153" t="s">
        <v>155</v>
      </c>
    </row>
    <row r="15" spans="1:11" ht="12" customHeight="1" x14ac:dyDescent="0.3">
      <c r="A15" s="366" t="s">
        <v>91</v>
      </c>
      <c r="B15" s="624"/>
      <c r="C15" s="366" t="s">
        <v>92</v>
      </c>
      <c r="D15" s="602">
        <v>9956</v>
      </c>
      <c r="E15" s="603">
        <v>0.58080858168597826</v>
      </c>
      <c r="F15" s="603"/>
      <c r="G15" s="602">
        <v>22214</v>
      </c>
      <c r="H15" s="603">
        <v>1.68736308310267</v>
      </c>
      <c r="I15" s="603"/>
      <c r="J15" s="153" t="s">
        <v>155</v>
      </c>
      <c r="K15" s="153" t="s">
        <v>155</v>
      </c>
    </row>
    <row r="16" spans="1:11" ht="12" customHeight="1" x14ac:dyDescent="0.3">
      <c r="A16" s="366" t="s">
        <v>93</v>
      </c>
      <c r="B16" s="624"/>
      <c r="C16" s="366" t="s">
        <v>56</v>
      </c>
      <c r="D16" s="602">
        <v>9015</v>
      </c>
      <c r="E16" s="603">
        <v>0.5259129533848026</v>
      </c>
      <c r="F16" s="603"/>
      <c r="G16" s="602">
        <v>41237</v>
      </c>
      <c r="H16" s="603">
        <v>3.1323395812507786</v>
      </c>
      <c r="I16" s="603"/>
      <c r="J16" s="153" t="s">
        <v>155</v>
      </c>
      <c r="K16" s="153" t="s">
        <v>155</v>
      </c>
    </row>
    <row r="17" spans="1:11" ht="12" customHeight="1" x14ac:dyDescent="0.3">
      <c r="A17" s="366" t="s">
        <v>94</v>
      </c>
      <c r="B17" s="624"/>
      <c r="C17" s="366" t="s">
        <v>57</v>
      </c>
      <c r="D17" s="602">
        <v>5470</v>
      </c>
      <c r="E17" s="603">
        <v>0.31910636217580368</v>
      </c>
      <c r="F17" s="603"/>
      <c r="G17" s="602">
        <v>17738</v>
      </c>
      <c r="H17" s="603">
        <v>1.3473686129501736</v>
      </c>
      <c r="I17" s="603"/>
      <c r="J17" s="153" t="s">
        <v>155</v>
      </c>
      <c r="K17" s="153" t="s">
        <v>155</v>
      </c>
    </row>
    <row r="18" spans="1:11" ht="3" customHeight="1" x14ac:dyDescent="0.3">
      <c r="A18" s="366"/>
      <c r="B18" s="366"/>
      <c r="C18" s="366"/>
      <c r="D18" s="602"/>
      <c r="E18" s="604"/>
      <c r="F18" s="604"/>
      <c r="G18" s="602"/>
      <c r="H18" s="604"/>
      <c r="I18" s="604"/>
      <c r="J18" s="153"/>
    </row>
    <row r="19" spans="1:11" ht="12" customHeight="1" x14ac:dyDescent="0.3">
      <c r="A19" s="605" t="s">
        <v>15</v>
      </c>
      <c r="B19" s="605"/>
      <c r="C19" s="605"/>
      <c r="D19" s="606">
        <v>1714162</v>
      </c>
      <c r="E19" s="607"/>
      <c r="F19" s="607"/>
      <c r="G19" s="606">
        <v>1316492</v>
      </c>
      <c r="H19" s="607"/>
      <c r="I19" s="607"/>
      <c r="J19" s="606">
        <v>1340564</v>
      </c>
      <c r="K19" s="220"/>
    </row>
    <row r="20" spans="1:11" ht="3" customHeight="1" x14ac:dyDescent="0.3">
      <c r="A20" s="366"/>
      <c r="B20" s="366"/>
      <c r="C20" s="366"/>
      <c r="D20" s="602"/>
      <c r="E20" s="604"/>
      <c r="F20" s="604"/>
      <c r="G20" s="602"/>
      <c r="H20" s="604"/>
      <c r="I20" s="604"/>
      <c r="J20" s="602"/>
    </row>
    <row r="21" spans="1:11" ht="12" customHeight="1" x14ac:dyDescent="0.3">
      <c r="A21" s="605" t="s">
        <v>139</v>
      </c>
      <c r="B21" s="605"/>
      <c r="C21" s="605"/>
      <c r="D21" s="535">
        <v>0.33681685104041814</v>
      </c>
      <c r="E21" s="604"/>
      <c r="F21" s="604"/>
      <c r="G21" s="602"/>
      <c r="H21" s="604"/>
      <c r="I21" s="604"/>
      <c r="J21" s="602"/>
    </row>
    <row r="22" spans="1:11" ht="9" customHeight="1" x14ac:dyDescent="0.3">
      <c r="A22" s="366"/>
      <c r="B22" s="366"/>
      <c r="C22" s="366"/>
      <c r="D22" s="602"/>
      <c r="E22" s="608"/>
      <c r="F22" s="608"/>
      <c r="G22" s="602"/>
      <c r="H22" s="608"/>
      <c r="I22" s="608"/>
      <c r="J22" s="366"/>
    </row>
    <row r="23" spans="1:11" ht="12.75" customHeight="1" x14ac:dyDescent="0.3">
      <c r="A23" s="648" t="s">
        <v>944</v>
      </c>
      <c r="B23" s="649"/>
      <c r="C23" s="640"/>
      <c r="D23" s="640"/>
      <c r="E23" s="650"/>
      <c r="F23" s="650"/>
      <c r="G23" s="640"/>
      <c r="H23" s="650"/>
      <c r="I23" s="650"/>
      <c r="J23" s="640"/>
      <c r="K23" s="650"/>
    </row>
    <row r="24" spans="1:11" ht="3" customHeight="1" x14ac:dyDescent="0.3">
      <c r="A24" s="366"/>
      <c r="B24" s="366"/>
      <c r="C24" s="366"/>
      <c r="D24" s="151"/>
      <c r="E24" s="529"/>
      <c r="F24" s="529"/>
      <c r="G24" s="151"/>
      <c r="H24" s="529"/>
      <c r="I24" s="529"/>
      <c r="J24" s="151"/>
      <c r="K24" s="529"/>
    </row>
    <row r="25" spans="1:11" ht="12" customHeight="1" x14ac:dyDescent="0.3">
      <c r="A25" s="366" t="s">
        <v>82</v>
      </c>
      <c r="B25" s="636"/>
      <c r="C25" s="366" t="s">
        <v>13</v>
      </c>
      <c r="D25" s="151">
        <v>685548</v>
      </c>
      <c r="E25" s="603">
        <v>36.784522714663311</v>
      </c>
      <c r="F25" s="603"/>
      <c r="G25" s="151">
        <v>186371</v>
      </c>
      <c r="H25" s="603">
        <v>12.87158321626934</v>
      </c>
      <c r="I25" s="603"/>
      <c r="J25" s="151">
        <v>828390</v>
      </c>
      <c r="K25" s="603">
        <v>55.389583904464523</v>
      </c>
    </row>
    <row r="26" spans="1:11" ht="12" customHeight="1" x14ac:dyDescent="0.3">
      <c r="A26" s="365" t="s">
        <v>83</v>
      </c>
      <c r="B26" s="637"/>
      <c r="C26" s="365" t="s">
        <v>12</v>
      </c>
      <c r="D26" s="365">
        <v>542423</v>
      </c>
      <c r="E26" s="603">
        <v>29.104849207430867</v>
      </c>
      <c r="F26" s="603"/>
      <c r="G26" s="365">
        <v>185148</v>
      </c>
      <c r="H26" s="603">
        <v>12.787117573688159</v>
      </c>
      <c r="I26" s="603"/>
      <c r="J26" s="365">
        <v>667180</v>
      </c>
      <c r="K26" s="603">
        <v>44.610416095535484</v>
      </c>
    </row>
    <row r="27" spans="1:11" ht="12" customHeight="1" x14ac:dyDescent="0.3">
      <c r="A27" s="365" t="s">
        <v>160</v>
      </c>
      <c r="B27" s="635"/>
      <c r="C27" s="365" t="s">
        <v>21</v>
      </c>
      <c r="D27" s="365">
        <v>284647</v>
      </c>
      <c r="E27" s="603">
        <v>15.27333467118388</v>
      </c>
      <c r="F27" s="603"/>
      <c r="G27" s="365">
        <v>450732</v>
      </c>
      <c r="H27" s="603">
        <v>31.129491424285494</v>
      </c>
      <c r="I27" s="603"/>
      <c r="J27" s="153" t="s">
        <v>155</v>
      </c>
      <c r="K27" s="153" t="s">
        <v>155</v>
      </c>
    </row>
    <row r="28" spans="1:11" ht="12" customHeight="1" x14ac:dyDescent="0.3">
      <c r="A28" s="365" t="s">
        <v>161</v>
      </c>
      <c r="B28" s="638"/>
      <c r="C28" s="365" t="s">
        <v>55</v>
      </c>
      <c r="D28" s="365">
        <v>115666</v>
      </c>
      <c r="E28" s="603">
        <v>6.2063029931007696</v>
      </c>
      <c r="F28" s="603"/>
      <c r="G28" s="365">
        <v>187559</v>
      </c>
      <c r="H28" s="603">
        <v>12.953631608245173</v>
      </c>
      <c r="I28" s="603"/>
      <c r="J28" s="153" t="s">
        <v>155</v>
      </c>
      <c r="K28" s="153" t="s">
        <v>155</v>
      </c>
    </row>
    <row r="29" spans="1:11" ht="12" customHeight="1" x14ac:dyDescent="0.3">
      <c r="A29" s="365" t="s">
        <v>162</v>
      </c>
      <c r="B29" s="639"/>
      <c r="C29" s="365" t="s">
        <v>159</v>
      </c>
      <c r="D29" s="365">
        <v>61731</v>
      </c>
      <c r="E29" s="603">
        <v>3.3123069014844777</v>
      </c>
      <c r="F29" s="603"/>
      <c r="G29" s="365">
        <v>54075</v>
      </c>
      <c r="H29" s="603">
        <v>3.7346521852636116</v>
      </c>
      <c r="I29" s="603"/>
      <c r="J29" s="153" t="s">
        <v>155</v>
      </c>
      <c r="K29" s="153" t="s">
        <v>155</v>
      </c>
    </row>
    <row r="30" spans="1:11" ht="12" customHeight="1" x14ac:dyDescent="0.3">
      <c r="A30" s="365" t="s">
        <v>163</v>
      </c>
      <c r="B30" s="656"/>
      <c r="C30" s="365" t="s">
        <v>52</v>
      </c>
      <c r="D30" s="365">
        <v>58407</v>
      </c>
      <c r="E30" s="603">
        <v>3.1339506762405254</v>
      </c>
      <c r="F30" s="603"/>
      <c r="G30" s="365">
        <v>65926</v>
      </c>
      <c r="H30" s="603">
        <v>4.5531332402346534</v>
      </c>
      <c r="I30" s="603"/>
      <c r="J30" s="153" t="s">
        <v>155</v>
      </c>
      <c r="K30" s="153" t="s">
        <v>155</v>
      </c>
    </row>
    <row r="31" spans="1:11" ht="12" customHeight="1" x14ac:dyDescent="0.3">
      <c r="A31" s="365" t="s">
        <v>88</v>
      </c>
      <c r="B31" s="634"/>
      <c r="C31" s="365" t="s">
        <v>54</v>
      </c>
      <c r="D31" s="365">
        <v>57332</v>
      </c>
      <c r="E31" s="603">
        <v>3.076269285705854</v>
      </c>
      <c r="F31" s="603"/>
      <c r="G31" s="365">
        <v>205614</v>
      </c>
      <c r="H31" s="603">
        <v>14.200587599090008</v>
      </c>
      <c r="I31" s="603"/>
      <c r="J31" s="153" t="s">
        <v>155</v>
      </c>
      <c r="K31" s="153" t="s">
        <v>155</v>
      </c>
    </row>
    <row r="32" spans="1:11" ht="12" customHeight="1" x14ac:dyDescent="0.3">
      <c r="A32" s="365" t="s">
        <v>86</v>
      </c>
      <c r="B32" s="625"/>
      <c r="C32" s="365" t="s">
        <v>87</v>
      </c>
      <c r="D32" s="365">
        <v>41698</v>
      </c>
      <c r="E32" s="603">
        <v>2.2373940674555692</v>
      </c>
      <c r="F32" s="603"/>
      <c r="G32" s="365">
        <v>53300</v>
      </c>
      <c r="H32" s="603">
        <v>3.6811273504308919</v>
      </c>
      <c r="I32" s="603"/>
      <c r="J32" s="153" t="s">
        <v>155</v>
      </c>
      <c r="K32" s="153" t="s">
        <v>155</v>
      </c>
    </row>
    <row r="33" spans="1:23" ht="12" customHeight="1" x14ac:dyDescent="0.3">
      <c r="A33" s="365" t="s">
        <v>165</v>
      </c>
      <c r="B33" s="624"/>
      <c r="C33" s="365" t="s">
        <v>166</v>
      </c>
      <c r="D33" s="365">
        <v>9542</v>
      </c>
      <c r="E33" s="603">
        <v>0.51199611951798751</v>
      </c>
      <c r="F33" s="603"/>
      <c r="G33" s="365">
        <v>39333</v>
      </c>
      <c r="H33" s="603">
        <v>2.7165062302907743</v>
      </c>
      <c r="I33" s="603"/>
      <c r="J33" s="153" t="s">
        <v>155</v>
      </c>
      <c r="K33" s="153" t="s">
        <v>155</v>
      </c>
    </row>
    <row r="34" spans="1:23" ht="12" customHeight="1" x14ac:dyDescent="0.3">
      <c r="A34" s="365" t="s">
        <v>164</v>
      </c>
      <c r="B34" s="624"/>
      <c r="C34" s="365" t="s">
        <v>56</v>
      </c>
      <c r="D34" s="365">
        <v>6692</v>
      </c>
      <c r="E34" s="603">
        <v>0.35907336321676508</v>
      </c>
      <c r="F34" s="603"/>
      <c r="G34" s="365">
        <v>19868</v>
      </c>
      <c r="H34" s="603">
        <v>1.3721695722018943</v>
      </c>
      <c r="I34" s="603"/>
      <c r="J34" s="153" t="s">
        <v>155</v>
      </c>
      <c r="K34" s="153" t="s">
        <v>155</v>
      </c>
    </row>
    <row r="35" spans="1:23" ht="3" customHeight="1" x14ac:dyDescent="0.3">
      <c r="B35" s="366"/>
      <c r="E35" s="609"/>
      <c r="F35" s="609"/>
      <c r="H35" s="609"/>
      <c r="I35" s="609"/>
      <c r="J35" s="153"/>
    </row>
    <row r="36" spans="1:23" ht="12" customHeight="1" x14ac:dyDescent="0.3">
      <c r="A36" s="605" t="s">
        <v>15</v>
      </c>
      <c r="B36" s="605"/>
      <c r="C36" s="605"/>
      <c r="D36" s="601">
        <v>1863686</v>
      </c>
      <c r="E36" s="610"/>
      <c r="F36" s="610"/>
      <c r="G36" s="601">
        <v>1447926</v>
      </c>
      <c r="H36" s="610"/>
      <c r="I36" s="610"/>
      <c r="J36" s="601">
        <v>1495570</v>
      </c>
      <c r="K36" s="220"/>
    </row>
    <row r="37" spans="1:23" ht="3" customHeight="1" x14ac:dyDescent="0.3">
      <c r="A37" s="366"/>
      <c r="B37" s="366"/>
      <c r="C37" s="366"/>
      <c r="E37" s="609"/>
      <c r="F37" s="609"/>
      <c r="H37" s="609"/>
      <c r="I37" s="609"/>
    </row>
    <row r="38" spans="1:23" ht="12" customHeight="1" x14ac:dyDescent="0.3">
      <c r="A38" s="605" t="s">
        <v>139</v>
      </c>
      <c r="B38" s="605"/>
      <c r="C38" s="605"/>
      <c r="D38" s="535">
        <v>0.35855340113648254</v>
      </c>
      <c r="E38" s="609"/>
      <c r="F38" s="609"/>
      <c r="H38" s="609"/>
      <c r="I38" s="609"/>
    </row>
    <row r="39" spans="1:23" ht="9" customHeight="1" x14ac:dyDescent="0.3">
      <c r="B39" s="366"/>
      <c r="E39" s="609"/>
      <c r="F39" s="609"/>
      <c r="H39" s="609"/>
      <c r="I39" s="609"/>
    </row>
    <row r="40" spans="1:23" ht="12.75" customHeight="1" x14ac:dyDescent="0.3">
      <c r="A40" s="648" t="s">
        <v>945</v>
      </c>
      <c r="B40" s="649"/>
      <c r="C40" s="640"/>
      <c r="D40" s="640"/>
      <c r="E40" s="650"/>
      <c r="F40" s="650"/>
      <c r="G40" s="640"/>
      <c r="H40" s="650"/>
      <c r="I40" s="650"/>
      <c r="J40" s="640"/>
      <c r="K40" s="650"/>
    </row>
    <row r="41" spans="1:23" ht="3" customHeight="1" x14ac:dyDescent="0.3">
      <c r="A41" s="366"/>
      <c r="B41" s="366"/>
      <c r="C41" s="366"/>
      <c r="D41" s="151"/>
      <c r="E41" s="529"/>
      <c r="F41" s="529"/>
      <c r="G41" s="151"/>
      <c r="H41" s="529"/>
      <c r="I41" s="529"/>
      <c r="J41" s="151"/>
      <c r="K41" s="529"/>
    </row>
    <row r="42" spans="1:23" ht="12" customHeight="1" x14ac:dyDescent="0.3">
      <c r="A42" s="366" t="s">
        <v>824</v>
      </c>
      <c r="B42" s="637"/>
      <c r="C42" s="366" t="s">
        <v>12</v>
      </c>
      <c r="D42" s="151">
        <v>1044067</v>
      </c>
      <c r="E42" s="603">
        <v>43.198869619365418</v>
      </c>
      <c r="F42" s="603"/>
      <c r="G42" s="151">
        <v>210312</v>
      </c>
      <c r="H42" s="603">
        <v>11.32954266921293</v>
      </c>
      <c r="I42" s="603"/>
      <c r="J42" s="76">
        <v>1169046</v>
      </c>
      <c r="K42" s="603">
        <v>53.175871021973641</v>
      </c>
      <c r="R42" s="2005"/>
      <c r="S42" s="2005"/>
      <c r="T42" s="2005"/>
      <c r="U42" s="2005"/>
      <c r="V42" s="2005"/>
      <c r="W42" s="2005"/>
    </row>
    <row r="43" spans="1:23" ht="12" customHeight="1" x14ac:dyDescent="0.3">
      <c r="A43" s="365" t="s">
        <v>82</v>
      </c>
      <c r="B43" s="636"/>
      <c r="C43" s="365" t="s">
        <v>13</v>
      </c>
      <c r="D43" s="365">
        <v>894317</v>
      </c>
      <c r="E43" s="603">
        <v>37.002877671051785</v>
      </c>
      <c r="F43" s="603"/>
      <c r="G43" s="365">
        <v>214279</v>
      </c>
      <c r="H43" s="603">
        <v>11.543245623722267</v>
      </c>
      <c r="I43" s="603"/>
      <c r="J43" s="76">
        <v>1029406</v>
      </c>
      <c r="K43" s="603">
        <v>46.824128978026359</v>
      </c>
      <c r="R43" s="2006"/>
      <c r="S43" s="1975"/>
      <c r="T43" s="1975"/>
      <c r="U43" s="1975"/>
      <c r="V43" s="1975"/>
      <c r="W43" s="1975"/>
    </row>
    <row r="44" spans="1:23" ht="12" customHeight="1" x14ac:dyDescent="0.3">
      <c r="A44" s="365" t="s">
        <v>825</v>
      </c>
      <c r="B44" s="635"/>
      <c r="C44" s="365" t="s">
        <v>21</v>
      </c>
      <c r="D44" s="365">
        <v>236752</v>
      </c>
      <c r="E44" s="603">
        <v>9.7957494874600979</v>
      </c>
      <c r="F44" s="603"/>
      <c r="G44" s="365">
        <v>641412</v>
      </c>
      <c r="H44" s="603">
        <v>34.552971882466068</v>
      </c>
      <c r="I44" s="603"/>
      <c r="J44" s="153" t="s">
        <v>155</v>
      </c>
      <c r="K44" s="153" t="s">
        <v>155</v>
      </c>
      <c r="R44" s="2006"/>
      <c r="S44" s="1975"/>
      <c r="T44" s="1975"/>
      <c r="U44" s="1975"/>
      <c r="V44" s="1975"/>
      <c r="W44" s="1975"/>
    </row>
    <row r="45" spans="1:23" ht="12" customHeight="1" x14ac:dyDescent="0.3">
      <c r="A45" s="365" t="s">
        <v>826</v>
      </c>
      <c r="B45" s="634"/>
      <c r="C45" s="365" t="s">
        <v>54</v>
      </c>
      <c r="D45" s="365">
        <v>77396</v>
      </c>
      <c r="E45" s="603">
        <v>3.2023037918643213</v>
      </c>
      <c r="F45" s="603"/>
      <c r="G45" s="365">
        <v>329665</v>
      </c>
      <c r="H45" s="603">
        <v>17.759108771948725</v>
      </c>
      <c r="I45" s="603"/>
      <c r="J45" s="153" t="s">
        <v>155</v>
      </c>
      <c r="K45" s="153" t="s">
        <v>155</v>
      </c>
      <c r="R45" s="2006"/>
      <c r="S45" s="1975"/>
      <c r="T45" s="1975"/>
      <c r="U45" s="1975"/>
      <c r="V45" s="1975"/>
      <c r="W45" s="1975"/>
    </row>
    <row r="46" spans="1:23" ht="12" customHeight="1" x14ac:dyDescent="0.3">
      <c r="A46" s="365" t="s">
        <v>827</v>
      </c>
      <c r="B46" s="626"/>
      <c r="C46" s="365" t="s">
        <v>52</v>
      </c>
      <c r="D46" s="365">
        <v>69753</v>
      </c>
      <c r="E46" s="603">
        <v>2.8860702929597393</v>
      </c>
      <c r="F46" s="603"/>
      <c r="G46" s="365">
        <v>124093</v>
      </c>
      <c r="H46" s="603">
        <v>6.6849106967298111</v>
      </c>
      <c r="I46" s="603"/>
      <c r="J46" s="153" t="s">
        <v>155</v>
      </c>
      <c r="K46" s="153" t="s">
        <v>155</v>
      </c>
      <c r="R46" s="2006"/>
      <c r="S46" s="1975"/>
      <c r="T46" s="1975"/>
      <c r="U46" s="1975"/>
      <c r="V46" s="1975"/>
      <c r="W46" s="1975"/>
    </row>
    <row r="47" spans="1:23" ht="12" customHeight="1" x14ac:dyDescent="0.3">
      <c r="A47" s="365" t="s">
        <v>715</v>
      </c>
      <c r="B47" s="625"/>
      <c r="C47" s="365" t="s">
        <v>87</v>
      </c>
      <c r="D47" s="365">
        <v>39266</v>
      </c>
      <c r="E47" s="603">
        <v>1.624653220984863</v>
      </c>
      <c r="F47" s="603"/>
      <c r="G47" s="365">
        <v>77373</v>
      </c>
      <c r="H47" s="603">
        <v>4.1680964706959758</v>
      </c>
      <c r="I47" s="603"/>
      <c r="J47" s="153" t="s">
        <v>155</v>
      </c>
      <c r="K47" s="153" t="s">
        <v>155</v>
      </c>
      <c r="R47" s="2006"/>
      <c r="S47" s="1975"/>
      <c r="T47" s="1975"/>
      <c r="U47" s="1975"/>
      <c r="V47" s="1975"/>
      <c r="W47" s="1975"/>
    </row>
    <row r="48" spans="1:23" ht="12" customHeight="1" x14ac:dyDescent="0.3">
      <c r="A48" s="365" t="s">
        <v>828</v>
      </c>
      <c r="B48" s="638"/>
      <c r="C48" s="365" t="s">
        <v>55</v>
      </c>
      <c r="D48" s="365">
        <v>22435</v>
      </c>
      <c r="E48" s="603">
        <v>0.92826096400945834</v>
      </c>
      <c r="F48" s="603"/>
      <c r="G48" s="365">
        <v>112765</v>
      </c>
      <c r="H48" s="603">
        <v>6.0746694391846212</v>
      </c>
      <c r="I48" s="603"/>
      <c r="J48" s="153" t="s">
        <v>155</v>
      </c>
      <c r="K48" s="153" t="s">
        <v>155</v>
      </c>
      <c r="R48" s="2006"/>
      <c r="S48" s="1975"/>
      <c r="T48" s="1975"/>
      <c r="U48" s="1975"/>
      <c r="V48" s="1975"/>
      <c r="W48" s="1975"/>
    </row>
    <row r="49" spans="1:23" ht="12" customHeight="1" x14ac:dyDescent="0.3">
      <c r="A49" s="365" t="s">
        <v>162</v>
      </c>
      <c r="B49" s="624"/>
      <c r="C49" s="365" t="s">
        <v>823</v>
      </c>
      <c r="D49" s="365">
        <v>16803</v>
      </c>
      <c r="E49" s="603">
        <v>0.69523374095167956</v>
      </c>
      <c r="F49" s="603"/>
      <c r="G49" s="365">
        <v>34276</v>
      </c>
      <c r="H49" s="603">
        <v>1.8464538615482824</v>
      </c>
      <c r="I49" s="603"/>
      <c r="J49" s="153" t="s">
        <v>155</v>
      </c>
      <c r="K49" s="153" t="s">
        <v>155</v>
      </c>
      <c r="R49" s="2006"/>
      <c r="S49" s="1975"/>
      <c r="T49" s="1975"/>
      <c r="U49" s="1975"/>
      <c r="V49" s="1975"/>
      <c r="W49" s="1975"/>
    </row>
    <row r="50" spans="1:23" ht="12" customHeight="1" x14ac:dyDescent="0.3">
      <c r="A50" s="365" t="s">
        <v>829</v>
      </c>
      <c r="B50" s="624"/>
      <c r="C50" s="365" t="s">
        <v>815</v>
      </c>
      <c r="D50" s="365">
        <v>10700</v>
      </c>
      <c r="E50" s="603">
        <v>0.44271862335195922</v>
      </c>
      <c r="F50" s="603"/>
      <c r="G50" s="365">
        <v>73538</v>
      </c>
      <c r="H50" s="603">
        <v>3.9615043782978643</v>
      </c>
      <c r="I50" s="603"/>
      <c r="J50" s="153" t="s">
        <v>155</v>
      </c>
      <c r="K50" s="153" t="s">
        <v>155</v>
      </c>
      <c r="R50" s="2006"/>
      <c r="S50" s="1975"/>
      <c r="T50" s="1975"/>
      <c r="U50" s="1975"/>
      <c r="V50" s="1975"/>
      <c r="W50" s="1975"/>
    </row>
    <row r="51" spans="1:23" ht="12" customHeight="1" x14ac:dyDescent="0.3">
      <c r="A51" s="365" t="s">
        <v>830</v>
      </c>
      <c r="B51" s="624"/>
      <c r="C51" s="365" t="s">
        <v>56</v>
      </c>
      <c r="D51" s="365">
        <v>5396</v>
      </c>
      <c r="E51" s="603">
        <v>0.22326258800067028</v>
      </c>
      <c r="F51" s="603"/>
      <c r="G51" s="365">
        <v>38602</v>
      </c>
      <c r="H51" s="603">
        <v>2.0794962061934532</v>
      </c>
      <c r="I51" s="603"/>
      <c r="J51" s="153" t="s">
        <v>155</v>
      </c>
      <c r="K51" s="153" t="s">
        <v>155</v>
      </c>
      <c r="R51" s="2006"/>
      <c r="S51" s="1975"/>
      <c r="T51" s="1975"/>
      <c r="U51" s="1975"/>
      <c r="V51" s="1975"/>
      <c r="W51" s="1975"/>
    </row>
    <row r="52" spans="1:23" ht="3" customHeight="1" x14ac:dyDescent="0.3">
      <c r="E52" s="603"/>
      <c r="F52" s="603"/>
      <c r="H52" s="603"/>
      <c r="I52" s="603"/>
      <c r="J52" s="153"/>
      <c r="R52" s="2006"/>
      <c r="S52" s="1975"/>
      <c r="T52" s="1975"/>
      <c r="U52" s="1975"/>
      <c r="V52" s="1975"/>
      <c r="W52" s="1975"/>
    </row>
    <row r="53" spans="1:23" ht="12" customHeight="1" x14ac:dyDescent="0.3">
      <c r="A53" s="605" t="s">
        <v>15</v>
      </c>
      <c r="B53" s="601"/>
      <c r="C53" s="605"/>
      <c r="D53" s="601">
        <v>2416885</v>
      </c>
      <c r="E53" s="611"/>
      <c r="F53" s="611"/>
      <c r="G53" s="601">
        <v>1856315</v>
      </c>
      <c r="H53" s="611"/>
      <c r="I53" s="611"/>
      <c r="J53" s="601">
        <v>2198452</v>
      </c>
      <c r="K53" s="220"/>
      <c r="R53" s="2006"/>
      <c r="S53" s="1975"/>
      <c r="T53" s="1975"/>
      <c r="U53" s="1975"/>
      <c r="V53" s="1975"/>
      <c r="W53" s="1975"/>
    </row>
    <row r="54" spans="1:23" ht="3" customHeight="1" x14ac:dyDescent="0.3">
      <c r="A54" s="366"/>
      <c r="C54" s="366"/>
      <c r="E54" s="603"/>
      <c r="F54" s="603"/>
      <c r="H54" s="603"/>
      <c r="I54" s="603"/>
      <c r="R54" s="2006"/>
      <c r="S54" s="1975"/>
      <c r="T54" s="1975"/>
      <c r="U54" s="1975"/>
      <c r="V54" s="1975"/>
      <c r="W54" s="1975"/>
    </row>
    <row r="55" spans="1:23" ht="12" customHeight="1" x14ac:dyDescent="0.3">
      <c r="A55" s="605" t="s">
        <v>139</v>
      </c>
      <c r="B55" s="601"/>
      <c r="C55" s="605"/>
      <c r="D55" s="535">
        <v>0.44463898453384826</v>
      </c>
      <c r="E55" s="603"/>
      <c r="F55" s="603"/>
      <c r="H55" s="603"/>
      <c r="I55" s="603"/>
      <c r="R55" s="2006"/>
      <c r="S55" s="1975"/>
      <c r="T55" s="1975"/>
      <c r="U55" s="1975"/>
      <c r="V55" s="1975"/>
      <c r="W55" s="1975"/>
    </row>
    <row r="56" spans="1:23" ht="3" customHeight="1" x14ac:dyDescent="0.3">
      <c r="A56" s="644"/>
      <c r="B56" s="644"/>
      <c r="C56" s="644"/>
      <c r="D56" s="645"/>
      <c r="E56" s="646"/>
      <c r="F56" s="646"/>
      <c r="G56" s="632"/>
      <c r="H56" s="646"/>
      <c r="I56" s="646"/>
      <c r="J56" s="632"/>
      <c r="K56" s="149"/>
      <c r="R56" s="2006"/>
      <c r="S56" s="1975"/>
      <c r="T56" s="1975"/>
      <c r="U56" s="1975"/>
      <c r="V56" s="1975"/>
      <c r="W56" s="1975"/>
    </row>
    <row r="57" spans="1:23" ht="12" customHeight="1" x14ac:dyDescent="0.3">
      <c r="A57" s="605"/>
      <c r="B57" s="601"/>
      <c r="C57" s="605"/>
      <c r="D57" s="535"/>
      <c r="E57" s="603"/>
      <c r="F57" s="603"/>
      <c r="H57" s="603"/>
      <c r="I57" s="603"/>
      <c r="R57" s="2006"/>
      <c r="S57" s="1975"/>
      <c r="T57" s="1975"/>
      <c r="U57" s="1975"/>
      <c r="V57" s="1975"/>
      <c r="W57" s="1975"/>
    </row>
    <row r="58" spans="1:23" ht="12" customHeight="1" x14ac:dyDescent="0.3">
      <c r="A58" s="601"/>
      <c r="B58" s="601"/>
      <c r="C58" s="605"/>
      <c r="D58" s="535"/>
      <c r="E58" s="603"/>
      <c r="F58" s="603"/>
      <c r="H58" s="603"/>
      <c r="I58" s="603"/>
      <c r="R58" s="2006"/>
      <c r="S58" s="1975"/>
      <c r="T58" s="1975"/>
      <c r="U58" s="1975"/>
      <c r="V58" s="1975"/>
      <c r="W58" s="1975"/>
    </row>
    <row r="59" spans="1:23" ht="18" x14ac:dyDescent="0.35">
      <c r="A59" s="461" t="s">
        <v>1435</v>
      </c>
      <c r="B59" s="633"/>
      <c r="C59" s="633"/>
      <c r="D59" s="633"/>
      <c r="E59" s="252"/>
      <c r="F59" s="252"/>
      <c r="G59" s="633"/>
      <c r="H59" s="252"/>
      <c r="I59" s="252"/>
      <c r="J59" s="633"/>
      <c r="K59" s="252"/>
      <c r="R59" s="2006"/>
      <c r="S59" s="1975"/>
      <c r="T59" s="1975"/>
      <c r="U59" s="1975"/>
      <c r="V59" s="1975"/>
      <c r="W59" s="1975"/>
    </row>
    <row r="60" spans="1:23" ht="16.5" thickBot="1" x14ac:dyDescent="0.35">
      <c r="A60" s="632"/>
      <c r="B60" s="632"/>
      <c r="C60" s="632"/>
      <c r="D60" s="1834" t="s">
        <v>950</v>
      </c>
      <c r="E60" s="1834"/>
      <c r="F60" s="1848"/>
      <c r="G60" s="1834" t="s">
        <v>1747</v>
      </c>
      <c r="H60" s="1834"/>
      <c r="I60" s="1848"/>
      <c r="J60" s="1834" t="s">
        <v>1748</v>
      </c>
      <c r="K60" s="1834"/>
    </row>
    <row r="61" spans="1:23" x14ac:dyDescent="0.3">
      <c r="A61" s="632" t="s">
        <v>76</v>
      </c>
      <c r="B61" s="632"/>
      <c r="C61" s="632" t="s">
        <v>50</v>
      </c>
      <c r="D61" s="149" t="s">
        <v>51</v>
      </c>
      <c r="E61" s="282" t="s">
        <v>81</v>
      </c>
      <c r="F61" s="282"/>
      <c r="G61" s="149" t="s">
        <v>51</v>
      </c>
      <c r="H61" s="282" t="s">
        <v>81</v>
      </c>
      <c r="I61" s="282"/>
      <c r="J61" s="149" t="s">
        <v>51</v>
      </c>
      <c r="K61" s="149" t="s">
        <v>81</v>
      </c>
    </row>
    <row r="62" spans="1:23" ht="9" customHeight="1" x14ac:dyDescent="0.3">
      <c r="A62" s="366"/>
      <c r="C62" s="366"/>
      <c r="D62" s="612"/>
      <c r="E62" s="603"/>
      <c r="F62" s="603"/>
      <c r="H62" s="603"/>
      <c r="I62" s="603"/>
      <c r="R62" s="2006"/>
      <c r="S62" s="1975"/>
      <c r="T62" s="1975"/>
      <c r="U62" s="1975"/>
      <c r="V62" s="1975"/>
      <c r="W62" s="1975"/>
    </row>
    <row r="63" spans="1:23" ht="12.75" customHeight="1" x14ac:dyDescent="0.3">
      <c r="A63" s="647" t="s">
        <v>979</v>
      </c>
      <c r="B63" s="642"/>
      <c r="C63" s="642"/>
      <c r="D63" s="660"/>
      <c r="E63" s="641"/>
      <c r="F63" s="641"/>
      <c r="G63" s="642"/>
      <c r="H63" s="641"/>
      <c r="I63" s="641"/>
      <c r="J63" s="642"/>
      <c r="K63" s="643"/>
      <c r="R63" s="2006"/>
      <c r="S63" s="1975"/>
      <c r="T63" s="1975"/>
      <c r="U63" s="1975"/>
      <c r="V63" s="1975"/>
      <c r="W63" s="1975"/>
    </row>
    <row r="64" spans="1:23" ht="3" customHeight="1" x14ac:dyDescent="0.3">
      <c r="A64" s="366"/>
      <c r="C64" s="366"/>
      <c r="D64" s="612"/>
      <c r="E64" s="603"/>
      <c r="F64" s="603"/>
      <c r="H64" s="603"/>
      <c r="I64" s="603"/>
      <c r="R64" s="2006"/>
      <c r="S64" s="1975"/>
      <c r="T64" s="1975"/>
      <c r="U64" s="1975"/>
      <c r="V64" s="1975"/>
      <c r="W64" s="1975"/>
    </row>
    <row r="65" spans="1:23" ht="12" customHeight="1" x14ac:dyDescent="0.3">
      <c r="A65" s="613" t="s">
        <v>824</v>
      </c>
      <c r="B65" s="652"/>
      <c r="C65" s="613" t="s">
        <v>12</v>
      </c>
      <c r="D65" s="614">
        <v>971931</v>
      </c>
      <c r="E65" s="615">
        <v>44.009146583049386</v>
      </c>
      <c r="F65" s="603"/>
      <c r="G65" s="365">
        <v>187997</v>
      </c>
      <c r="H65" s="615">
        <v>12.13245496399572</v>
      </c>
      <c r="I65" s="603"/>
      <c r="J65" s="616">
        <v>1054811</v>
      </c>
      <c r="K65" s="615">
        <v>51.527489834320427</v>
      </c>
      <c r="R65" s="2006"/>
      <c r="S65" s="1975"/>
      <c r="T65" s="1975"/>
      <c r="U65" s="1975"/>
      <c r="V65" s="1975"/>
      <c r="W65" s="1975"/>
    </row>
    <row r="66" spans="1:23" ht="12" customHeight="1" x14ac:dyDescent="0.3">
      <c r="A66" s="613" t="s">
        <v>82</v>
      </c>
      <c r="B66" s="654"/>
      <c r="C66" s="613" t="s">
        <v>13</v>
      </c>
      <c r="D66" s="614">
        <v>889918</v>
      </c>
      <c r="E66" s="615">
        <v>40.295588584883234</v>
      </c>
      <c r="F66" s="603"/>
      <c r="G66" s="365">
        <v>199538</v>
      </c>
      <c r="H66" s="615">
        <v>12.877257608396825</v>
      </c>
      <c r="I66" s="603"/>
      <c r="J66" s="616">
        <v>992273</v>
      </c>
      <c r="K66" s="615">
        <v>48.472510165679573</v>
      </c>
      <c r="R66" s="2006"/>
      <c r="S66" s="1975"/>
      <c r="T66" s="1975"/>
      <c r="U66" s="1975"/>
      <c r="V66" s="1975"/>
      <c r="W66" s="1975"/>
    </row>
    <row r="67" spans="1:23" ht="12" customHeight="1" x14ac:dyDescent="0.3">
      <c r="A67" s="613" t="s">
        <v>980</v>
      </c>
      <c r="B67" s="655"/>
      <c r="C67" s="613" t="s">
        <v>54</v>
      </c>
      <c r="D67" s="614">
        <v>98913</v>
      </c>
      <c r="E67" s="615">
        <v>4.4787919265556546</v>
      </c>
      <c r="F67" s="603"/>
      <c r="G67" s="365">
        <v>360381</v>
      </c>
      <c r="H67" s="615">
        <v>23.257319278391364</v>
      </c>
      <c r="I67" s="603"/>
      <c r="J67" s="153" t="s">
        <v>155</v>
      </c>
      <c r="K67" s="153" t="s">
        <v>155</v>
      </c>
      <c r="R67" s="2006"/>
      <c r="S67" s="1975"/>
      <c r="T67" s="1975"/>
      <c r="U67" s="1975"/>
      <c r="V67" s="1975"/>
      <c r="W67" s="1975"/>
    </row>
    <row r="68" spans="1:23" ht="12" customHeight="1" x14ac:dyDescent="0.3">
      <c r="A68" s="613" t="s">
        <v>825</v>
      </c>
      <c r="B68" s="653"/>
      <c r="C68" s="613" t="s">
        <v>21</v>
      </c>
      <c r="D68" s="614">
        <v>91774</v>
      </c>
      <c r="E68" s="615">
        <v>4.1555371919537238</v>
      </c>
      <c r="F68" s="603"/>
      <c r="G68" s="365">
        <v>360104</v>
      </c>
      <c r="H68" s="615">
        <v>23.239442982359904</v>
      </c>
      <c r="I68" s="603"/>
      <c r="J68" s="153" t="s">
        <v>155</v>
      </c>
      <c r="K68" s="153" t="s">
        <v>155</v>
      </c>
      <c r="R68" s="2006"/>
      <c r="S68" s="1975"/>
      <c r="T68" s="1975"/>
      <c r="U68" s="1975"/>
      <c r="V68" s="1975"/>
      <c r="W68" s="1975"/>
    </row>
    <row r="69" spans="1:23" ht="12" customHeight="1" x14ac:dyDescent="0.3">
      <c r="A69" s="613" t="s">
        <v>981</v>
      </c>
      <c r="B69" s="627"/>
      <c r="C69" s="613" t="s">
        <v>56</v>
      </c>
      <c r="D69" s="614">
        <v>83914</v>
      </c>
      <c r="E69" s="615">
        <v>3.7996354950814477</v>
      </c>
      <c r="F69" s="603"/>
      <c r="G69" s="365">
        <v>210761</v>
      </c>
      <c r="H69" s="615">
        <v>13.601538006812353</v>
      </c>
      <c r="I69" s="603"/>
      <c r="J69" s="153" t="s">
        <v>155</v>
      </c>
      <c r="K69" s="153" t="s">
        <v>155</v>
      </c>
      <c r="R69" s="2006"/>
      <c r="S69" s="1975"/>
      <c r="T69" s="1975"/>
      <c r="U69" s="1975"/>
      <c r="V69" s="1975"/>
      <c r="W69" s="1975"/>
    </row>
    <row r="70" spans="1:23" ht="12" customHeight="1" x14ac:dyDescent="0.3">
      <c r="A70" s="613" t="s">
        <v>982</v>
      </c>
      <c r="B70" s="638"/>
      <c r="C70" s="613" t="s">
        <v>55</v>
      </c>
      <c r="D70" s="614">
        <v>43274</v>
      </c>
      <c r="E70" s="615">
        <v>1.9594516578181778</v>
      </c>
      <c r="F70" s="603"/>
      <c r="G70" s="365">
        <v>159618</v>
      </c>
      <c r="H70" s="615">
        <v>10.301005848194752</v>
      </c>
      <c r="I70" s="603"/>
      <c r="J70" s="153" t="s">
        <v>155</v>
      </c>
      <c r="K70" s="153" t="s">
        <v>155</v>
      </c>
      <c r="R70" s="2006"/>
      <c r="S70" s="1975"/>
      <c r="T70" s="1975"/>
      <c r="U70" s="1975"/>
      <c r="V70" s="1975"/>
      <c r="W70" s="1975"/>
    </row>
    <row r="71" spans="1:23" ht="12" customHeight="1" x14ac:dyDescent="0.3">
      <c r="A71" s="613" t="s">
        <v>983</v>
      </c>
      <c r="B71" s="656"/>
      <c r="C71" s="613" t="s">
        <v>52</v>
      </c>
      <c r="D71" s="614">
        <v>28751</v>
      </c>
      <c r="E71" s="615">
        <v>1.301848560658373</v>
      </c>
      <c r="F71" s="603"/>
      <c r="G71" s="365">
        <v>71139</v>
      </c>
      <c r="H71" s="615">
        <v>4.5909813118490801</v>
      </c>
      <c r="I71" s="603"/>
      <c r="J71" s="153" t="s">
        <v>155</v>
      </c>
      <c r="K71" s="153" t="s">
        <v>155</v>
      </c>
      <c r="R71" s="2006"/>
      <c r="S71" s="1975"/>
      <c r="T71" s="1975"/>
      <c r="U71" s="1975"/>
      <c r="V71" s="1975"/>
      <c r="W71" s="1975"/>
    </row>
    <row r="72" spans="1:23" ht="3" customHeight="1" x14ac:dyDescent="0.3">
      <c r="A72" s="366"/>
      <c r="C72" s="366"/>
      <c r="D72" s="614"/>
      <c r="E72" s="603"/>
      <c r="F72" s="603"/>
      <c r="H72" s="615"/>
      <c r="I72" s="603"/>
      <c r="J72" s="153"/>
      <c r="R72" s="2006"/>
      <c r="S72" s="1975"/>
      <c r="T72" s="1975"/>
      <c r="U72" s="1975"/>
      <c r="V72" s="1975"/>
      <c r="W72" s="1975"/>
    </row>
    <row r="73" spans="1:23" ht="12" customHeight="1" x14ac:dyDescent="0.3">
      <c r="A73" s="605" t="s">
        <v>15</v>
      </c>
      <c r="B73" s="601"/>
      <c r="C73" s="605"/>
      <c r="D73" s="617">
        <v>2208475</v>
      </c>
      <c r="E73" s="611"/>
      <c r="F73" s="611"/>
      <c r="G73" s="601">
        <v>1549538</v>
      </c>
      <c r="H73" s="618"/>
      <c r="I73" s="611"/>
      <c r="J73" s="601">
        <v>2047084</v>
      </c>
      <c r="K73" s="220"/>
      <c r="R73" s="2006"/>
      <c r="S73" s="1975"/>
      <c r="T73" s="1975"/>
      <c r="U73" s="1975"/>
      <c r="V73" s="1975"/>
      <c r="W73" s="1975"/>
    </row>
    <row r="74" spans="1:23" ht="3" customHeight="1" x14ac:dyDescent="0.3">
      <c r="A74" s="366"/>
      <c r="C74" s="366"/>
      <c r="D74" s="612"/>
      <c r="E74" s="603"/>
      <c r="F74" s="603"/>
      <c r="H74" s="603"/>
      <c r="I74" s="603"/>
      <c r="R74" s="2006"/>
      <c r="S74" s="1975"/>
      <c r="T74" s="1975"/>
      <c r="U74" s="1975"/>
      <c r="V74" s="1975"/>
      <c r="W74" s="1975"/>
    </row>
    <row r="75" spans="1:23" ht="12" customHeight="1" x14ac:dyDescent="0.3">
      <c r="A75" s="605" t="s">
        <v>139</v>
      </c>
      <c r="B75" s="601"/>
      <c r="C75" s="605"/>
      <c r="D75" s="535">
        <v>0.3736553500065985</v>
      </c>
      <c r="E75" s="603"/>
      <c r="F75" s="603"/>
      <c r="H75" s="603"/>
      <c r="I75" s="603"/>
      <c r="R75" s="2006"/>
      <c r="S75" s="1975"/>
      <c r="T75" s="1975"/>
      <c r="U75" s="1975"/>
      <c r="V75" s="1975"/>
      <c r="W75" s="1975"/>
    </row>
    <row r="77" spans="1:23" x14ac:dyDescent="0.3">
      <c r="A77" s="647" t="s">
        <v>1422</v>
      </c>
      <c r="B77" s="642"/>
      <c r="C77" s="642"/>
      <c r="D77" s="642"/>
      <c r="E77" s="643"/>
      <c r="F77" s="643"/>
      <c r="G77" s="642"/>
      <c r="H77" s="643"/>
      <c r="I77" s="643"/>
      <c r="J77" s="642"/>
      <c r="K77" s="643"/>
    </row>
    <row r="78" spans="1:23" x14ac:dyDescent="0.3">
      <c r="A78" s="366"/>
    </row>
    <row r="79" spans="1:23" x14ac:dyDescent="0.3">
      <c r="A79" s="613" t="s">
        <v>1413</v>
      </c>
      <c r="B79" s="636"/>
      <c r="C79" s="365" t="s">
        <v>13</v>
      </c>
      <c r="D79" s="365">
        <v>1148716</v>
      </c>
      <c r="E79" s="619">
        <v>44.233086288165282</v>
      </c>
      <c r="G79" s="620">
        <v>161427</v>
      </c>
      <c r="H79" s="619">
        <v>65.544529530708203</v>
      </c>
      <c r="J79" s="365">
        <v>1310143</v>
      </c>
      <c r="K79" s="619">
        <v>56.845168492817244</v>
      </c>
    </row>
    <row r="80" spans="1:23" x14ac:dyDescent="0.3">
      <c r="A80" s="613" t="s">
        <v>1414</v>
      </c>
      <c r="B80" s="637"/>
      <c r="C80" s="366" t="s">
        <v>12</v>
      </c>
      <c r="D80" s="365">
        <v>909755</v>
      </c>
      <c r="E80" s="619">
        <v>35.031523384448207</v>
      </c>
      <c r="G80" s="620">
        <v>84859</v>
      </c>
      <c r="H80" s="619">
        <v>34.455470469291797</v>
      </c>
      <c r="J80" s="365">
        <v>994614</v>
      </c>
      <c r="K80" s="619">
        <v>43.154831507182749</v>
      </c>
    </row>
    <row r="81" spans="1:23" x14ac:dyDescent="0.3">
      <c r="A81" s="613" t="s">
        <v>1415</v>
      </c>
      <c r="B81" s="659"/>
      <c r="C81" s="584" t="s">
        <v>54</v>
      </c>
      <c r="D81" s="365">
        <v>150673</v>
      </c>
      <c r="E81" s="619">
        <v>5.8018969095030686</v>
      </c>
      <c r="G81" s="619"/>
    </row>
    <row r="82" spans="1:23" x14ac:dyDescent="0.3">
      <c r="A82" s="613" t="s">
        <v>1416</v>
      </c>
      <c r="B82" s="635"/>
      <c r="C82" s="365" t="s">
        <v>21</v>
      </c>
      <c r="D82" s="365">
        <v>120005</v>
      </c>
      <c r="E82" s="619">
        <v>4.6209781355977242</v>
      </c>
      <c r="G82" s="619"/>
    </row>
    <row r="83" spans="1:23" x14ac:dyDescent="0.3">
      <c r="A83" s="613" t="s">
        <v>1417</v>
      </c>
      <c r="B83" s="638"/>
      <c r="C83" s="365" t="s">
        <v>55</v>
      </c>
      <c r="D83" s="365">
        <v>94373</v>
      </c>
      <c r="E83" s="619">
        <v>3.6339783308259155</v>
      </c>
      <c r="G83" s="619"/>
    </row>
    <row r="84" spans="1:23" x14ac:dyDescent="0.3">
      <c r="A84" s="613" t="s">
        <v>1418</v>
      </c>
      <c r="B84" s="628"/>
      <c r="C84" s="584" t="s">
        <v>159</v>
      </c>
      <c r="D84" s="365">
        <v>37007</v>
      </c>
      <c r="E84" s="619">
        <v>1.4250117733766505</v>
      </c>
      <c r="G84" s="619"/>
    </row>
    <row r="85" spans="1:23" x14ac:dyDescent="0.3">
      <c r="A85" s="613" t="s">
        <v>1419</v>
      </c>
      <c r="B85" s="657"/>
      <c r="C85" s="584" t="s">
        <v>681</v>
      </c>
      <c r="D85" s="365">
        <v>13325</v>
      </c>
      <c r="E85" s="619">
        <v>0.51309973465138681</v>
      </c>
      <c r="G85" s="619"/>
    </row>
    <row r="86" spans="1:23" x14ac:dyDescent="0.3">
      <c r="A86" s="366" t="s">
        <v>675</v>
      </c>
      <c r="B86" s="629"/>
      <c r="C86" s="584" t="s">
        <v>25</v>
      </c>
      <c r="D86" s="365">
        <v>123107</v>
      </c>
      <c r="E86" s="619">
        <v>4.7404254434317652</v>
      </c>
      <c r="G86" s="619"/>
    </row>
    <row r="87" spans="1:23" ht="4.5" customHeight="1" x14ac:dyDescent="0.3">
      <c r="A87" s="366"/>
      <c r="B87" s="630"/>
      <c r="C87" s="584"/>
      <c r="E87" s="619"/>
      <c r="G87" s="619"/>
    </row>
    <row r="88" spans="1:23" x14ac:dyDescent="0.3">
      <c r="A88" s="621" t="s">
        <v>975</v>
      </c>
      <c r="D88" s="601">
        <v>2596961</v>
      </c>
      <c r="G88" s="622">
        <v>246286</v>
      </c>
      <c r="J88" s="622">
        <v>2304757</v>
      </c>
    </row>
    <row r="89" spans="1:23" ht="5.25" customHeight="1" x14ac:dyDescent="0.3">
      <c r="A89" s="366"/>
    </row>
    <row r="90" spans="1:23" s="605" customFormat="1" x14ac:dyDescent="0.3">
      <c r="A90" s="601" t="s">
        <v>1420</v>
      </c>
      <c r="B90" s="601"/>
      <c r="C90" s="601"/>
      <c r="D90" s="631">
        <v>0.46002553649490402</v>
      </c>
      <c r="E90" s="601"/>
      <c r="F90" s="601"/>
      <c r="G90" s="601"/>
      <c r="H90" s="601"/>
      <c r="I90" s="601"/>
      <c r="J90" s="601"/>
      <c r="K90" s="601"/>
    </row>
    <row r="91" spans="1:23" ht="4.5" customHeight="1" x14ac:dyDescent="0.3">
      <c r="E91" s="609"/>
      <c r="F91" s="609"/>
      <c r="H91" s="609"/>
      <c r="I91" s="609"/>
      <c r="J91" s="153"/>
      <c r="R91" s="2006"/>
      <c r="S91" s="1975"/>
      <c r="T91" s="1975"/>
      <c r="U91" s="1975"/>
      <c r="V91" s="1975"/>
      <c r="W91" s="1975"/>
    </row>
    <row r="92" spans="1:23" ht="4.5" customHeight="1" x14ac:dyDescent="0.3">
      <c r="A92" s="632"/>
      <c r="B92" s="632"/>
      <c r="C92" s="632"/>
      <c r="D92" s="632"/>
      <c r="E92" s="646"/>
      <c r="F92" s="646"/>
      <c r="G92" s="632"/>
      <c r="H92" s="646"/>
      <c r="I92" s="646"/>
      <c r="J92" s="149"/>
      <c r="K92" s="149"/>
      <c r="R92" s="2006"/>
      <c r="S92" s="1975"/>
      <c r="T92" s="1975"/>
      <c r="U92" s="1975"/>
      <c r="V92" s="1975"/>
      <c r="W92" s="1975"/>
    </row>
    <row r="93" spans="1:23" ht="14.25" customHeight="1" x14ac:dyDescent="0.3">
      <c r="A93" s="601"/>
      <c r="E93" s="609"/>
      <c r="F93" s="609"/>
      <c r="H93" s="609"/>
      <c r="I93" s="609"/>
      <c r="J93" s="153"/>
      <c r="R93" s="2006"/>
      <c r="S93" s="1975"/>
      <c r="T93" s="1975"/>
      <c r="U93" s="1975"/>
      <c r="V93" s="1975"/>
      <c r="W93" s="1975"/>
    </row>
    <row r="95" spans="1:23" ht="27.75" customHeight="1" x14ac:dyDescent="0.3">
      <c r="A95" s="1823"/>
      <c r="B95" s="1823"/>
      <c r="C95" s="1823"/>
      <c r="D95" s="1823"/>
      <c r="E95" s="1823"/>
      <c r="F95" s="1823"/>
      <c r="G95" s="1823"/>
      <c r="H95" s="1823"/>
      <c r="I95" s="1823"/>
      <c r="J95" s="1823"/>
      <c r="K95" s="1823"/>
    </row>
    <row r="96" spans="1:23" ht="3" customHeight="1" x14ac:dyDescent="0.3"/>
    <row r="97" spans="1:22" x14ac:dyDescent="0.3">
      <c r="A97" s="601"/>
    </row>
    <row r="98" spans="1:22" x14ac:dyDescent="0.3">
      <c r="A98" s="126"/>
      <c r="C98" s="183"/>
      <c r="P98" s="150"/>
      <c r="Q98" s="78"/>
      <c r="R98" s="78"/>
      <c r="S98" s="78"/>
      <c r="T98" s="78"/>
      <c r="U98" s="78"/>
      <c r="V98" s="78"/>
    </row>
    <row r="99" spans="1:22" x14ac:dyDescent="0.3">
      <c r="A99" s="126"/>
      <c r="C99" s="183"/>
      <c r="P99" s="78"/>
      <c r="Q99" s="78"/>
      <c r="R99" s="78"/>
      <c r="S99" s="78"/>
      <c r="T99" s="150"/>
      <c r="U99" s="78"/>
      <c r="V99" s="78"/>
    </row>
    <row r="100" spans="1:22" x14ac:dyDescent="0.3">
      <c r="A100" s="126"/>
      <c r="C100" s="183"/>
      <c r="P100" s="2007"/>
      <c r="Q100" s="2008"/>
      <c r="R100" s="2008"/>
      <c r="S100" s="2008"/>
      <c r="T100" s="2008"/>
      <c r="U100" s="2008"/>
      <c r="V100" s="2009"/>
    </row>
    <row r="101" spans="1:22" x14ac:dyDescent="0.3">
      <c r="A101" s="126"/>
      <c r="C101" s="183"/>
      <c r="P101" s="2007"/>
      <c r="Q101" s="2007"/>
      <c r="R101" s="2007"/>
      <c r="S101" s="2009"/>
      <c r="T101" s="2009"/>
      <c r="U101" s="2007"/>
      <c r="V101" s="2009"/>
    </row>
    <row r="102" spans="1:22" x14ac:dyDescent="0.3">
      <c r="A102" s="230"/>
      <c r="C102" s="183"/>
      <c r="P102" s="2007"/>
      <c r="Q102" s="2007"/>
      <c r="R102" s="2007"/>
      <c r="S102" s="2009"/>
      <c r="T102" s="2009"/>
      <c r="U102" s="2007"/>
      <c r="V102" s="2009"/>
    </row>
    <row r="103" spans="1:22" x14ac:dyDescent="0.3">
      <c r="A103" s="230"/>
      <c r="C103" s="183"/>
      <c r="P103" s="2007"/>
      <c r="Q103" s="2007"/>
      <c r="R103" s="2007"/>
      <c r="S103" s="2009"/>
      <c r="T103" s="2009"/>
      <c r="U103" s="2007"/>
      <c r="V103" s="2009"/>
    </row>
    <row r="104" spans="1:22" x14ac:dyDescent="0.3">
      <c r="A104" s="601"/>
      <c r="E104" s="609"/>
      <c r="F104" s="609"/>
      <c r="H104" s="609"/>
      <c r="I104" s="609"/>
      <c r="J104" s="153"/>
    </row>
    <row r="105" spans="1:22" x14ac:dyDescent="0.3">
      <c r="C105" s="1337"/>
      <c r="E105" s="609"/>
      <c r="F105" s="609"/>
      <c r="H105" s="609"/>
      <c r="I105" s="609"/>
      <c r="J105" s="153"/>
    </row>
    <row r="107" spans="1:22" x14ac:dyDescent="0.3">
      <c r="C107" s="1337"/>
    </row>
    <row r="109" spans="1:22" x14ac:dyDescent="0.3">
      <c r="A109" s="230"/>
    </row>
    <row r="111" spans="1:22" x14ac:dyDescent="0.3">
      <c r="C111" s="623"/>
      <c r="P111" s="2007"/>
      <c r="Q111" s="2007"/>
      <c r="R111" s="2007"/>
      <c r="S111" s="2007"/>
      <c r="T111" s="2007"/>
      <c r="U111" s="2007"/>
      <c r="V111" s="2007"/>
    </row>
    <row r="112" spans="1:22" x14ac:dyDescent="0.3">
      <c r="P112" s="2007"/>
      <c r="Q112" s="2007"/>
      <c r="R112" s="2007"/>
      <c r="S112" s="2007"/>
      <c r="T112" s="2007"/>
      <c r="U112" s="2007"/>
      <c r="V112" s="2007"/>
    </row>
    <row r="113" spans="16:22" ht="12.75" customHeight="1" x14ac:dyDescent="0.3">
      <c r="P113" s="2007"/>
      <c r="Q113" s="2007"/>
      <c r="R113" s="2007"/>
      <c r="S113" s="2007"/>
      <c r="T113" s="2007"/>
      <c r="U113" s="2007"/>
      <c r="V113" s="2007"/>
    </row>
    <row r="114" spans="16:22" x14ac:dyDescent="0.3">
      <c r="P114" s="2007"/>
      <c r="Q114" s="2007"/>
      <c r="R114" s="2007"/>
      <c r="S114" s="2007"/>
      <c r="T114" s="2007"/>
      <c r="U114" s="2007"/>
      <c r="V114" s="2007"/>
    </row>
    <row r="115" spans="16:22" x14ac:dyDescent="0.3">
      <c r="P115" s="2007"/>
      <c r="Q115" s="2007"/>
      <c r="R115" s="2007"/>
      <c r="S115" s="2007"/>
      <c r="T115" s="2007"/>
      <c r="U115" s="2007"/>
      <c r="V115" s="2007"/>
    </row>
    <row r="116" spans="16:22" x14ac:dyDescent="0.3">
      <c r="P116" s="2007"/>
      <c r="Q116" s="2007"/>
      <c r="R116" s="2007"/>
      <c r="S116" s="2007"/>
      <c r="T116" s="2007"/>
      <c r="U116" s="2007"/>
      <c r="V116" s="2007"/>
    </row>
    <row r="117" spans="16:22" x14ac:dyDescent="0.3">
      <c r="P117" s="2007"/>
      <c r="Q117" s="2007"/>
      <c r="R117" s="2007"/>
      <c r="S117" s="2007"/>
      <c r="T117" s="2007"/>
      <c r="U117" s="2007"/>
      <c r="V117" s="2007"/>
    </row>
    <row r="118" spans="16:22" x14ac:dyDescent="0.3">
      <c r="P118" s="2007"/>
      <c r="Q118" s="2007"/>
      <c r="R118" s="2007"/>
      <c r="S118" s="2007"/>
      <c r="T118" s="2007"/>
      <c r="U118" s="2007"/>
      <c r="V118" s="2007"/>
    </row>
    <row r="119" spans="16:22" x14ac:dyDescent="0.3">
      <c r="P119" s="2007"/>
      <c r="Q119" s="2007"/>
      <c r="R119" s="2007"/>
      <c r="S119" s="2007"/>
      <c r="T119" s="2007"/>
      <c r="U119" s="2007"/>
      <c r="V119" s="2007"/>
    </row>
    <row r="120" spans="16:22" x14ac:dyDescent="0.3">
      <c r="P120" s="2007"/>
      <c r="Q120" s="2007"/>
      <c r="R120" s="2007"/>
      <c r="S120" s="2007"/>
      <c r="T120" s="2007"/>
      <c r="U120" s="2007"/>
      <c r="V120" s="2007"/>
    </row>
    <row r="121" spans="16:22" x14ac:dyDescent="0.3">
      <c r="P121" s="2007"/>
      <c r="Q121" s="2009"/>
      <c r="R121" s="2009"/>
      <c r="S121" s="2009"/>
      <c r="T121" s="2009"/>
      <c r="U121" s="2009"/>
      <c r="V121" s="2009"/>
    </row>
    <row r="122" spans="16:22" x14ac:dyDescent="0.3">
      <c r="P122" s="2007"/>
      <c r="Q122" s="2009"/>
      <c r="R122" s="2009"/>
      <c r="S122" s="2009"/>
      <c r="T122" s="2009"/>
      <c r="U122" s="2009"/>
      <c r="V122" s="2009"/>
    </row>
  </sheetData>
  <pageMargins left="0.7" right="0.7" top="0.75" bottom="0.75" header="0.3" footer="0.3"/>
  <pageSetup paperSize="9" orientation="portrait" horizontalDpi="1200" verticalDpi="1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2">
    <tabColor theme="4"/>
  </sheetPr>
  <dimension ref="A1:XFD73"/>
  <sheetViews>
    <sheetView showGridLines="0" zoomScaleNormal="100" workbookViewId="0">
      <selection activeCell="J1" sqref="J1:J1048576"/>
    </sheetView>
  </sheetViews>
  <sheetFormatPr defaultColWidth="9.33203125" defaultRowHeight="14.25" x14ac:dyDescent="0.3"/>
  <cols>
    <col min="1" max="1" width="9.33203125" style="670"/>
    <col min="2" max="2" width="1.1640625" style="671" customWidth="1"/>
    <col min="3" max="6" width="9.33203125" style="671"/>
    <col min="7" max="7" width="1.1640625" style="671" customWidth="1"/>
    <col min="8" max="8" width="9.33203125" style="671"/>
    <col min="9" max="9" width="3.6640625" style="671" customWidth="1"/>
    <col min="10" max="10" width="8.5" style="671" customWidth="1"/>
    <col min="11" max="11" width="1.1640625" style="671" customWidth="1"/>
    <col min="12" max="14" width="6.6640625" style="672" customWidth="1"/>
    <col min="15" max="15" width="1.1640625" style="671" customWidth="1"/>
    <col min="16" max="18" width="6.6640625" style="672" customWidth="1"/>
    <col min="19" max="19" width="1.1640625" style="671" customWidth="1"/>
    <col min="20" max="22" width="6.6640625" style="672" customWidth="1"/>
    <col min="23" max="23" width="1.1640625" style="671" customWidth="1"/>
    <col min="24" max="26" width="6.6640625" style="672" customWidth="1"/>
    <col min="27" max="16384" width="9.33203125" style="2018"/>
  </cols>
  <sheetData>
    <row r="1" spans="1:26" s="2011" customFormat="1" ht="18" x14ac:dyDescent="0.35">
      <c r="A1" s="699" t="s">
        <v>1896</v>
      </c>
      <c r="B1" s="698"/>
      <c r="C1" s="698"/>
      <c r="D1" s="698"/>
      <c r="E1" s="698"/>
      <c r="F1" s="698"/>
      <c r="G1" s="698"/>
      <c r="H1" s="698"/>
      <c r="I1" s="661"/>
      <c r="J1" s="661"/>
      <c r="K1" s="661"/>
      <c r="L1" s="2010"/>
      <c r="M1" s="2010"/>
      <c r="P1" s="2010"/>
      <c r="Q1" s="2010"/>
      <c r="R1" s="2010"/>
      <c r="T1" s="2010"/>
      <c r="U1" s="2010"/>
      <c r="V1" s="2010"/>
      <c r="X1" s="2010"/>
      <c r="Y1" s="2010"/>
      <c r="Z1" s="2010"/>
    </row>
    <row r="2" spans="1:26" s="2011" customFormat="1" ht="16.5" x14ac:dyDescent="0.3">
      <c r="A2" s="697" t="s">
        <v>1752</v>
      </c>
      <c r="B2" s="698"/>
      <c r="C2" s="698"/>
      <c r="D2" s="698"/>
      <c r="E2" s="698"/>
      <c r="F2" s="698"/>
      <c r="G2" s="698"/>
      <c r="H2" s="698"/>
      <c r="I2" s="661"/>
      <c r="J2" s="661"/>
      <c r="K2" s="661"/>
      <c r="L2" s="2010"/>
      <c r="M2" s="2010"/>
      <c r="N2" s="2010"/>
      <c r="P2" s="2010"/>
      <c r="Q2" s="2010"/>
      <c r="R2" s="2010"/>
      <c r="T2" s="2010"/>
      <c r="U2" s="2010"/>
      <c r="V2" s="2010"/>
      <c r="X2" s="2010"/>
      <c r="Y2" s="2010"/>
      <c r="Z2" s="2010"/>
    </row>
    <row r="3" spans="1:26" s="2011" customFormat="1" ht="3.75" customHeight="1" x14ac:dyDescent="0.3">
      <c r="A3" s="700"/>
      <c r="B3" s="701"/>
      <c r="C3" s="701"/>
      <c r="D3" s="701"/>
      <c r="E3" s="701"/>
      <c r="F3" s="701"/>
      <c r="G3" s="701"/>
      <c r="H3" s="701"/>
      <c r="I3" s="661"/>
      <c r="J3" s="661"/>
      <c r="K3" s="661"/>
      <c r="L3" s="2010"/>
      <c r="M3" s="2010"/>
      <c r="N3" s="2010"/>
      <c r="P3" s="2010"/>
      <c r="Q3" s="2010"/>
      <c r="R3" s="2010"/>
      <c r="T3" s="2010"/>
      <c r="U3" s="2010"/>
      <c r="V3" s="2010"/>
      <c r="X3" s="2010"/>
      <c r="Y3" s="2010"/>
      <c r="Z3" s="2010"/>
    </row>
    <row r="4" spans="1:26" s="2011" customFormat="1" x14ac:dyDescent="0.3">
      <c r="A4" s="694"/>
      <c r="B4" s="695"/>
      <c r="C4" s="1217" t="s">
        <v>672</v>
      </c>
      <c r="D4" s="1218" t="s">
        <v>673</v>
      </c>
      <c r="E4" s="1219" t="s">
        <v>674</v>
      </c>
      <c r="F4" s="1220" t="s">
        <v>11</v>
      </c>
      <c r="G4" s="696"/>
      <c r="H4" s="696" t="s">
        <v>15</v>
      </c>
      <c r="I4" s="662"/>
      <c r="J4" s="661"/>
      <c r="K4" s="661"/>
      <c r="L4" s="2010"/>
      <c r="M4" s="2010"/>
      <c r="N4" s="2010"/>
      <c r="P4" s="2010"/>
      <c r="Q4" s="2010"/>
      <c r="R4" s="2010"/>
      <c r="T4" s="2010"/>
      <c r="U4" s="2010"/>
      <c r="V4" s="2010"/>
      <c r="X4" s="2010"/>
      <c r="Y4" s="2010"/>
      <c r="Z4" s="2010"/>
    </row>
    <row r="5" spans="1:26" s="2011" customFormat="1" ht="3" customHeight="1" x14ac:dyDescent="0.3">
      <c r="A5" s="694"/>
      <c r="B5" s="695"/>
      <c r="C5" s="695"/>
      <c r="D5" s="695"/>
      <c r="E5" s="695"/>
      <c r="F5" s="695"/>
      <c r="G5" s="695"/>
      <c r="H5" s="695"/>
      <c r="I5" s="661"/>
      <c r="J5" s="661"/>
      <c r="K5" s="661"/>
      <c r="L5" s="2010"/>
      <c r="M5" s="2010"/>
      <c r="N5" s="2010"/>
      <c r="P5" s="2010"/>
      <c r="Q5" s="2010"/>
      <c r="R5" s="2010"/>
      <c r="T5" s="2010"/>
      <c r="U5" s="2010"/>
      <c r="V5" s="2010"/>
      <c r="X5" s="2010"/>
      <c r="Y5" s="2010"/>
      <c r="Z5" s="2010"/>
    </row>
    <row r="6" spans="1:26" s="2011" customFormat="1" ht="13.15" hidden="1" customHeight="1" x14ac:dyDescent="0.3">
      <c r="A6" s="673" t="s">
        <v>1129</v>
      </c>
      <c r="B6" s="661"/>
      <c r="C6" s="661"/>
      <c r="D6" s="661"/>
      <c r="E6" s="661"/>
      <c r="F6" s="661"/>
      <c r="G6" s="661"/>
      <c r="H6" s="661"/>
      <c r="I6" s="661"/>
      <c r="J6" s="661"/>
      <c r="K6" s="661"/>
      <c r="L6" s="2010"/>
      <c r="M6" s="2010"/>
      <c r="N6" s="2010"/>
      <c r="P6" s="2010"/>
      <c r="Q6" s="2010"/>
      <c r="R6" s="2010"/>
      <c r="T6" s="2010"/>
      <c r="U6" s="2010"/>
      <c r="V6" s="2010"/>
      <c r="X6" s="2010"/>
      <c r="Y6" s="2010"/>
      <c r="Z6" s="2010"/>
    </row>
    <row r="7" spans="1:26" s="2011" customFormat="1" ht="4.5" hidden="1" customHeight="1" x14ac:dyDescent="0.3">
      <c r="A7" s="663"/>
      <c r="B7" s="661"/>
      <c r="C7" s="661"/>
      <c r="D7" s="661"/>
      <c r="E7" s="661"/>
      <c r="F7" s="661"/>
      <c r="G7" s="661"/>
      <c r="H7" s="661"/>
      <c r="I7" s="661"/>
      <c r="J7" s="661"/>
      <c r="K7" s="661"/>
      <c r="L7" s="2010"/>
      <c r="M7" s="2010"/>
      <c r="N7" s="2010"/>
      <c r="P7" s="2010"/>
      <c r="Q7" s="2010"/>
      <c r="R7" s="2010"/>
      <c r="T7" s="2010"/>
      <c r="U7" s="2010"/>
      <c r="V7" s="2010"/>
      <c r="X7" s="2010"/>
      <c r="Y7" s="2010"/>
      <c r="Z7" s="2010"/>
    </row>
    <row r="8" spans="1:26" s="2011" customFormat="1" ht="13.15" hidden="1" customHeight="1" x14ac:dyDescent="0.3">
      <c r="A8" s="663">
        <v>1979</v>
      </c>
      <c r="B8" s="661"/>
      <c r="C8" s="661">
        <v>6</v>
      </c>
      <c r="D8" s="661">
        <v>4</v>
      </c>
      <c r="E8" s="662" t="s">
        <v>48</v>
      </c>
      <c r="F8" s="661">
        <v>1</v>
      </c>
      <c r="G8" s="661"/>
      <c r="H8" s="661">
        <v>11</v>
      </c>
      <c r="I8" s="661"/>
      <c r="J8" s="661"/>
      <c r="K8" s="661"/>
      <c r="L8" s="2010"/>
      <c r="M8" s="2010"/>
      <c r="N8" s="2010"/>
      <c r="P8" s="2010"/>
      <c r="Q8" s="2010"/>
      <c r="R8" s="2010"/>
      <c r="T8" s="2010"/>
      <c r="U8" s="2010"/>
      <c r="V8" s="2010"/>
      <c r="X8" s="2010"/>
      <c r="Y8" s="2010"/>
      <c r="Z8" s="2010"/>
    </row>
    <row r="9" spans="1:26" s="2011" customFormat="1" ht="13.15" hidden="1" customHeight="1" x14ac:dyDescent="0.3">
      <c r="A9" s="663">
        <v>1984</v>
      </c>
      <c r="B9" s="661"/>
      <c r="C9" s="661">
        <v>6</v>
      </c>
      <c r="D9" s="661">
        <v>5</v>
      </c>
      <c r="E9" s="662" t="s">
        <v>48</v>
      </c>
      <c r="F9" s="661">
        <v>1</v>
      </c>
      <c r="G9" s="661"/>
      <c r="H9" s="661">
        <v>12</v>
      </c>
      <c r="I9" s="661"/>
      <c r="J9" s="661"/>
      <c r="K9" s="661"/>
      <c r="L9" s="2010"/>
      <c r="M9" s="2010"/>
      <c r="N9" s="2010"/>
      <c r="P9" s="2010"/>
      <c r="Q9" s="2010"/>
      <c r="R9" s="2010"/>
      <c r="T9" s="2010"/>
      <c r="U9" s="2010"/>
      <c r="V9" s="2010"/>
      <c r="X9" s="2010"/>
      <c r="Y9" s="2010"/>
      <c r="Z9" s="2010"/>
    </row>
    <row r="10" spans="1:26" s="2011" customFormat="1" ht="13.15" hidden="1" customHeight="1" x14ac:dyDescent="0.3">
      <c r="A10" s="663">
        <v>1989</v>
      </c>
      <c r="B10" s="661"/>
      <c r="C10" s="661">
        <v>4</v>
      </c>
      <c r="D10" s="661">
        <v>7</v>
      </c>
      <c r="E10" s="662" t="s">
        <v>48</v>
      </c>
      <c r="F10" s="661">
        <v>1</v>
      </c>
      <c r="G10" s="661"/>
      <c r="H10" s="661">
        <v>12</v>
      </c>
      <c r="I10" s="661"/>
      <c r="J10" s="661"/>
      <c r="K10" s="661"/>
      <c r="L10" s="2010"/>
      <c r="M10" s="2010"/>
      <c r="N10" s="2010"/>
      <c r="P10" s="2010"/>
      <c r="Q10" s="2010"/>
      <c r="R10" s="2010"/>
      <c r="T10" s="2010"/>
      <c r="U10" s="2010"/>
      <c r="V10" s="2010"/>
      <c r="X10" s="2010"/>
      <c r="Y10" s="2010"/>
      <c r="Z10" s="2010"/>
    </row>
    <row r="11" spans="1:26" s="2011" customFormat="1" ht="13.15" hidden="1" customHeight="1" x14ac:dyDescent="0.3">
      <c r="A11" s="663">
        <v>1994</v>
      </c>
      <c r="B11" s="661"/>
      <c r="C11" s="661">
        <v>2</v>
      </c>
      <c r="D11" s="661">
        <v>13</v>
      </c>
      <c r="E11" s="661">
        <v>0</v>
      </c>
      <c r="F11" s="661">
        <v>1</v>
      </c>
      <c r="G11" s="661"/>
      <c r="H11" s="661">
        <v>16</v>
      </c>
      <c r="I11" s="661"/>
      <c r="J11" s="661"/>
      <c r="K11" s="661"/>
      <c r="L11" s="2010"/>
      <c r="M11" s="2010"/>
      <c r="N11" s="2010"/>
      <c r="P11" s="2010"/>
      <c r="Q11" s="2010"/>
      <c r="R11" s="2010"/>
      <c r="T11" s="2010"/>
      <c r="U11" s="2010"/>
      <c r="V11" s="2010"/>
      <c r="X11" s="2010"/>
      <c r="Y11" s="2010"/>
      <c r="Z11" s="2010"/>
    </row>
    <row r="12" spans="1:26" s="2011" customFormat="1" ht="13.15" hidden="1" customHeight="1" x14ac:dyDescent="0.3">
      <c r="A12" s="663">
        <v>1999</v>
      </c>
      <c r="B12" s="661"/>
      <c r="C12" s="661">
        <v>3</v>
      </c>
      <c r="D12" s="661">
        <v>10</v>
      </c>
      <c r="E12" s="661">
        <v>5</v>
      </c>
      <c r="F12" s="661">
        <v>3</v>
      </c>
      <c r="G12" s="661"/>
      <c r="H12" s="661">
        <v>21</v>
      </c>
      <c r="I12" s="661"/>
      <c r="J12" s="661"/>
      <c r="K12" s="661"/>
      <c r="L12" s="2010"/>
      <c r="M12" s="2010"/>
      <c r="N12" s="2010"/>
      <c r="P12" s="2010"/>
      <c r="Q12" s="2010"/>
      <c r="R12" s="2010"/>
      <c r="T12" s="2010"/>
      <c r="U12" s="2010"/>
      <c r="V12" s="2010"/>
      <c r="X12" s="2010"/>
      <c r="Y12" s="2010"/>
      <c r="Z12" s="2010"/>
    </row>
    <row r="13" spans="1:26" s="2011" customFormat="1" ht="13.15" hidden="1" customHeight="1" x14ac:dyDescent="0.3">
      <c r="A13" s="663">
        <v>2004</v>
      </c>
      <c r="B13" s="661"/>
      <c r="C13" s="661">
        <v>2</v>
      </c>
      <c r="D13" s="661">
        <v>7</v>
      </c>
      <c r="E13" s="661">
        <v>6</v>
      </c>
      <c r="F13" s="661">
        <v>4</v>
      </c>
      <c r="G13" s="661"/>
      <c r="H13" s="661">
        <v>19</v>
      </c>
      <c r="I13" s="661"/>
      <c r="J13" s="661"/>
      <c r="K13" s="661"/>
      <c r="L13" s="2010"/>
      <c r="M13" s="2010"/>
      <c r="N13" s="2010"/>
      <c r="P13" s="2010"/>
      <c r="Q13" s="2010"/>
      <c r="R13" s="2010"/>
      <c r="T13" s="2010"/>
      <c r="U13" s="2010"/>
      <c r="V13" s="2010"/>
      <c r="X13" s="2010"/>
      <c r="Y13" s="2010"/>
      <c r="Z13" s="2010"/>
    </row>
    <row r="14" spans="1:26" s="2011" customFormat="1" ht="13.15" hidden="1" customHeight="1" x14ac:dyDescent="0.3">
      <c r="A14" s="663">
        <v>2009</v>
      </c>
      <c r="B14" s="661"/>
      <c r="C14" s="661">
        <v>6</v>
      </c>
      <c r="D14" s="661">
        <v>5</v>
      </c>
      <c r="E14" s="661">
        <v>6</v>
      </c>
      <c r="F14" s="661">
        <v>7</v>
      </c>
      <c r="G14" s="661"/>
      <c r="H14" s="661">
        <v>24</v>
      </c>
      <c r="I14" s="661"/>
      <c r="J14" s="661"/>
      <c r="K14" s="661"/>
      <c r="L14" s="2010"/>
      <c r="M14" s="2010"/>
      <c r="N14" s="2010"/>
      <c r="P14" s="2010"/>
      <c r="Q14" s="2010"/>
      <c r="R14" s="2010"/>
      <c r="T14" s="2010"/>
      <c r="U14" s="2010"/>
      <c r="V14" s="2010"/>
      <c r="X14" s="2010"/>
      <c r="Y14" s="2010"/>
      <c r="Z14" s="2010"/>
    </row>
    <row r="15" spans="1:26" s="2011" customFormat="1" ht="15" hidden="1" customHeight="1" x14ac:dyDescent="0.3">
      <c r="A15" s="663">
        <v>2014</v>
      </c>
      <c r="B15" s="661"/>
      <c r="C15" s="661">
        <v>6</v>
      </c>
      <c r="D15" s="661">
        <v>11</v>
      </c>
      <c r="E15" s="661">
        <v>1</v>
      </c>
      <c r="F15" s="674">
        <v>12</v>
      </c>
      <c r="G15" s="661"/>
      <c r="H15" s="343">
        <v>30</v>
      </c>
      <c r="I15" s="661"/>
      <c r="J15" s="661"/>
      <c r="K15" s="661"/>
      <c r="L15" s="2010"/>
      <c r="M15" s="2010"/>
      <c r="N15" s="682"/>
      <c r="P15" s="682"/>
      <c r="Q15" s="682"/>
      <c r="R15" s="2010"/>
      <c r="T15" s="2010"/>
      <c r="U15" s="2010"/>
      <c r="V15" s="2010"/>
      <c r="X15" s="2010"/>
      <c r="Y15" s="2010"/>
      <c r="Z15" s="2010"/>
    </row>
    <row r="16" spans="1:26" s="2011" customFormat="1" ht="3" customHeight="1" x14ac:dyDescent="0.3">
      <c r="A16" s="663"/>
      <c r="B16" s="661"/>
      <c r="C16" s="661"/>
      <c r="D16" s="661"/>
      <c r="E16" s="661"/>
      <c r="F16" s="661"/>
      <c r="G16" s="661"/>
      <c r="H16" s="661"/>
      <c r="I16" s="661"/>
      <c r="J16" s="661"/>
      <c r="K16" s="661"/>
      <c r="L16" s="2010"/>
      <c r="M16" s="2010"/>
      <c r="N16" s="2010"/>
      <c r="P16" s="2010"/>
      <c r="Q16" s="2010"/>
      <c r="R16" s="2010"/>
      <c r="T16" s="2010"/>
      <c r="U16" s="2010"/>
      <c r="V16" s="2010"/>
      <c r="X16" s="2010"/>
      <c r="Y16" s="2010"/>
      <c r="Z16" s="2010"/>
    </row>
    <row r="17" spans="1:16384" s="2011" customFormat="1" x14ac:dyDescent="0.3">
      <c r="A17" s="673" t="s">
        <v>1122</v>
      </c>
      <c r="B17" s="661"/>
      <c r="C17" s="661"/>
      <c r="D17" s="661"/>
      <c r="E17" s="661"/>
      <c r="F17" s="661"/>
      <c r="G17" s="661"/>
      <c r="H17" s="661"/>
      <c r="I17" s="661"/>
      <c r="J17" s="661"/>
      <c r="K17" s="661"/>
      <c r="L17" s="2010"/>
      <c r="M17" s="2010"/>
      <c r="N17" s="2010"/>
      <c r="P17" s="2010"/>
      <c r="Q17" s="2010"/>
      <c r="R17" s="2010"/>
      <c r="T17" s="2010"/>
      <c r="U17" s="2010"/>
      <c r="V17" s="2010"/>
      <c r="X17" s="2010"/>
      <c r="Y17" s="2010"/>
      <c r="Z17" s="2010"/>
    </row>
    <row r="18" spans="1:16384" s="2011" customFormat="1" ht="4.5" customHeight="1" x14ac:dyDescent="0.3">
      <c r="A18" s="663"/>
      <c r="B18" s="661"/>
      <c r="C18" s="661"/>
      <c r="D18" s="661"/>
      <c r="E18" s="661"/>
      <c r="F18" s="661"/>
      <c r="G18" s="661"/>
      <c r="H18" s="661"/>
      <c r="I18" s="661"/>
      <c r="J18" s="661"/>
      <c r="K18" s="661"/>
      <c r="L18" s="2010"/>
      <c r="M18" s="2010"/>
      <c r="N18" s="2010"/>
      <c r="P18" s="2010"/>
      <c r="Q18" s="2010"/>
      <c r="R18" s="2010"/>
      <c r="T18" s="2010"/>
      <c r="U18" s="2010"/>
      <c r="V18" s="2010"/>
      <c r="X18" s="2010"/>
      <c r="Y18" s="2010"/>
      <c r="Z18" s="2010"/>
    </row>
    <row r="19" spans="1:16384" s="2011" customFormat="1" x14ac:dyDescent="0.3">
      <c r="A19" s="663">
        <v>1979</v>
      </c>
      <c r="B19" s="661"/>
      <c r="C19" s="664">
        <v>0.1</v>
      </c>
      <c r="D19" s="664">
        <v>0.23529411764705882</v>
      </c>
      <c r="E19" s="675" t="s">
        <v>48</v>
      </c>
      <c r="F19" s="664">
        <v>0.25</v>
      </c>
      <c r="G19" s="661"/>
      <c r="H19" s="664">
        <v>0.13580246913580246</v>
      </c>
      <c r="I19" s="664"/>
      <c r="J19" s="661"/>
      <c r="K19" s="661"/>
      <c r="L19" s="2010"/>
      <c r="M19" s="2010"/>
      <c r="N19" s="2010"/>
      <c r="P19" s="2010"/>
      <c r="Q19" s="2010"/>
      <c r="R19" s="2010"/>
      <c r="T19" s="2010"/>
      <c r="U19" s="2010"/>
      <c r="V19" s="2010"/>
      <c r="X19" s="2010"/>
      <c r="Y19" s="2010"/>
      <c r="Z19" s="2010"/>
    </row>
    <row r="20" spans="1:16384" s="2011" customFormat="1" x14ac:dyDescent="0.3">
      <c r="A20" s="663">
        <v>1984</v>
      </c>
      <c r="B20" s="661"/>
      <c r="C20" s="664">
        <v>0.13333333333333333</v>
      </c>
      <c r="D20" s="664">
        <v>0.15625</v>
      </c>
      <c r="E20" s="675" t="s">
        <v>48</v>
      </c>
      <c r="F20" s="664">
        <v>0.25</v>
      </c>
      <c r="G20" s="661"/>
      <c r="H20" s="664">
        <v>0.14814814814814814</v>
      </c>
      <c r="I20" s="664"/>
      <c r="J20" s="661"/>
      <c r="K20" s="661"/>
      <c r="L20" s="2010"/>
      <c r="M20" s="2010"/>
      <c r="N20" s="2010"/>
      <c r="P20" s="2010"/>
      <c r="Q20" s="2010"/>
      <c r="R20" s="2010"/>
      <c r="T20" s="2010"/>
      <c r="U20" s="2010"/>
      <c r="V20" s="2010"/>
      <c r="X20" s="2010"/>
      <c r="Y20" s="2010"/>
      <c r="Z20" s="2010"/>
    </row>
    <row r="21" spans="1:16384" s="2011" customFormat="1" x14ac:dyDescent="0.3">
      <c r="A21" s="663">
        <v>1989</v>
      </c>
      <c r="B21" s="661"/>
      <c r="C21" s="664">
        <v>0.125</v>
      </c>
      <c r="D21" s="664">
        <v>0.15555555555555556</v>
      </c>
      <c r="E21" s="675" t="s">
        <v>48</v>
      </c>
      <c r="F21" s="664">
        <v>0.25</v>
      </c>
      <c r="G21" s="661"/>
      <c r="H21" s="664">
        <v>0.14814814814814814</v>
      </c>
      <c r="I21" s="664"/>
      <c r="J21" s="661"/>
      <c r="K21" s="661"/>
      <c r="L21" s="2010"/>
      <c r="M21" s="2010"/>
      <c r="N21" s="2010"/>
      <c r="P21" s="2010"/>
      <c r="Q21" s="2010"/>
      <c r="R21" s="2010"/>
      <c r="T21" s="2010"/>
      <c r="U21" s="2010"/>
      <c r="V21" s="2010"/>
      <c r="X21" s="2010"/>
      <c r="Y21" s="2010"/>
      <c r="Z21" s="2010"/>
    </row>
    <row r="22" spans="1:16384" s="2011" customFormat="1" x14ac:dyDescent="0.3">
      <c r="A22" s="663">
        <v>1994</v>
      </c>
      <c r="B22" s="661"/>
      <c r="C22" s="664">
        <v>0.1111111111111111</v>
      </c>
      <c r="D22" s="664">
        <v>0.20967741935483872</v>
      </c>
      <c r="E22" s="664">
        <v>0</v>
      </c>
      <c r="F22" s="664">
        <v>0.2</v>
      </c>
      <c r="G22" s="661"/>
      <c r="H22" s="664">
        <v>0.18390804597701149</v>
      </c>
      <c r="I22" s="664"/>
      <c r="J22" s="661"/>
      <c r="K22" s="661"/>
      <c r="L22" s="2010"/>
      <c r="M22" s="2010"/>
      <c r="N22" s="2010"/>
      <c r="P22" s="2010"/>
      <c r="Q22" s="2010"/>
      <c r="R22" s="2010"/>
      <c r="T22" s="2010"/>
      <c r="U22" s="2010"/>
      <c r="V22" s="2010"/>
      <c r="X22" s="2010"/>
      <c r="Y22" s="2010"/>
      <c r="Z22" s="2010"/>
      <c r="AB22" s="1952"/>
      <c r="AC22" s="1952"/>
      <c r="AD22" s="1953"/>
      <c r="AE22" s="1952"/>
    </row>
    <row r="23" spans="1:16384" s="2011" customFormat="1" x14ac:dyDescent="0.3">
      <c r="A23" s="663">
        <v>1999</v>
      </c>
      <c r="B23" s="661"/>
      <c r="C23" s="664">
        <v>8.3333333333333329E-2</v>
      </c>
      <c r="D23" s="664">
        <v>0.34482758620689657</v>
      </c>
      <c r="E23" s="664">
        <v>0.5</v>
      </c>
      <c r="F23" s="664">
        <v>0.25</v>
      </c>
      <c r="G23" s="661"/>
      <c r="H23" s="664">
        <v>0.2413793103448276</v>
      </c>
      <c r="I23" s="664"/>
      <c r="J23" s="661"/>
      <c r="K23" s="661"/>
      <c r="L23" s="2010"/>
      <c r="M23" s="2010"/>
      <c r="N23" s="2010"/>
      <c r="P23" s="2010"/>
      <c r="Q23" s="2010"/>
      <c r="R23" s="2010"/>
      <c r="T23" s="2010"/>
      <c r="U23" s="2010"/>
      <c r="V23" s="2010"/>
      <c r="X23" s="2010"/>
      <c r="Y23" s="2010"/>
      <c r="Z23" s="2010"/>
    </row>
    <row r="24" spans="1:16384" s="2011" customFormat="1" x14ac:dyDescent="0.3">
      <c r="A24" s="663">
        <v>2004</v>
      </c>
      <c r="B24" s="661"/>
      <c r="C24" s="664">
        <v>7.407407407407407E-2</v>
      </c>
      <c r="D24" s="664">
        <v>0.36842105263157893</v>
      </c>
      <c r="E24" s="664">
        <v>0.5</v>
      </c>
      <c r="F24" s="664">
        <v>0.2</v>
      </c>
      <c r="G24" s="661"/>
      <c r="H24" s="664">
        <v>0.24358974358974358</v>
      </c>
      <c r="I24" s="664"/>
      <c r="J24" s="661"/>
      <c r="K24" s="661"/>
      <c r="L24" s="2010"/>
      <c r="M24" s="2010"/>
      <c r="N24" s="2010"/>
      <c r="P24" s="2010"/>
      <c r="Q24" s="2010"/>
      <c r="R24" s="2010"/>
      <c r="T24" s="2010"/>
      <c r="U24" s="2010"/>
      <c r="V24" s="2010"/>
      <c r="X24" s="2010"/>
      <c r="Y24" s="2010"/>
      <c r="Z24" s="2010"/>
    </row>
    <row r="25" spans="1:16384" s="2011" customFormat="1" x14ac:dyDescent="0.3">
      <c r="A25" s="663">
        <v>2009</v>
      </c>
      <c r="B25" s="661"/>
      <c r="C25" s="664">
        <v>0.24</v>
      </c>
      <c r="D25" s="664">
        <v>0.38461538461538464</v>
      </c>
      <c r="E25" s="664">
        <v>0.54545454545454541</v>
      </c>
      <c r="F25" s="664">
        <v>0.30434782608695654</v>
      </c>
      <c r="G25" s="661"/>
      <c r="H25" s="664">
        <v>0.33333333333333331</v>
      </c>
      <c r="I25" s="664"/>
      <c r="J25" s="661"/>
      <c r="K25" s="661"/>
      <c r="L25" s="2010"/>
      <c r="M25" s="2010"/>
      <c r="N25" s="2010"/>
      <c r="P25" s="2010"/>
      <c r="Q25" s="2010"/>
      <c r="R25" s="2010"/>
      <c r="T25" s="2010"/>
      <c r="U25" s="2010"/>
      <c r="V25" s="2010"/>
      <c r="X25" s="2010"/>
      <c r="Y25" s="2010"/>
      <c r="Z25" s="2010"/>
    </row>
    <row r="26" spans="1:16384" s="2011" customFormat="1" x14ac:dyDescent="0.3">
      <c r="A26" s="663">
        <v>2014</v>
      </c>
      <c r="B26" s="661"/>
      <c r="C26" s="664">
        <v>0.31578947368421051</v>
      </c>
      <c r="D26" s="664">
        <v>0.55000000000000004</v>
      </c>
      <c r="E26" s="664">
        <v>1</v>
      </c>
      <c r="F26" s="664">
        <v>0.4</v>
      </c>
      <c r="G26" s="664" t="e">
        <v>#DIV/0!</v>
      </c>
      <c r="H26" s="664">
        <v>0.42857142857142855</v>
      </c>
      <c r="I26" s="664"/>
      <c r="J26" s="661"/>
      <c r="K26" s="661"/>
      <c r="L26" s="2010"/>
      <c r="M26" s="2010"/>
      <c r="N26" s="2010"/>
      <c r="P26" s="2010"/>
      <c r="Q26" s="2010"/>
      <c r="R26" s="2010"/>
      <c r="T26" s="2010"/>
      <c r="U26" s="2010"/>
      <c r="V26" s="2010"/>
      <c r="X26" s="2010"/>
      <c r="Y26" s="2010"/>
      <c r="Z26" s="2010"/>
    </row>
    <row r="27" spans="1:16384" s="2011" customFormat="1" ht="13.15" customHeight="1" x14ac:dyDescent="0.3">
      <c r="A27" s="1495">
        <v>2019</v>
      </c>
      <c r="B27" s="1496"/>
      <c r="C27" s="1497">
        <v>0.5</v>
      </c>
      <c r="D27" s="1497">
        <v>0.5</v>
      </c>
      <c r="E27" s="1497">
        <v>0.56000000000000005</v>
      </c>
      <c r="F27" s="1497">
        <v>0.34</v>
      </c>
      <c r="G27" s="1497"/>
      <c r="H27" s="1497">
        <v>0.42</v>
      </c>
      <c r="I27" s="1495"/>
      <c r="J27" s="1496"/>
      <c r="K27" s="1497">
        <v>0.5</v>
      </c>
      <c r="L27" s="171"/>
      <c r="M27" s="171"/>
      <c r="N27" s="171"/>
      <c r="O27" s="171"/>
      <c r="P27" s="171"/>
      <c r="Q27" s="2012"/>
      <c r="S27" s="171"/>
      <c r="T27" s="171"/>
      <c r="U27" s="171"/>
      <c r="V27" s="171"/>
      <c r="W27" s="171"/>
      <c r="X27" s="171"/>
      <c r="Y27" s="2012"/>
      <c r="AA27" s="171"/>
      <c r="AB27" s="171"/>
      <c r="AC27" s="171"/>
      <c r="AD27" s="171"/>
      <c r="AE27" s="171"/>
      <c r="AF27" s="171"/>
      <c r="AG27" s="2012"/>
      <c r="AI27" s="171"/>
      <c r="AJ27" s="171"/>
      <c r="AK27" s="171"/>
      <c r="AL27" s="171"/>
      <c r="AM27" s="171"/>
      <c r="AN27" s="171"/>
      <c r="AO27" s="2012"/>
      <c r="AQ27" s="171"/>
      <c r="AR27" s="171"/>
      <c r="AS27" s="171"/>
      <c r="AT27" s="171"/>
      <c r="AU27" s="171"/>
      <c r="AV27" s="171"/>
      <c r="AW27" s="2012"/>
      <c r="AY27" s="171"/>
      <c r="AZ27" s="171"/>
      <c r="BA27" s="171"/>
      <c r="BB27" s="171"/>
      <c r="BC27" s="171"/>
      <c r="BD27" s="171"/>
      <c r="BE27" s="2012"/>
      <c r="BG27" s="171"/>
      <c r="BH27" s="171"/>
      <c r="BI27" s="171"/>
      <c r="BJ27" s="171"/>
      <c r="BK27" s="171"/>
      <c r="BL27" s="171"/>
      <c r="BM27" s="2012"/>
      <c r="BO27" s="171"/>
      <c r="BP27" s="171"/>
      <c r="BQ27" s="171"/>
      <c r="BR27" s="171"/>
      <c r="BS27" s="171"/>
      <c r="BT27" s="171"/>
      <c r="BU27" s="2012"/>
      <c r="BW27" s="171"/>
      <c r="BX27" s="171"/>
      <c r="BY27" s="171"/>
      <c r="BZ27" s="171"/>
      <c r="CA27" s="171"/>
      <c r="CB27" s="171"/>
      <c r="CC27" s="2012"/>
      <c r="CE27" s="171"/>
      <c r="CF27" s="171"/>
      <c r="CG27" s="171"/>
      <c r="CH27" s="171"/>
      <c r="CI27" s="171"/>
      <c r="CJ27" s="171"/>
      <c r="CK27" s="2012"/>
      <c r="CM27" s="171"/>
      <c r="CN27" s="171"/>
      <c r="CO27" s="171"/>
      <c r="CP27" s="171"/>
      <c r="CQ27" s="171"/>
      <c r="CR27" s="171"/>
      <c r="CS27" s="2012"/>
      <c r="CU27" s="171"/>
      <c r="CV27" s="171"/>
      <c r="CW27" s="171"/>
      <c r="CX27" s="171"/>
      <c r="CY27" s="171"/>
      <c r="CZ27" s="171"/>
      <c r="DA27" s="2012"/>
      <c r="DC27" s="171"/>
      <c r="DD27" s="171"/>
      <c r="DE27" s="171"/>
      <c r="DF27" s="171"/>
      <c r="DG27" s="171"/>
      <c r="DH27" s="171"/>
      <c r="DI27" s="2012"/>
      <c r="DK27" s="171"/>
      <c r="DL27" s="171"/>
      <c r="DM27" s="171"/>
      <c r="DN27" s="171"/>
      <c r="DO27" s="171"/>
      <c r="DP27" s="171"/>
      <c r="DQ27" s="2012"/>
      <c r="DS27" s="171"/>
      <c r="DT27" s="171"/>
      <c r="DU27" s="171"/>
      <c r="DV27" s="171"/>
      <c r="DW27" s="171"/>
      <c r="DX27" s="171"/>
      <c r="DY27" s="2012"/>
      <c r="EA27" s="171"/>
      <c r="EB27" s="171"/>
      <c r="EC27" s="171"/>
      <c r="ED27" s="171"/>
      <c r="EE27" s="171"/>
      <c r="EF27" s="171"/>
      <c r="EG27" s="2012"/>
      <c r="EI27" s="171"/>
      <c r="EJ27" s="171"/>
      <c r="EK27" s="171"/>
      <c r="EL27" s="171"/>
      <c r="EM27" s="171"/>
      <c r="EN27" s="171"/>
      <c r="EO27" s="2012"/>
      <c r="EQ27" s="171"/>
      <c r="ER27" s="171"/>
      <c r="ES27" s="171"/>
      <c r="ET27" s="171"/>
      <c r="EU27" s="171"/>
      <c r="EV27" s="171"/>
      <c r="EW27" s="2012"/>
      <c r="EY27" s="171"/>
      <c r="EZ27" s="171"/>
      <c r="FA27" s="171"/>
      <c r="FB27" s="171"/>
      <c r="FC27" s="171"/>
      <c r="FD27" s="171"/>
      <c r="FE27" s="2012"/>
      <c r="FG27" s="171"/>
      <c r="FH27" s="171"/>
      <c r="FI27" s="171"/>
      <c r="FJ27" s="171"/>
      <c r="FK27" s="171"/>
      <c r="FL27" s="171"/>
      <c r="FM27" s="2012"/>
      <c r="FO27" s="171"/>
      <c r="FP27" s="171"/>
      <c r="FQ27" s="171"/>
      <c r="FR27" s="171"/>
      <c r="FS27" s="171"/>
      <c r="FT27" s="171"/>
      <c r="FU27" s="2012"/>
      <c r="FW27" s="171"/>
      <c r="FX27" s="171"/>
      <c r="FY27" s="171"/>
      <c r="FZ27" s="171"/>
      <c r="GA27" s="171"/>
      <c r="GB27" s="171"/>
      <c r="GC27" s="2012"/>
      <c r="GE27" s="171"/>
      <c r="GF27" s="171"/>
      <c r="GG27" s="171"/>
      <c r="GH27" s="171"/>
      <c r="GI27" s="171"/>
      <c r="GJ27" s="171"/>
      <c r="GK27" s="2012"/>
      <c r="GM27" s="171"/>
      <c r="GN27" s="171"/>
      <c r="GO27" s="171"/>
      <c r="GP27" s="171"/>
      <c r="GQ27" s="171"/>
      <c r="GR27" s="171"/>
      <c r="GS27" s="2012"/>
      <c r="GU27" s="171"/>
      <c r="GV27" s="171"/>
      <c r="GW27" s="171"/>
      <c r="GX27" s="171"/>
      <c r="GY27" s="171"/>
      <c r="GZ27" s="171"/>
      <c r="HA27" s="2012"/>
      <c r="HC27" s="171"/>
      <c r="HD27" s="171"/>
      <c r="HE27" s="171"/>
      <c r="HF27" s="171"/>
      <c r="HG27" s="171"/>
      <c r="HH27" s="171"/>
      <c r="HI27" s="2012"/>
      <c r="HK27" s="171"/>
      <c r="HL27" s="171"/>
      <c r="HM27" s="171"/>
      <c r="HN27" s="171"/>
      <c r="HO27" s="171"/>
      <c r="HP27" s="171"/>
      <c r="HQ27" s="2012"/>
      <c r="HS27" s="171"/>
      <c r="HT27" s="171"/>
      <c r="HU27" s="171"/>
      <c r="HV27" s="171"/>
      <c r="HW27" s="171"/>
      <c r="HX27" s="171"/>
      <c r="HY27" s="2012"/>
      <c r="IA27" s="171"/>
      <c r="IB27" s="171"/>
      <c r="IC27" s="171"/>
      <c r="ID27" s="171"/>
      <c r="IE27" s="171"/>
      <c r="IF27" s="171"/>
      <c r="IG27" s="2012"/>
      <c r="II27" s="171"/>
      <c r="IJ27" s="171"/>
      <c r="IK27" s="171"/>
      <c r="IL27" s="171"/>
      <c r="IM27" s="171"/>
      <c r="IN27" s="171"/>
      <c r="IO27" s="2012"/>
      <c r="IQ27" s="171"/>
      <c r="IR27" s="171"/>
      <c r="IS27" s="171"/>
      <c r="IT27" s="171"/>
      <c r="IU27" s="171"/>
      <c r="IV27" s="171"/>
      <c r="IW27" s="2012"/>
      <c r="IY27" s="171"/>
      <c r="IZ27" s="171"/>
      <c r="JA27" s="171"/>
      <c r="JB27" s="171"/>
      <c r="JC27" s="171"/>
      <c r="JD27" s="171"/>
      <c r="JE27" s="2012"/>
      <c r="JG27" s="171"/>
      <c r="JH27" s="171"/>
      <c r="JI27" s="171"/>
      <c r="JJ27" s="171"/>
      <c r="JK27" s="171"/>
      <c r="JL27" s="171"/>
      <c r="JM27" s="2012"/>
      <c r="JO27" s="171"/>
      <c r="JP27" s="171"/>
      <c r="JQ27" s="171"/>
      <c r="JR27" s="171"/>
      <c r="JS27" s="171"/>
      <c r="JT27" s="171"/>
      <c r="JU27" s="2012"/>
      <c r="JW27" s="171"/>
      <c r="JX27" s="171"/>
      <c r="JY27" s="171"/>
      <c r="JZ27" s="171"/>
      <c r="KA27" s="171"/>
      <c r="KB27" s="171"/>
      <c r="KC27" s="2012"/>
      <c r="KE27" s="171"/>
      <c r="KF27" s="171"/>
      <c r="KG27" s="171"/>
      <c r="KH27" s="171"/>
      <c r="KI27" s="171"/>
      <c r="KJ27" s="171"/>
      <c r="KK27" s="2012"/>
      <c r="KM27" s="171"/>
      <c r="KN27" s="171"/>
      <c r="KO27" s="171"/>
      <c r="KP27" s="171"/>
      <c r="KQ27" s="171"/>
      <c r="KR27" s="171"/>
      <c r="KS27" s="2012"/>
      <c r="KU27" s="171"/>
      <c r="KV27" s="171"/>
      <c r="KW27" s="171"/>
      <c r="KX27" s="171"/>
      <c r="KY27" s="171"/>
      <c r="KZ27" s="171"/>
      <c r="LA27" s="2012"/>
      <c r="LC27" s="171"/>
      <c r="LD27" s="171"/>
      <c r="LE27" s="171"/>
      <c r="LF27" s="171"/>
      <c r="LG27" s="171"/>
      <c r="LH27" s="171"/>
      <c r="LI27" s="2012"/>
      <c r="LK27" s="171"/>
      <c r="LL27" s="171"/>
      <c r="LM27" s="171"/>
      <c r="LN27" s="171"/>
      <c r="LO27" s="171"/>
      <c r="LP27" s="171"/>
      <c r="LQ27" s="2012"/>
      <c r="LS27" s="171"/>
      <c r="LT27" s="171"/>
      <c r="LU27" s="171"/>
      <c r="LV27" s="171"/>
      <c r="LW27" s="171"/>
      <c r="LX27" s="171"/>
      <c r="LY27" s="2012"/>
      <c r="MA27" s="171"/>
      <c r="MB27" s="171"/>
      <c r="MC27" s="171"/>
      <c r="MD27" s="171"/>
      <c r="ME27" s="171"/>
      <c r="MF27" s="171"/>
      <c r="MG27" s="2012"/>
      <c r="MI27" s="171"/>
      <c r="MJ27" s="171"/>
      <c r="MK27" s="171"/>
      <c r="ML27" s="171"/>
      <c r="MM27" s="171"/>
      <c r="MN27" s="171"/>
      <c r="MO27" s="2012"/>
      <c r="MQ27" s="171"/>
      <c r="MR27" s="171"/>
      <c r="MS27" s="171"/>
      <c r="MT27" s="171"/>
      <c r="MU27" s="171"/>
      <c r="MV27" s="171"/>
      <c r="MW27" s="2012"/>
      <c r="MY27" s="171"/>
      <c r="MZ27" s="171"/>
      <c r="NA27" s="171"/>
      <c r="NB27" s="171"/>
      <c r="NC27" s="171"/>
      <c r="ND27" s="171"/>
      <c r="NE27" s="2012"/>
      <c r="NG27" s="171"/>
      <c r="NH27" s="171"/>
      <c r="NI27" s="171"/>
      <c r="NJ27" s="171"/>
      <c r="NK27" s="171"/>
      <c r="NL27" s="171"/>
      <c r="NM27" s="2012"/>
      <c r="NO27" s="171"/>
      <c r="NP27" s="171"/>
      <c r="NQ27" s="171"/>
      <c r="NR27" s="171"/>
      <c r="NS27" s="171"/>
      <c r="NT27" s="171"/>
      <c r="NU27" s="2012"/>
      <c r="NW27" s="171"/>
      <c r="NX27" s="171"/>
      <c r="NY27" s="171"/>
      <c r="NZ27" s="171"/>
      <c r="OA27" s="171"/>
      <c r="OB27" s="171"/>
      <c r="OC27" s="2012"/>
      <c r="OE27" s="171"/>
      <c r="OF27" s="171"/>
      <c r="OG27" s="171"/>
      <c r="OH27" s="171"/>
      <c r="OI27" s="171"/>
      <c r="OJ27" s="171"/>
      <c r="OK27" s="2012"/>
      <c r="OM27" s="171"/>
      <c r="ON27" s="171"/>
      <c r="OO27" s="171"/>
      <c r="OP27" s="171"/>
      <c r="OQ27" s="171"/>
      <c r="OR27" s="171"/>
      <c r="OS27" s="2012"/>
      <c r="OU27" s="171"/>
      <c r="OV27" s="171"/>
      <c r="OW27" s="171"/>
      <c r="OX27" s="171"/>
      <c r="OY27" s="171"/>
      <c r="OZ27" s="171"/>
      <c r="PA27" s="2012"/>
      <c r="PC27" s="171"/>
      <c r="PD27" s="171"/>
      <c r="PE27" s="171"/>
      <c r="PF27" s="171"/>
      <c r="PG27" s="171"/>
      <c r="PH27" s="171"/>
      <c r="PI27" s="2012"/>
      <c r="PK27" s="171"/>
      <c r="PL27" s="171"/>
      <c r="PM27" s="171"/>
      <c r="PN27" s="171"/>
      <c r="PO27" s="171"/>
      <c r="PP27" s="171"/>
      <c r="PQ27" s="2012"/>
      <c r="PS27" s="171"/>
      <c r="PT27" s="171"/>
      <c r="PU27" s="171"/>
      <c r="PV27" s="171"/>
      <c r="PW27" s="171"/>
      <c r="PX27" s="171"/>
      <c r="PY27" s="2012"/>
      <c r="QA27" s="171"/>
      <c r="QB27" s="171"/>
      <c r="QC27" s="171"/>
      <c r="QD27" s="171"/>
      <c r="QE27" s="171"/>
      <c r="QF27" s="171"/>
      <c r="QG27" s="2012"/>
      <c r="QI27" s="171"/>
      <c r="QJ27" s="171"/>
      <c r="QK27" s="171"/>
      <c r="QL27" s="171"/>
      <c r="QM27" s="171"/>
      <c r="QN27" s="171"/>
      <c r="QO27" s="2012"/>
      <c r="QQ27" s="171"/>
      <c r="QR27" s="171"/>
      <c r="QS27" s="171"/>
      <c r="QT27" s="171"/>
      <c r="QU27" s="171"/>
      <c r="QV27" s="171"/>
      <c r="QW27" s="2012"/>
      <c r="QY27" s="171"/>
      <c r="QZ27" s="171"/>
      <c r="RA27" s="171"/>
      <c r="RB27" s="171"/>
      <c r="RC27" s="171"/>
      <c r="RD27" s="171"/>
      <c r="RE27" s="2012"/>
      <c r="RG27" s="171"/>
      <c r="RH27" s="171"/>
      <c r="RI27" s="171"/>
      <c r="RJ27" s="171"/>
      <c r="RK27" s="171"/>
      <c r="RL27" s="171"/>
      <c r="RM27" s="2012"/>
      <c r="RO27" s="171"/>
      <c r="RP27" s="171"/>
      <c r="RQ27" s="171"/>
      <c r="RR27" s="171"/>
      <c r="RS27" s="171"/>
      <c r="RT27" s="171"/>
      <c r="RU27" s="2012"/>
      <c r="RW27" s="171"/>
      <c r="RX27" s="171"/>
      <c r="RY27" s="171"/>
      <c r="RZ27" s="171"/>
      <c r="SA27" s="171"/>
      <c r="SB27" s="171"/>
      <c r="SC27" s="2012"/>
      <c r="SE27" s="171"/>
      <c r="SF27" s="171"/>
      <c r="SG27" s="171"/>
      <c r="SH27" s="171"/>
      <c r="SI27" s="171"/>
      <c r="SJ27" s="171"/>
      <c r="SK27" s="2012"/>
      <c r="SM27" s="171"/>
      <c r="SN27" s="171"/>
      <c r="SO27" s="171"/>
      <c r="SP27" s="171"/>
      <c r="SQ27" s="171"/>
      <c r="SR27" s="171"/>
      <c r="SS27" s="2012"/>
      <c r="SU27" s="171"/>
      <c r="SV27" s="171"/>
      <c r="SW27" s="171"/>
      <c r="SX27" s="171"/>
      <c r="SY27" s="171"/>
      <c r="SZ27" s="171"/>
      <c r="TA27" s="2012"/>
      <c r="TC27" s="171"/>
      <c r="TD27" s="171"/>
      <c r="TE27" s="171"/>
      <c r="TF27" s="171"/>
      <c r="TG27" s="171"/>
      <c r="TH27" s="171"/>
      <c r="TI27" s="2012"/>
      <c r="TK27" s="171"/>
      <c r="TL27" s="171"/>
      <c r="TM27" s="171"/>
      <c r="TN27" s="171"/>
      <c r="TO27" s="171"/>
      <c r="TP27" s="171"/>
      <c r="TQ27" s="2012"/>
      <c r="TS27" s="171"/>
      <c r="TT27" s="171"/>
      <c r="TU27" s="171"/>
      <c r="TV27" s="171"/>
      <c r="TW27" s="171"/>
      <c r="TX27" s="171"/>
      <c r="TY27" s="2012"/>
      <c r="UA27" s="171"/>
      <c r="UB27" s="171"/>
      <c r="UC27" s="171"/>
      <c r="UD27" s="171"/>
      <c r="UE27" s="171"/>
      <c r="UF27" s="171"/>
      <c r="UG27" s="2012"/>
      <c r="UI27" s="171"/>
      <c r="UJ27" s="171"/>
      <c r="UK27" s="171"/>
      <c r="UL27" s="171"/>
      <c r="UM27" s="171"/>
      <c r="UN27" s="171"/>
      <c r="UO27" s="2012"/>
      <c r="UQ27" s="171"/>
      <c r="UR27" s="171"/>
      <c r="US27" s="171"/>
      <c r="UT27" s="171"/>
      <c r="UU27" s="171"/>
      <c r="UV27" s="171"/>
      <c r="UW27" s="2012"/>
      <c r="UY27" s="171"/>
      <c r="UZ27" s="171"/>
      <c r="VA27" s="171"/>
      <c r="VB27" s="171"/>
      <c r="VC27" s="171"/>
      <c r="VD27" s="171"/>
      <c r="VE27" s="2012"/>
      <c r="VG27" s="171"/>
      <c r="VH27" s="171"/>
      <c r="VI27" s="171"/>
      <c r="VJ27" s="171"/>
      <c r="VK27" s="171"/>
      <c r="VL27" s="171"/>
      <c r="VM27" s="2012"/>
      <c r="VO27" s="171"/>
      <c r="VP27" s="171"/>
      <c r="VQ27" s="171"/>
      <c r="VR27" s="171"/>
      <c r="VS27" s="171"/>
      <c r="VT27" s="171"/>
      <c r="VU27" s="2012"/>
      <c r="VW27" s="171"/>
      <c r="VX27" s="171"/>
      <c r="VY27" s="171"/>
      <c r="VZ27" s="171"/>
      <c r="WA27" s="171"/>
      <c r="WB27" s="171"/>
      <c r="WC27" s="2012"/>
      <c r="WE27" s="171"/>
      <c r="WF27" s="171"/>
      <c r="WG27" s="171"/>
      <c r="WH27" s="171"/>
      <c r="WI27" s="171"/>
      <c r="WJ27" s="171"/>
      <c r="WK27" s="2012"/>
      <c r="WM27" s="171"/>
      <c r="WN27" s="171"/>
      <c r="WO27" s="171"/>
      <c r="WP27" s="171"/>
      <c r="WQ27" s="171"/>
      <c r="WR27" s="171"/>
      <c r="WS27" s="2012"/>
      <c r="WU27" s="171"/>
      <c r="WV27" s="171"/>
      <c r="WW27" s="171"/>
      <c r="WX27" s="171"/>
      <c r="WY27" s="171"/>
      <c r="WZ27" s="171"/>
      <c r="XA27" s="2012"/>
      <c r="XC27" s="171"/>
      <c r="XD27" s="171"/>
      <c r="XE27" s="171"/>
      <c r="XF27" s="171"/>
      <c r="XG27" s="171"/>
      <c r="XH27" s="171"/>
      <c r="XI27" s="2012"/>
      <c r="XK27" s="171"/>
      <c r="XL27" s="171"/>
      <c r="XM27" s="171"/>
      <c r="XN27" s="171"/>
      <c r="XO27" s="171"/>
      <c r="XP27" s="171"/>
      <c r="XQ27" s="2012"/>
      <c r="XS27" s="171"/>
      <c r="XT27" s="171"/>
      <c r="XU27" s="171"/>
      <c r="XV27" s="171"/>
      <c r="XW27" s="171"/>
      <c r="XX27" s="171"/>
      <c r="XY27" s="2012"/>
      <c r="YA27" s="171"/>
      <c r="YB27" s="171"/>
      <c r="YC27" s="171"/>
      <c r="YD27" s="171"/>
      <c r="YE27" s="171"/>
      <c r="YF27" s="171"/>
      <c r="YG27" s="2012"/>
      <c r="YI27" s="171"/>
      <c r="YJ27" s="171"/>
      <c r="YK27" s="171"/>
      <c r="YL27" s="171"/>
      <c r="YM27" s="171"/>
      <c r="YN27" s="171"/>
      <c r="YO27" s="2012"/>
      <c r="YQ27" s="171"/>
      <c r="YR27" s="171"/>
      <c r="YS27" s="171"/>
      <c r="YT27" s="171"/>
      <c r="YU27" s="171"/>
      <c r="YV27" s="171"/>
      <c r="YW27" s="2012"/>
      <c r="YY27" s="171"/>
      <c r="YZ27" s="171"/>
      <c r="ZA27" s="171"/>
      <c r="ZB27" s="171"/>
      <c r="ZC27" s="171"/>
      <c r="ZD27" s="171"/>
      <c r="ZE27" s="2012"/>
      <c r="ZG27" s="171"/>
      <c r="ZH27" s="171"/>
      <c r="ZI27" s="171"/>
      <c r="ZJ27" s="171"/>
      <c r="ZK27" s="171"/>
      <c r="ZL27" s="171"/>
      <c r="ZM27" s="2012"/>
      <c r="ZO27" s="171"/>
      <c r="ZP27" s="171"/>
      <c r="ZQ27" s="171"/>
      <c r="ZR27" s="171"/>
      <c r="ZS27" s="171"/>
      <c r="ZT27" s="171"/>
      <c r="ZU27" s="2012"/>
      <c r="ZW27" s="171"/>
      <c r="ZX27" s="171"/>
      <c r="ZY27" s="171"/>
      <c r="ZZ27" s="171"/>
      <c r="AAA27" s="171"/>
      <c r="AAB27" s="171"/>
      <c r="AAC27" s="2012"/>
      <c r="AAE27" s="171"/>
      <c r="AAF27" s="171"/>
      <c r="AAG27" s="171"/>
      <c r="AAH27" s="171"/>
      <c r="AAI27" s="171"/>
      <c r="AAJ27" s="171"/>
      <c r="AAK27" s="2012"/>
      <c r="AAM27" s="171"/>
      <c r="AAN27" s="171"/>
      <c r="AAO27" s="171"/>
      <c r="AAP27" s="171"/>
      <c r="AAQ27" s="171"/>
      <c r="AAR27" s="171"/>
      <c r="AAS27" s="2012"/>
      <c r="AAU27" s="171"/>
      <c r="AAV27" s="171"/>
      <c r="AAW27" s="171"/>
      <c r="AAX27" s="171"/>
      <c r="AAY27" s="171"/>
      <c r="AAZ27" s="171"/>
      <c r="ABA27" s="2012"/>
      <c r="ABC27" s="171"/>
      <c r="ABD27" s="171"/>
      <c r="ABE27" s="171"/>
      <c r="ABF27" s="171"/>
      <c r="ABG27" s="171"/>
      <c r="ABH27" s="171"/>
      <c r="ABI27" s="2012"/>
      <c r="ABK27" s="171"/>
      <c r="ABL27" s="171"/>
      <c r="ABM27" s="171"/>
      <c r="ABN27" s="171"/>
      <c r="ABO27" s="171"/>
      <c r="ABP27" s="171"/>
      <c r="ABQ27" s="2012"/>
      <c r="ABS27" s="171"/>
      <c r="ABT27" s="171"/>
      <c r="ABU27" s="171"/>
      <c r="ABV27" s="171"/>
      <c r="ABW27" s="171"/>
      <c r="ABX27" s="171"/>
      <c r="ABY27" s="2012"/>
      <c r="ACA27" s="171"/>
      <c r="ACB27" s="171"/>
      <c r="ACC27" s="171"/>
      <c r="ACD27" s="171"/>
      <c r="ACE27" s="171"/>
      <c r="ACF27" s="171"/>
      <c r="ACG27" s="2012"/>
      <c r="ACI27" s="171"/>
      <c r="ACJ27" s="171"/>
      <c r="ACK27" s="171"/>
      <c r="ACL27" s="171"/>
      <c r="ACM27" s="171"/>
      <c r="ACN27" s="171"/>
      <c r="ACO27" s="2012"/>
      <c r="ACQ27" s="171"/>
      <c r="ACR27" s="171"/>
      <c r="ACS27" s="171"/>
      <c r="ACT27" s="171"/>
      <c r="ACU27" s="171"/>
      <c r="ACV27" s="171"/>
      <c r="ACW27" s="2012"/>
      <c r="ACY27" s="171"/>
      <c r="ACZ27" s="171"/>
      <c r="ADA27" s="171"/>
      <c r="ADB27" s="171"/>
      <c r="ADC27" s="171"/>
      <c r="ADD27" s="171"/>
      <c r="ADE27" s="2012"/>
      <c r="ADG27" s="171"/>
      <c r="ADH27" s="171"/>
      <c r="ADI27" s="171"/>
      <c r="ADJ27" s="171"/>
      <c r="ADK27" s="171"/>
      <c r="ADL27" s="171"/>
      <c r="ADM27" s="2012"/>
      <c r="ADO27" s="171"/>
      <c r="ADP27" s="171"/>
      <c r="ADQ27" s="171"/>
      <c r="ADR27" s="171"/>
      <c r="ADS27" s="171"/>
      <c r="ADT27" s="171"/>
      <c r="ADU27" s="2012"/>
      <c r="ADW27" s="171"/>
      <c r="ADX27" s="171"/>
      <c r="ADY27" s="171"/>
      <c r="ADZ27" s="171"/>
      <c r="AEA27" s="171"/>
      <c r="AEB27" s="171"/>
      <c r="AEC27" s="2012"/>
      <c r="AEE27" s="171"/>
      <c r="AEF27" s="171"/>
      <c r="AEG27" s="171"/>
      <c r="AEH27" s="171"/>
      <c r="AEI27" s="171"/>
      <c r="AEJ27" s="171"/>
      <c r="AEK27" s="2012"/>
      <c r="AEM27" s="171"/>
      <c r="AEN27" s="171"/>
      <c r="AEO27" s="171"/>
      <c r="AEP27" s="171"/>
      <c r="AEQ27" s="171"/>
      <c r="AER27" s="171"/>
      <c r="AES27" s="2012"/>
      <c r="AEU27" s="171"/>
      <c r="AEV27" s="171"/>
      <c r="AEW27" s="171"/>
      <c r="AEX27" s="171"/>
      <c r="AEY27" s="171"/>
      <c r="AEZ27" s="171"/>
      <c r="AFA27" s="2012"/>
      <c r="AFC27" s="171"/>
      <c r="AFD27" s="171"/>
      <c r="AFE27" s="171"/>
      <c r="AFF27" s="171"/>
      <c r="AFG27" s="171"/>
      <c r="AFH27" s="171"/>
      <c r="AFI27" s="2012"/>
      <c r="AFK27" s="171"/>
      <c r="AFL27" s="171"/>
      <c r="AFM27" s="171"/>
      <c r="AFN27" s="171"/>
      <c r="AFO27" s="171"/>
      <c r="AFP27" s="171"/>
      <c r="AFQ27" s="2012"/>
      <c r="AFS27" s="171"/>
      <c r="AFT27" s="171"/>
      <c r="AFU27" s="171"/>
      <c r="AFV27" s="171"/>
      <c r="AFW27" s="171"/>
      <c r="AFX27" s="171"/>
      <c r="AFY27" s="2012"/>
      <c r="AGA27" s="171"/>
      <c r="AGB27" s="171"/>
      <c r="AGC27" s="171"/>
      <c r="AGD27" s="171"/>
      <c r="AGE27" s="171"/>
      <c r="AGF27" s="171"/>
      <c r="AGG27" s="2012"/>
      <c r="AGI27" s="171"/>
      <c r="AGJ27" s="171"/>
      <c r="AGK27" s="171"/>
      <c r="AGL27" s="171"/>
      <c r="AGM27" s="171"/>
      <c r="AGN27" s="171"/>
      <c r="AGO27" s="2012"/>
      <c r="AGQ27" s="171"/>
      <c r="AGR27" s="171"/>
      <c r="AGS27" s="171"/>
      <c r="AGT27" s="171"/>
      <c r="AGU27" s="171"/>
      <c r="AGV27" s="171"/>
      <c r="AGW27" s="2012"/>
      <c r="AGY27" s="171"/>
      <c r="AGZ27" s="171"/>
      <c r="AHA27" s="171"/>
      <c r="AHB27" s="171"/>
      <c r="AHC27" s="171"/>
      <c r="AHD27" s="171"/>
      <c r="AHE27" s="2012"/>
      <c r="AHG27" s="171"/>
      <c r="AHH27" s="171"/>
      <c r="AHI27" s="171"/>
      <c r="AHJ27" s="171"/>
      <c r="AHK27" s="171"/>
      <c r="AHL27" s="171"/>
      <c r="AHM27" s="2012"/>
      <c r="AHO27" s="171"/>
      <c r="AHP27" s="171"/>
      <c r="AHQ27" s="171"/>
      <c r="AHR27" s="171"/>
      <c r="AHS27" s="171"/>
      <c r="AHT27" s="171"/>
      <c r="AHU27" s="2012"/>
      <c r="AHW27" s="171"/>
      <c r="AHX27" s="171"/>
      <c r="AHY27" s="171"/>
      <c r="AHZ27" s="171"/>
      <c r="AIA27" s="171"/>
      <c r="AIB27" s="171"/>
      <c r="AIC27" s="2012"/>
      <c r="AIE27" s="171"/>
      <c r="AIF27" s="171"/>
      <c r="AIG27" s="171"/>
      <c r="AIH27" s="171"/>
      <c r="AII27" s="171"/>
      <c r="AIJ27" s="171"/>
      <c r="AIK27" s="2012"/>
      <c r="AIM27" s="171"/>
      <c r="AIN27" s="171"/>
      <c r="AIO27" s="171"/>
      <c r="AIP27" s="171"/>
      <c r="AIQ27" s="171"/>
      <c r="AIR27" s="171"/>
      <c r="AIS27" s="2012"/>
      <c r="AIU27" s="171"/>
      <c r="AIV27" s="171"/>
      <c r="AIW27" s="171"/>
      <c r="AIX27" s="171"/>
      <c r="AIY27" s="171"/>
      <c r="AIZ27" s="171"/>
      <c r="AJA27" s="2012"/>
      <c r="AJC27" s="171"/>
      <c r="AJD27" s="171"/>
      <c r="AJE27" s="171"/>
      <c r="AJF27" s="171"/>
      <c r="AJG27" s="171"/>
      <c r="AJH27" s="171"/>
      <c r="AJI27" s="2012"/>
      <c r="AJK27" s="171"/>
      <c r="AJL27" s="171"/>
      <c r="AJM27" s="171"/>
      <c r="AJN27" s="171"/>
      <c r="AJO27" s="171"/>
      <c r="AJP27" s="171"/>
      <c r="AJQ27" s="2012"/>
      <c r="AJS27" s="171"/>
      <c r="AJT27" s="171"/>
      <c r="AJU27" s="171"/>
      <c r="AJV27" s="171"/>
      <c r="AJW27" s="171"/>
      <c r="AJX27" s="171"/>
      <c r="AJY27" s="2012"/>
      <c r="AKA27" s="171"/>
      <c r="AKB27" s="171"/>
      <c r="AKC27" s="171"/>
      <c r="AKD27" s="171"/>
      <c r="AKE27" s="171"/>
      <c r="AKF27" s="171"/>
      <c r="AKG27" s="2012"/>
      <c r="AKI27" s="171"/>
      <c r="AKJ27" s="171"/>
      <c r="AKK27" s="171"/>
      <c r="AKL27" s="171"/>
      <c r="AKM27" s="171"/>
      <c r="AKN27" s="171"/>
      <c r="AKO27" s="2012"/>
      <c r="AKQ27" s="171"/>
      <c r="AKR27" s="171"/>
      <c r="AKS27" s="171"/>
      <c r="AKT27" s="171"/>
      <c r="AKU27" s="171"/>
      <c r="AKV27" s="171"/>
      <c r="AKW27" s="2012"/>
      <c r="AKY27" s="171"/>
      <c r="AKZ27" s="171"/>
      <c r="ALA27" s="171"/>
      <c r="ALB27" s="171"/>
      <c r="ALC27" s="171"/>
      <c r="ALD27" s="171"/>
      <c r="ALE27" s="2012"/>
      <c r="ALG27" s="171"/>
      <c r="ALH27" s="171"/>
      <c r="ALI27" s="171"/>
      <c r="ALJ27" s="171"/>
      <c r="ALK27" s="171"/>
      <c r="ALL27" s="171"/>
      <c r="ALM27" s="2012"/>
      <c r="ALO27" s="171"/>
      <c r="ALP27" s="171"/>
      <c r="ALQ27" s="171"/>
      <c r="ALR27" s="171"/>
      <c r="ALS27" s="171"/>
      <c r="ALT27" s="171"/>
      <c r="ALU27" s="2012"/>
      <c r="ALW27" s="171"/>
      <c r="ALX27" s="171"/>
      <c r="ALY27" s="171"/>
      <c r="ALZ27" s="171"/>
      <c r="AMA27" s="171"/>
      <c r="AMB27" s="171"/>
      <c r="AMC27" s="2012"/>
      <c r="AME27" s="171"/>
      <c r="AMF27" s="171"/>
      <c r="AMG27" s="171"/>
      <c r="AMH27" s="171"/>
      <c r="AMI27" s="171"/>
      <c r="AMJ27" s="171"/>
      <c r="AMK27" s="2012"/>
      <c r="AMM27" s="171"/>
      <c r="AMN27" s="171"/>
      <c r="AMO27" s="171"/>
      <c r="AMP27" s="171"/>
      <c r="AMQ27" s="171"/>
      <c r="AMR27" s="171"/>
      <c r="AMS27" s="2012"/>
      <c r="AMU27" s="171"/>
      <c r="AMV27" s="171"/>
      <c r="AMW27" s="171"/>
      <c r="AMX27" s="171"/>
      <c r="AMY27" s="171"/>
      <c r="AMZ27" s="171"/>
      <c r="ANA27" s="2012"/>
      <c r="ANC27" s="171"/>
      <c r="AND27" s="171"/>
      <c r="ANE27" s="171"/>
      <c r="ANF27" s="171"/>
      <c r="ANG27" s="171"/>
      <c r="ANH27" s="171"/>
      <c r="ANI27" s="2012"/>
      <c r="ANK27" s="171"/>
      <c r="ANL27" s="171"/>
      <c r="ANM27" s="171"/>
      <c r="ANN27" s="171"/>
      <c r="ANO27" s="171"/>
      <c r="ANP27" s="171"/>
      <c r="ANQ27" s="2012"/>
      <c r="ANS27" s="171"/>
      <c r="ANT27" s="171"/>
      <c r="ANU27" s="171"/>
      <c r="ANV27" s="171"/>
      <c r="ANW27" s="171"/>
      <c r="ANX27" s="171"/>
      <c r="ANY27" s="2012"/>
      <c r="AOA27" s="171"/>
      <c r="AOB27" s="171"/>
      <c r="AOC27" s="171"/>
      <c r="AOD27" s="171"/>
      <c r="AOE27" s="171"/>
      <c r="AOF27" s="171"/>
      <c r="AOG27" s="2012"/>
      <c r="AOI27" s="171"/>
      <c r="AOJ27" s="171"/>
      <c r="AOK27" s="171"/>
      <c r="AOL27" s="171"/>
      <c r="AOM27" s="171"/>
      <c r="AON27" s="171"/>
      <c r="AOO27" s="2012"/>
      <c r="AOQ27" s="171"/>
      <c r="AOR27" s="171"/>
      <c r="AOS27" s="171"/>
      <c r="AOT27" s="171"/>
      <c r="AOU27" s="171"/>
      <c r="AOV27" s="171"/>
      <c r="AOW27" s="2012"/>
      <c r="AOY27" s="171"/>
      <c r="AOZ27" s="171"/>
      <c r="APA27" s="171"/>
      <c r="APB27" s="171"/>
      <c r="APC27" s="171"/>
      <c r="APD27" s="171"/>
      <c r="APE27" s="2012"/>
      <c r="APG27" s="171"/>
      <c r="APH27" s="171"/>
      <c r="API27" s="171"/>
      <c r="APJ27" s="171"/>
      <c r="APK27" s="171"/>
      <c r="APL27" s="171"/>
      <c r="APM27" s="2012"/>
      <c r="APO27" s="171"/>
      <c r="APP27" s="171"/>
      <c r="APQ27" s="171"/>
      <c r="APR27" s="171"/>
      <c r="APS27" s="171"/>
      <c r="APT27" s="171"/>
      <c r="APU27" s="2012"/>
      <c r="APW27" s="171"/>
      <c r="APX27" s="171"/>
      <c r="APY27" s="171"/>
      <c r="APZ27" s="171"/>
      <c r="AQA27" s="171"/>
      <c r="AQB27" s="171"/>
      <c r="AQC27" s="2012"/>
      <c r="AQE27" s="171"/>
      <c r="AQF27" s="171"/>
      <c r="AQG27" s="171"/>
      <c r="AQH27" s="171"/>
      <c r="AQI27" s="171"/>
      <c r="AQJ27" s="171"/>
      <c r="AQK27" s="2012"/>
      <c r="AQM27" s="171"/>
      <c r="AQN27" s="171"/>
      <c r="AQO27" s="171"/>
      <c r="AQP27" s="171"/>
      <c r="AQQ27" s="171"/>
      <c r="AQR27" s="171"/>
      <c r="AQS27" s="2012"/>
      <c r="AQU27" s="171"/>
      <c r="AQV27" s="171"/>
      <c r="AQW27" s="171"/>
      <c r="AQX27" s="171"/>
      <c r="AQY27" s="171"/>
      <c r="AQZ27" s="171"/>
      <c r="ARA27" s="2012"/>
      <c r="ARC27" s="171"/>
      <c r="ARD27" s="171"/>
      <c r="ARE27" s="171"/>
      <c r="ARF27" s="171"/>
      <c r="ARG27" s="171"/>
      <c r="ARH27" s="171"/>
      <c r="ARI27" s="2012"/>
      <c r="ARK27" s="171"/>
      <c r="ARL27" s="171"/>
      <c r="ARM27" s="171"/>
      <c r="ARN27" s="171"/>
      <c r="ARO27" s="171"/>
      <c r="ARP27" s="171"/>
      <c r="ARQ27" s="2012"/>
      <c r="ARS27" s="171"/>
      <c r="ART27" s="171"/>
      <c r="ARU27" s="171"/>
      <c r="ARV27" s="171"/>
      <c r="ARW27" s="171"/>
      <c r="ARX27" s="171"/>
      <c r="ARY27" s="2012"/>
      <c r="ASA27" s="171"/>
      <c r="ASB27" s="171"/>
      <c r="ASC27" s="171"/>
      <c r="ASD27" s="171"/>
      <c r="ASE27" s="171"/>
      <c r="ASF27" s="171"/>
      <c r="ASG27" s="2012"/>
      <c r="ASI27" s="171"/>
      <c r="ASJ27" s="171"/>
      <c r="ASK27" s="171"/>
      <c r="ASL27" s="171"/>
      <c r="ASM27" s="171"/>
      <c r="ASN27" s="171"/>
      <c r="ASO27" s="2012"/>
      <c r="ASQ27" s="171"/>
      <c r="ASR27" s="171"/>
      <c r="ASS27" s="171"/>
      <c r="AST27" s="171"/>
      <c r="ASU27" s="171"/>
      <c r="ASV27" s="171"/>
      <c r="ASW27" s="2012"/>
      <c r="ASY27" s="171"/>
      <c r="ASZ27" s="171"/>
      <c r="ATA27" s="171"/>
      <c r="ATB27" s="171"/>
      <c r="ATC27" s="171"/>
      <c r="ATD27" s="171"/>
      <c r="ATE27" s="2012"/>
      <c r="ATG27" s="171"/>
      <c r="ATH27" s="171"/>
      <c r="ATI27" s="171"/>
      <c r="ATJ27" s="171"/>
      <c r="ATK27" s="171"/>
      <c r="ATL27" s="171"/>
      <c r="ATM27" s="2012"/>
      <c r="ATO27" s="171"/>
      <c r="ATP27" s="171"/>
      <c r="ATQ27" s="171"/>
      <c r="ATR27" s="171"/>
      <c r="ATS27" s="171"/>
      <c r="ATT27" s="171"/>
      <c r="ATU27" s="2012"/>
      <c r="ATW27" s="171"/>
      <c r="ATX27" s="171"/>
      <c r="ATY27" s="171"/>
      <c r="ATZ27" s="171"/>
      <c r="AUA27" s="171"/>
      <c r="AUB27" s="171"/>
      <c r="AUC27" s="2012"/>
      <c r="AUE27" s="171"/>
      <c r="AUF27" s="171"/>
      <c r="AUG27" s="171"/>
      <c r="AUH27" s="171"/>
      <c r="AUI27" s="171"/>
      <c r="AUJ27" s="171"/>
      <c r="AUK27" s="2012"/>
      <c r="AUM27" s="171"/>
      <c r="AUN27" s="171"/>
      <c r="AUO27" s="171"/>
      <c r="AUP27" s="171"/>
      <c r="AUQ27" s="171"/>
      <c r="AUR27" s="171"/>
      <c r="AUS27" s="2012"/>
      <c r="AUU27" s="171"/>
      <c r="AUV27" s="171"/>
      <c r="AUW27" s="171"/>
      <c r="AUX27" s="171"/>
      <c r="AUY27" s="171"/>
      <c r="AUZ27" s="171"/>
      <c r="AVA27" s="2012"/>
      <c r="AVC27" s="171"/>
      <c r="AVD27" s="171"/>
      <c r="AVE27" s="171"/>
      <c r="AVF27" s="171"/>
      <c r="AVG27" s="171"/>
      <c r="AVH27" s="171"/>
      <c r="AVI27" s="2012"/>
      <c r="AVK27" s="171"/>
      <c r="AVL27" s="171"/>
      <c r="AVM27" s="171"/>
      <c r="AVN27" s="171"/>
      <c r="AVO27" s="171"/>
      <c r="AVP27" s="171"/>
      <c r="AVQ27" s="2012"/>
      <c r="AVS27" s="171"/>
      <c r="AVT27" s="171"/>
      <c r="AVU27" s="171"/>
      <c r="AVV27" s="171"/>
      <c r="AVW27" s="171"/>
      <c r="AVX27" s="171"/>
      <c r="AVY27" s="2012"/>
      <c r="AWA27" s="171"/>
      <c r="AWB27" s="171"/>
      <c r="AWC27" s="171"/>
      <c r="AWD27" s="171"/>
      <c r="AWE27" s="171"/>
      <c r="AWF27" s="171"/>
      <c r="AWG27" s="2012"/>
      <c r="AWI27" s="171"/>
      <c r="AWJ27" s="171"/>
      <c r="AWK27" s="171"/>
      <c r="AWL27" s="171"/>
      <c r="AWM27" s="171"/>
      <c r="AWN27" s="171"/>
      <c r="AWO27" s="2012"/>
      <c r="AWQ27" s="171"/>
      <c r="AWR27" s="171"/>
      <c r="AWS27" s="171"/>
      <c r="AWT27" s="171"/>
      <c r="AWU27" s="171"/>
      <c r="AWV27" s="171"/>
      <c r="AWW27" s="2012"/>
      <c r="AWY27" s="171"/>
      <c r="AWZ27" s="171"/>
      <c r="AXA27" s="171"/>
      <c r="AXB27" s="171"/>
      <c r="AXC27" s="171"/>
      <c r="AXD27" s="171"/>
      <c r="AXE27" s="2012"/>
      <c r="AXG27" s="171"/>
      <c r="AXH27" s="171"/>
      <c r="AXI27" s="171"/>
      <c r="AXJ27" s="171"/>
      <c r="AXK27" s="171"/>
      <c r="AXL27" s="171"/>
      <c r="AXM27" s="2012"/>
      <c r="AXO27" s="171"/>
      <c r="AXP27" s="171"/>
      <c r="AXQ27" s="171"/>
      <c r="AXR27" s="171"/>
      <c r="AXS27" s="171"/>
      <c r="AXT27" s="171"/>
      <c r="AXU27" s="2012"/>
      <c r="AXW27" s="171"/>
      <c r="AXX27" s="171"/>
      <c r="AXY27" s="171"/>
      <c r="AXZ27" s="171"/>
      <c r="AYA27" s="171"/>
      <c r="AYB27" s="171"/>
      <c r="AYC27" s="2012"/>
      <c r="AYE27" s="171"/>
      <c r="AYF27" s="171"/>
      <c r="AYG27" s="171"/>
      <c r="AYH27" s="171"/>
      <c r="AYI27" s="171"/>
      <c r="AYJ27" s="171"/>
      <c r="AYK27" s="2012"/>
      <c r="AYM27" s="171"/>
      <c r="AYN27" s="171"/>
      <c r="AYO27" s="171"/>
      <c r="AYP27" s="171"/>
      <c r="AYQ27" s="171"/>
      <c r="AYR27" s="171"/>
      <c r="AYS27" s="2012"/>
      <c r="AYU27" s="171"/>
      <c r="AYV27" s="171"/>
      <c r="AYW27" s="171"/>
      <c r="AYX27" s="171"/>
      <c r="AYY27" s="171"/>
      <c r="AYZ27" s="171"/>
      <c r="AZA27" s="2012"/>
      <c r="AZC27" s="171"/>
      <c r="AZD27" s="171"/>
      <c r="AZE27" s="171"/>
      <c r="AZF27" s="171"/>
      <c r="AZG27" s="171"/>
      <c r="AZH27" s="171"/>
      <c r="AZI27" s="2012"/>
      <c r="AZK27" s="171"/>
      <c r="AZL27" s="171"/>
      <c r="AZM27" s="171"/>
      <c r="AZN27" s="171"/>
      <c r="AZO27" s="171"/>
      <c r="AZP27" s="171"/>
      <c r="AZQ27" s="2012"/>
      <c r="AZS27" s="171"/>
      <c r="AZT27" s="171"/>
      <c r="AZU27" s="171"/>
      <c r="AZV27" s="171"/>
      <c r="AZW27" s="171"/>
      <c r="AZX27" s="171"/>
      <c r="AZY27" s="2012"/>
      <c r="BAA27" s="171"/>
      <c r="BAB27" s="171"/>
      <c r="BAC27" s="171"/>
      <c r="BAD27" s="171"/>
      <c r="BAE27" s="171"/>
      <c r="BAF27" s="171"/>
      <c r="BAG27" s="2012"/>
      <c r="BAI27" s="171"/>
      <c r="BAJ27" s="171"/>
      <c r="BAK27" s="171"/>
      <c r="BAL27" s="171"/>
      <c r="BAM27" s="171"/>
      <c r="BAN27" s="171"/>
      <c r="BAO27" s="2012"/>
      <c r="BAQ27" s="171"/>
      <c r="BAR27" s="171"/>
      <c r="BAS27" s="171"/>
      <c r="BAT27" s="171"/>
      <c r="BAU27" s="171"/>
      <c r="BAV27" s="171"/>
      <c r="BAW27" s="2012"/>
      <c r="BAY27" s="171"/>
      <c r="BAZ27" s="171"/>
      <c r="BBA27" s="171"/>
      <c r="BBB27" s="171"/>
      <c r="BBC27" s="171"/>
      <c r="BBD27" s="171"/>
      <c r="BBE27" s="2012"/>
      <c r="BBG27" s="171"/>
      <c r="BBH27" s="171"/>
      <c r="BBI27" s="171"/>
      <c r="BBJ27" s="171"/>
      <c r="BBK27" s="171"/>
      <c r="BBL27" s="171"/>
      <c r="BBM27" s="2012"/>
      <c r="BBO27" s="171"/>
      <c r="BBP27" s="171"/>
      <c r="BBQ27" s="171"/>
      <c r="BBR27" s="171"/>
      <c r="BBS27" s="171"/>
      <c r="BBT27" s="171"/>
      <c r="BBU27" s="2012"/>
      <c r="BBW27" s="171"/>
      <c r="BBX27" s="171"/>
      <c r="BBY27" s="171"/>
      <c r="BBZ27" s="171"/>
      <c r="BCA27" s="171"/>
      <c r="BCB27" s="171"/>
      <c r="BCC27" s="2012"/>
      <c r="BCE27" s="171"/>
      <c r="BCF27" s="171"/>
      <c r="BCG27" s="171"/>
      <c r="BCH27" s="171"/>
      <c r="BCI27" s="171"/>
      <c r="BCJ27" s="171"/>
      <c r="BCK27" s="2012"/>
      <c r="BCM27" s="171"/>
      <c r="BCN27" s="171"/>
      <c r="BCO27" s="171"/>
      <c r="BCP27" s="171"/>
      <c r="BCQ27" s="171"/>
      <c r="BCR27" s="171"/>
      <c r="BCS27" s="2012"/>
      <c r="BCU27" s="171"/>
      <c r="BCV27" s="171"/>
      <c r="BCW27" s="171"/>
      <c r="BCX27" s="171"/>
      <c r="BCY27" s="171"/>
      <c r="BCZ27" s="171"/>
      <c r="BDA27" s="2012"/>
      <c r="BDC27" s="171"/>
      <c r="BDD27" s="171"/>
      <c r="BDE27" s="171"/>
      <c r="BDF27" s="171"/>
      <c r="BDG27" s="171"/>
      <c r="BDH27" s="171"/>
      <c r="BDI27" s="2012"/>
      <c r="BDK27" s="171"/>
      <c r="BDL27" s="171"/>
      <c r="BDM27" s="171"/>
      <c r="BDN27" s="171"/>
      <c r="BDO27" s="171"/>
      <c r="BDP27" s="171"/>
      <c r="BDQ27" s="2012"/>
      <c r="BDS27" s="171"/>
      <c r="BDT27" s="171"/>
      <c r="BDU27" s="171"/>
      <c r="BDV27" s="171"/>
      <c r="BDW27" s="171"/>
      <c r="BDX27" s="171"/>
      <c r="BDY27" s="2012"/>
      <c r="BEA27" s="171"/>
      <c r="BEB27" s="171"/>
      <c r="BEC27" s="171"/>
      <c r="BED27" s="171"/>
      <c r="BEE27" s="171"/>
      <c r="BEF27" s="171"/>
      <c r="BEG27" s="2012"/>
      <c r="BEI27" s="171"/>
      <c r="BEJ27" s="171"/>
      <c r="BEK27" s="171"/>
      <c r="BEL27" s="171"/>
      <c r="BEM27" s="171"/>
      <c r="BEN27" s="171"/>
      <c r="BEO27" s="2012"/>
      <c r="BEQ27" s="171"/>
      <c r="BER27" s="171"/>
      <c r="BES27" s="171"/>
      <c r="BET27" s="171"/>
      <c r="BEU27" s="171"/>
      <c r="BEV27" s="171"/>
      <c r="BEW27" s="2012"/>
      <c r="BEY27" s="171"/>
      <c r="BEZ27" s="171"/>
      <c r="BFA27" s="171"/>
      <c r="BFB27" s="171"/>
      <c r="BFC27" s="171"/>
      <c r="BFD27" s="171"/>
      <c r="BFE27" s="2012"/>
      <c r="BFG27" s="171"/>
      <c r="BFH27" s="171"/>
      <c r="BFI27" s="171"/>
      <c r="BFJ27" s="171"/>
      <c r="BFK27" s="171"/>
      <c r="BFL27" s="171"/>
      <c r="BFM27" s="2012"/>
      <c r="BFO27" s="171"/>
      <c r="BFP27" s="171"/>
      <c r="BFQ27" s="171"/>
      <c r="BFR27" s="171"/>
      <c r="BFS27" s="171"/>
      <c r="BFT27" s="171"/>
      <c r="BFU27" s="2012"/>
      <c r="BFW27" s="171"/>
      <c r="BFX27" s="171"/>
      <c r="BFY27" s="171"/>
      <c r="BFZ27" s="171"/>
      <c r="BGA27" s="171"/>
      <c r="BGB27" s="171"/>
      <c r="BGC27" s="2012"/>
      <c r="BGE27" s="171"/>
      <c r="BGF27" s="171"/>
      <c r="BGG27" s="171"/>
      <c r="BGH27" s="171"/>
      <c r="BGI27" s="171"/>
      <c r="BGJ27" s="171"/>
      <c r="BGK27" s="2012"/>
      <c r="BGM27" s="171"/>
      <c r="BGN27" s="171"/>
      <c r="BGO27" s="171"/>
      <c r="BGP27" s="171"/>
      <c r="BGQ27" s="171"/>
      <c r="BGR27" s="171"/>
      <c r="BGS27" s="2012"/>
      <c r="BGU27" s="171"/>
      <c r="BGV27" s="171"/>
      <c r="BGW27" s="171"/>
      <c r="BGX27" s="171"/>
      <c r="BGY27" s="171"/>
      <c r="BGZ27" s="171"/>
      <c r="BHA27" s="2012"/>
      <c r="BHC27" s="171"/>
      <c r="BHD27" s="171"/>
      <c r="BHE27" s="171"/>
      <c r="BHF27" s="171"/>
      <c r="BHG27" s="171"/>
      <c r="BHH27" s="171"/>
      <c r="BHI27" s="2012"/>
      <c r="BHK27" s="171"/>
      <c r="BHL27" s="171"/>
      <c r="BHM27" s="171"/>
      <c r="BHN27" s="171"/>
      <c r="BHO27" s="171"/>
      <c r="BHP27" s="171"/>
      <c r="BHQ27" s="2012"/>
      <c r="BHS27" s="171"/>
      <c r="BHT27" s="171"/>
      <c r="BHU27" s="171"/>
      <c r="BHV27" s="171"/>
      <c r="BHW27" s="171"/>
      <c r="BHX27" s="171"/>
      <c r="BHY27" s="2012"/>
      <c r="BIA27" s="171"/>
      <c r="BIB27" s="171"/>
      <c r="BIC27" s="171"/>
      <c r="BID27" s="171"/>
      <c r="BIE27" s="171"/>
      <c r="BIF27" s="171"/>
      <c r="BIG27" s="2012"/>
      <c r="BII27" s="171"/>
      <c r="BIJ27" s="171"/>
      <c r="BIK27" s="171"/>
      <c r="BIL27" s="171"/>
      <c r="BIM27" s="171"/>
      <c r="BIN27" s="171"/>
      <c r="BIO27" s="2012"/>
      <c r="BIQ27" s="171"/>
      <c r="BIR27" s="171"/>
      <c r="BIS27" s="171"/>
      <c r="BIT27" s="171"/>
      <c r="BIU27" s="171"/>
      <c r="BIV27" s="171"/>
      <c r="BIW27" s="2012"/>
      <c r="BIY27" s="171"/>
      <c r="BIZ27" s="171"/>
      <c r="BJA27" s="171"/>
      <c r="BJB27" s="171"/>
      <c r="BJC27" s="171"/>
      <c r="BJD27" s="171"/>
      <c r="BJE27" s="2012"/>
      <c r="BJG27" s="171"/>
      <c r="BJH27" s="171"/>
      <c r="BJI27" s="171"/>
      <c r="BJJ27" s="171"/>
      <c r="BJK27" s="171"/>
      <c r="BJL27" s="171"/>
      <c r="BJM27" s="2012"/>
      <c r="BJO27" s="171"/>
      <c r="BJP27" s="171"/>
      <c r="BJQ27" s="171"/>
      <c r="BJR27" s="171"/>
      <c r="BJS27" s="171"/>
      <c r="BJT27" s="171"/>
      <c r="BJU27" s="2012"/>
      <c r="BJW27" s="171"/>
      <c r="BJX27" s="171"/>
      <c r="BJY27" s="171"/>
      <c r="BJZ27" s="171"/>
      <c r="BKA27" s="171"/>
      <c r="BKB27" s="171"/>
      <c r="BKC27" s="2012"/>
      <c r="BKE27" s="171"/>
      <c r="BKF27" s="171"/>
      <c r="BKG27" s="171"/>
      <c r="BKH27" s="171"/>
      <c r="BKI27" s="171"/>
      <c r="BKJ27" s="171"/>
      <c r="BKK27" s="2012"/>
      <c r="BKM27" s="171"/>
      <c r="BKN27" s="171"/>
      <c r="BKO27" s="171"/>
      <c r="BKP27" s="171"/>
      <c r="BKQ27" s="171"/>
      <c r="BKR27" s="171"/>
      <c r="BKS27" s="2012"/>
      <c r="BKU27" s="171"/>
      <c r="BKV27" s="171"/>
      <c r="BKW27" s="171"/>
      <c r="BKX27" s="171"/>
      <c r="BKY27" s="171"/>
      <c r="BKZ27" s="171"/>
      <c r="BLA27" s="2012"/>
      <c r="BLC27" s="171"/>
      <c r="BLD27" s="171"/>
      <c r="BLE27" s="171"/>
      <c r="BLF27" s="171"/>
      <c r="BLG27" s="171"/>
      <c r="BLH27" s="171"/>
      <c r="BLI27" s="2012"/>
      <c r="BLK27" s="171"/>
      <c r="BLL27" s="171"/>
      <c r="BLM27" s="171"/>
      <c r="BLN27" s="171"/>
      <c r="BLO27" s="171"/>
      <c r="BLP27" s="171"/>
      <c r="BLQ27" s="2012"/>
      <c r="BLS27" s="171"/>
      <c r="BLT27" s="171"/>
      <c r="BLU27" s="171"/>
      <c r="BLV27" s="171"/>
      <c r="BLW27" s="171"/>
      <c r="BLX27" s="171"/>
      <c r="BLY27" s="2012"/>
      <c r="BMA27" s="171"/>
      <c r="BMB27" s="171"/>
      <c r="BMC27" s="171"/>
      <c r="BMD27" s="171"/>
      <c r="BME27" s="171"/>
      <c r="BMF27" s="171"/>
      <c r="BMG27" s="2012"/>
      <c r="BMI27" s="171"/>
      <c r="BMJ27" s="171"/>
      <c r="BMK27" s="171"/>
      <c r="BML27" s="171"/>
      <c r="BMM27" s="171"/>
      <c r="BMN27" s="171"/>
      <c r="BMO27" s="2012"/>
      <c r="BMQ27" s="171"/>
      <c r="BMR27" s="171"/>
      <c r="BMS27" s="171"/>
      <c r="BMT27" s="171"/>
      <c r="BMU27" s="171"/>
      <c r="BMV27" s="171"/>
      <c r="BMW27" s="2012"/>
      <c r="BMY27" s="171"/>
      <c r="BMZ27" s="171"/>
      <c r="BNA27" s="171"/>
      <c r="BNB27" s="171"/>
      <c r="BNC27" s="171"/>
      <c r="BND27" s="171"/>
      <c r="BNE27" s="2012"/>
      <c r="BNG27" s="171"/>
      <c r="BNH27" s="171"/>
      <c r="BNI27" s="171"/>
      <c r="BNJ27" s="171"/>
      <c r="BNK27" s="171"/>
      <c r="BNL27" s="171"/>
      <c r="BNM27" s="2012"/>
      <c r="BNO27" s="171"/>
      <c r="BNP27" s="171"/>
      <c r="BNQ27" s="171"/>
      <c r="BNR27" s="171"/>
      <c r="BNS27" s="171"/>
      <c r="BNT27" s="171"/>
      <c r="BNU27" s="2012"/>
      <c r="BNW27" s="171"/>
      <c r="BNX27" s="171"/>
      <c r="BNY27" s="171"/>
      <c r="BNZ27" s="171"/>
      <c r="BOA27" s="171"/>
      <c r="BOB27" s="171"/>
      <c r="BOC27" s="2012"/>
      <c r="BOE27" s="171"/>
      <c r="BOF27" s="171"/>
      <c r="BOG27" s="171"/>
      <c r="BOH27" s="171"/>
      <c r="BOI27" s="171"/>
      <c r="BOJ27" s="171"/>
      <c r="BOK27" s="2012"/>
      <c r="BOM27" s="171"/>
      <c r="BON27" s="171"/>
      <c r="BOO27" s="171"/>
      <c r="BOP27" s="171"/>
      <c r="BOQ27" s="171"/>
      <c r="BOR27" s="171"/>
      <c r="BOS27" s="2012"/>
      <c r="BOU27" s="171"/>
      <c r="BOV27" s="171"/>
      <c r="BOW27" s="171"/>
      <c r="BOX27" s="171"/>
      <c r="BOY27" s="171"/>
      <c r="BOZ27" s="171"/>
      <c r="BPA27" s="2012"/>
      <c r="BPC27" s="171"/>
      <c r="BPD27" s="171"/>
      <c r="BPE27" s="171"/>
      <c r="BPF27" s="171"/>
      <c r="BPG27" s="171"/>
      <c r="BPH27" s="171"/>
      <c r="BPI27" s="2012"/>
      <c r="BPK27" s="171"/>
      <c r="BPL27" s="171"/>
      <c r="BPM27" s="171"/>
      <c r="BPN27" s="171"/>
      <c r="BPO27" s="171"/>
      <c r="BPP27" s="171"/>
      <c r="BPQ27" s="2012"/>
      <c r="BPS27" s="171"/>
      <c r="BPT27" s="171"/>
      <c r="BPU27" s="171"/>
      <c r="BPV27" s="171"/>
      <c r="BPW27" s="171"/>
      <c r="BPX27" s="171"/>
      <c r="BPY27" s="2012"/>
      <c r="BQA27" s="171"/>
      <c r="BQB27" s="171"/>
      <c r="BQC27" s="171"/>
      <c r="BQD27" s="171"/>
      <c r="BQE27" s="171"/>
      <c r="BQF27" s="171"/>
      <c r="BQG27" s="2012"/>
      <c r="BQI27" s="171"/>
      <c r="BQJ27" s="171"/>
      <c r="BQK27" s="171"/>
      <c r="BQL27" s="171"/>
      <c r="BQM27" s="171"/>
      <c r="BQN27" s="171"/>
      <c r="BQO27" s="2012"/>
      <c r="BQQ27" s="171"/>
      <c r="BQR27" s="171"/>
      <c r="BQS27" s="171"/>
      <c r="BQT27" s="171"/>
      <c r="BQU27" s="171"/>
      <c r="BQV27" s="171"/>
      <c r="BQW27" s="2012"/>
      <c r="BQY27" s="171"/>
      <c r="BQZ27" s="171"/>
      <c r="BRA27" s="171"/>
      <c r="BRB27" s="171"/>
      <c r="BRC27" s="171"/>
      <c r="BRD27" s="171"/>
      <c r="BRE27" s="2012"/>
      <c r="BRG27" s="171"/>
      <c r="BRH27" s="171"/>
      <c r="BRI27" s="171"/>
      <c r="BRJ27" s="171"/>
      <c r="BRK27" s="171"/>
      <c r="BRL27" s="171"/>
      <c r="BRM27" s="2012"/>
      <c r="BRO27" s="171"/>
      <c r="BRP27" s="171"/>
      <c r="BRQ27" s="171"/>
      <c r="BRR27" s="171"/>
      <c r="BRS27" s="171"/>
      <c r="BRT27" s="171"/>
      <c r="BRU27" s="2012"/>
      <c r="BRW27" s="171"/>
      <c r="BRX27" s="171"/>
      <c r="BRY27" s="171"/>
      <c r="BRZ27" s="171"/>
      <c r="BSA27" s="171"/>
      <c r="BSB27" s="171"/>
      <c r="BSC27" s="2012"/>
      <c r="BSE27" s="171"/>
      <c r="BSF27" s="171"/>
      <c r="BSG27" s="171"/>
      <c r="BSH27" s="171"/>
      <c r="BSI27" s="171"/>
      <c r="BSJ27" s="171"/>
      <c r="BSK27" s="2012"/>
      <c r="BSM27" s="171"/>
      <c r="BSN27" s="171"/>
      <c r="BSO27" s="171"/>
      <c r="BSP27" s="171"/>
      <c r="BSQ27" s="171"/>
      <c r="BSR27" s="171"/>
      <c r="BSS27" s="2012"/>
      <c r="BSU27" s="171"/>
      <c r="BSV27" s="171"/>
      <c r="BSW27" s="171"/>
      <c r="BSX27" s="171"/>
      <c r="BSY27" s="171"/>
      <c r="BSZ27" s="171"/>
      <c r="BTA27" s="2012"/>
      <c r="BTC27" s="171"/>
      <c r="BTD27" s="171"/>
      <c r="BTE27" s="171"/>
      <c r="BTF27" s="171"/>
      <c r="BTG27" s="171"/>
      <c r="BTH27" s="171"/>
      <c r="BTI27" s="2012"/>
      <c r="BTK27" s="171"/>
      <c r="BTL27" s="171"/>
      <c r="BTM27" s="171"/>
      <c r="BTN27" s="171"/>
      <c r="BTO27" s="171"/>
      <c r="BTP27" s="171"/>
      <c r="BTQ27" s="2012"/>
      <c r="BTS27" s="171"/>
      <c r="BTT27" s="171"/>
      <c r="BTU27" s="171"/>
      <c r="BTV27" s="171"/>
      <c r="BTW27" s="171"/>
      <c r="BTX27" s="171"/>
      <c r="BTY27" s="2012"/>
      <c r="BUA27" s="171"/>
      <c r="BUB27" s="171"/>
      <c r="BUC27" s="171"/>
      <c r="BUD27" s="171"/>
      <c r="BUE27" s="171"/>
      <c r="BUF27" s="171"/>
      <c r="BUG27" s="2012"/>
      <c r="BUI27" s="171"/>
      <c r="BUJ27" s="171"/>
      <c r="BUK27" s="171"/>
      <c r="BUL27" s="171"/>
      <c r="BUM27" s="171"/>
      <c r="BUN27" s="171"/>
      <c r="BUO27" s="2012"/>
      <c r="BUQ27" s="171"/>
      <c r="BUR27" s="171"/>
      <c r="BUS27" s="171"/>
      <c r="BUT27" s="171"/>
      <c r="BUU27" s="171"/>
      <c r="BUV27" s="171"/>
      <c r="BUW27" s="2012"/>
      <c r="BUY27" s="171"/>
      <c r="BUZ27" s="171"/>
      <c r="BVA27" s="171"/>
      <c r="BVB27" s="171"/>
      <c r="BVC27" s="171"/>
      <c r="BVD27" s="171"/>
      <c r="BVE27" s="2012"/>
      <c r="BVG27" s="171"/>
      <c r="BVH27" s="171"/>
      <c r="BVI27" s="171"/>
      <c r="BVJ27" s="171"/>
      <c r="BVK27" s="171"/>
      <c r="BVL27" s="171"/>
      <c r="BVM27" s="2012"/>
      <c r="BVO27" s="171"/>
      <c r="BVP27" s="171"/>
      <c r="BVQ27" s="171"/>
      <c r="BVR27" s="171"/>
      <c r="BVS27" s="171"/>
      <c r="BVT27" s="171"/>
      <c r="BVU27" s="2012"/>
      <c r="BVW27" s="171"/>
      <c r="BVX27" s="171"/>
      <c r="BVY27" s="171"/>
      <c r="BVZ27" s="171"/>
      <c r="BWA27" s="171"/>
      <c r="BWB27" s="171"/>
      <c r="BWC27" s="2012"/>
      <c r="BWE27" s="171"/>
      <c r="BWF27" s="171"/>
      <c r="BWG27" s="171"/>
      <c r="BWH27" s="171"/>
      <c r="BWI27" s="171"/>
      <c r="BWJ27" s="171"/>
      <c r="BWK27" s="2012"/>
      <c r="BWM27" s="171"/>
      <c r="BWN27" s="171"/>
      <c r="BWO27" s="171"/>
      <c r="BWP27" s="171"/>
      <c r="BWQ27" s="171"/>
      <c r="BWR27" s="171"/>
      <c r="BWS27" s="2012"/>
      <c r="BWU27" s="171"/>
      <c r="BWV27" s="171"/>
      <c r="BWW27" s="171"/>
      <c r="BWX27" s="171"/>
      <c r="BWY27" s="171"/>
      <c r="BWZ27" s="171"/>
      <c r="BXA27" s="2012"/>
      <c r="BXC27" s="171"/>
      <c r="BXD27" s="171"/>
      <c r="BXE27" s="171"/>
      <c r="BXF27" s="171"/>
      <c r="BXG27" s="171"/>
      <c r="BXH27" s="171"/>
      <c r="BXI27" s="2012"/>
      <c r="BXK27" s="171"/>
      <c r="BXL27" s="171"/>
      <c r="BXM27" s="171"/>
      <c r="BXN27" s="171"/>
      <c r="BXO27" s="171"/>
      <c r="BXP27" s="171"/>
      <c r="BXQ27" s="2012"/>
      <c r="BXS27" s="171"/>
      <c r="BXT27" s="171"/>
      <c r="BXU27" s="171"/>
      <c r="BXV27" s="171"/>
      <c r="BXW27" s="171"/>
      <c r="BXX27" s="171"/>
      <c r="BXY27" s="2012"/>
      <c r="BYA27" s="171"/>
      <c r="BYB27" s="171"/>
      <c r="BYC27" s="171"/>
      <c r="BYD27" s="171"/>
      <c r="BYE27" s="171"/>
      <c r="BYF27" s="171"/>
      <c r="BYG27" s="2012"/>
      <c r="BYI27" s="171"/>
      <c r="BYJ27" s="171"/>
      <c r="BYK27" s="171"/>
      <c r="BYL27" s="171"/>
      <c r="BYM27" s="171"/>
      <c r="BYN27" s="171"/>
      <c r="BYO27" s="2012"/>
      <c r="BYQ27" s="171"/>
      <c r="BYR27" s="171"/>
      <c r="BYS27" s="171"/>
      <c r="BYT27" s="171"/>
      <c r="BYU27" s="171"/>
      <c r="BYV27" s="171"/>
      <c r="BYW27" s="2012"/>
      <c r="BYY27" s="171"/>
      <c r="BYZ27" s="171"/>
      <c r="BZA27" s="171"/>
      <c r="BZB27" s="171"/>
      <c r="BZC27" s="171"/>
      <c r="BZD27" s="171"/>
      <c r="BZE27" s="2012"/>
      <c r="BZG27" s="171"/>
      <c r="BZH27" s="171"/>
      <c r="BZI27" s="171"/>
      <c r="BZJ27" s="171"/>
      <c r="BZK27" s="171"/>
      <c r="BZL27" s="171"/>
      <c r="BZM27" s="2012"/>
      <c r="BZO27" s="171"/>
      <c r="BZP27" s="171"/>
      <c r="BZQ27" s="171"/>
      <c r="BZR27" s="171"/>
      <c r="BZS27" s="171"/>
      <c r="BZT27" s="171"/>
      <c r="BZU27" s="2012"/>
      <c r="BZW27" s="171"/>
      <c r="BZX27" s="171"/>
      <c r="BZY27" s="171"/>
      <c r="BZZ27" s="171"/>
      <c r="CAA27" s="171"/>
      <c r="CAB27" s="171"/>
      <c r="CAC27" s="2012"/>
      <c r="CAE27" s="171"/>
      <c r="CAF27" s="171"/>
      <c r="CAG27" s="171"/>
      <c r="CAH27" s="171"/>
      <c r="CAI27" s="171"/>
      <c r="CAJ27" s="171"/>
      <c r="CAK27" s="2012"/>
      <c r="CAM27" s="171"/>
      <c r="CAN27" s="171"/>
      <c r="CAO27" s="171"/>
      <c r="CAP27" s="171"/>
      <c r="CAQ27" s="171"/>
      <c r="CAR27" s="171"/>
      <c r="CAS27" s="2012"/>
      <c r="CAU27" s="171"/>
      <c r="CAV27" s="171"/>
      <c r="CAW27" s="171"/>
      <c r="CAX27" s="171"/>
      <c r="CAY27" s="171"/>
      <c r="CAZ27" s="171"/>
      <c r="CBA27" s="2012"/>
      <c r="CBC27" s="171"/>
      <c r="CBD27" s="171"/>
      <c r="CBE27" s="171"/>
      <c r="CBF27" s="171"/>
      <c r="CBG27" s="171"/>
      <c r="CBH27" s="171"/>
      <c r="CBI27" s="2012"/>
      <c r="CBK27" s="171"/>
      <c r="CBL27" s="171"/>
      <c r="CBM27" s="171"/>
      <c r="CBN27" s="171"/>
      <c r="CBO27" s="171"/>
      <c r="CBP27" s="171"/>
      <c r="CBQ27" s="2012"/>
      <c r="CBS27" s="171"/>
      <c r="CBT27" s="171"/>
      <c r="CBU27" s="171"/>
      <c r="CBV27" s="171"/>
      <c r="CBW27" s="171"/>
      <c r="CBX27" s="171"/>
      <c r="CBY27" s="2012"/>
      <c r="CCA27" s="171"/>
      <c r="CCB27" s="171"/>
      <c r="CCC27" s="171"/>
      <c r="CCD27" s="171"/>
      <c r="CCE27" s="171"/>
      <c r="CCF27" s="171"/>
      <c r="CCG27" s="2012"/>
      <c r="CCI27" s="171"/>
      <c r="CCJ27" s="171"/>
      <c r="CCK27" s="171"/>
      <c r="CCL27" s="171"/>
      <c r="CCM27" s="171"/>
      <c r="CCN27" s="171"/>
      <c r="CCO27" s="2012"/>
      <c r="CCQ27" s="171"/>
      <c r="CCR27" s="171"/>
      <c r="CCS27" s="171"/>
      <c r="CCT27" s="171"/>
      <c r="CCU27" s="171"/>
      <c r="CCV27" s="171"/>
      <c r="CCW27" s="2012"/>
      <c r="CCY27" s="171"/>
      <c r="CCZ27" s="171"/>
      <c r="CDA27" s="171"/>
      <c r="CDB27" s="171"/>
      <c r="CDC27" s="171"/>
      <c r="CDD27" s="171"/>
      <c r="CDE27" s="2012"/>
      <c r="CDG27" s="171"/>
      <c r="CDH27" s="171"/>
      <c r="CDI27" s="171"/>
      <c r="CDJ27" s="171"/>
      <c r="CDK27" s="171"/>
      <c r="CDL27" s="171"/>
      <c r="CDM27" s="2012"/>
      <c r="CDO27" s="171"/>
      <c r="CDP27" s="171"/>
      <c r="CDQ27" s="171"/>
      <c r="CDR27" s="171"/>
      <c r="CDS27" s="171"/>
      <c r="CDT27" s="171"/>
      <c r="CDU27" s="2012"/>
      <c r="CDW27" s="171"/>
      <c r="CDX27" s="171"/>
      <c r="CDY27" s="171"/>
      <c r="CDZ27" s="171"/>
      <c r="CEA27" s="171"/>
      <c r="CEB27" s="171"/>
      <c r="CEC27" s="2012"/>
      <c r="CEE27" s="171"/>
      <c r="CEF27" s="171"/>
      <c r="CEG27" s="171"/>
      <c r="CEH27" s="171"/>
      <c r="CEI27" s="171"/>
      <c r="CEJ27" s="171"/>
      <c r="CEK27" s="2012"/>
      <c r="CEM27" s="171"/>
      <c r="CEN27" s="171"/>
      <c r="CEO27" s="171"/>
      <c r="CEP27" s="171"/>
      <c r="CEQ27" s="171"/>
      <c r="CER27" s="171"/>
      <c r="CES27" s="2012"/>
      <c r="CEU27" s="171"/>
      <c r="CEV27" s="171"/>
      <c r="CEW27" s="171"/>
      <c r="CEX27" s="171"/>
      <c r="CEY27" s="171"/>
      <c r="CEZ27" s="171"/>
      <c r="CFA27" s="2012"/>
      <c r="CFC27" s="171"/>
      <c r="CFD27" s="171"/>
      <c r="CFE27" s="171"/>
      <c r="CFF27" s="171"/>
      <c r="CFG27" s="171"/>
      <c r="CFH27" s="171"/>
      <c r="CFI27" s="2012"/>
      <c r="CFK27" s="171"/>
      <c r="CFL27" s="171"/>
      <c r="CFM27" s="171"/>
      <c r="CFN27" s="171"/>
      <c r="CFO27" s="171"/>
      <c r="CFP27" s="171"/>
      <c r="CFQ27" s="2012"/>
      <c r="CFS27" s="171"/>
      <c r="CFT27" s="171"/>
      <c r="CFU27" s="171"/>
      <c r="CFV27" s="171"/>
      <c r="CFW27" s="171"/>
      <c r="CFX27" s="171"/>
      <c r="CFY27" s="2012"/>
      <c r="CGA27" s="171"/>
      <c r="CGB27" s="171"/>
      <c r="CGC27" s="171"/>
      <c r="CGD27" s="171"/>
      <c r="CGE27" s="171"/>
      <c r="CGF27" s="171"/>
      <c r="CGG27" s="2012"/>
      <c r="CGI27" s="171"/>
      <c r="CGJ27" s="171"/>
      <c r="CGK27" s="171"/>
      <c r="CGL27" s="171"/>
      <c r="CGM27" s="171"/>
      <c r="CGN27" s="171"/>
      <c r="CGO27" s="2012"/>
      <c r="CGQ27" s="171"/>
      <c r="CGR27" s="171"/>
      <c r="CGS27" s="171"/>
      <c r="CGT27" s="171"/>
      <c r="CGU27" s="171"/>
      <c r="CGV27" s="171"/>
      <c r="CGW27" s="2012"/>
      <c r="CGY27" s="171"/>
      <c r="CGZ27" s="171"/>
      <c r="CHA27" s="171"/>
      <c r="CHB27" s="171"/>
      <c r="CHC27" s="171"/>
      <c r="CHD27" s="171"/>
      <c r="CHE27" s="2012"/>
      <c r="CHG27" s="171"/>
      <c r="CHH27" s="171"/>
      <c r="CHI27" s="171"/>
      <c r="CHJ27" s="171"/>
      <c r="CHK27" s="171"/>
      <c r="CHL27" s="171"/>
      <c r="CHM27" s="2012"/>
      <c r="CHO27" s="171"/>
      <c r="CHP27" s="171"/>
      <c r="CHQ27" s="171"/>
      <c r="CHR27" s="171"/>
      <c r="CHS27" s="171"/>
      <c r="CHT27" s="171"/>
      <c r="CHU27" s="2012"/>
      <c r="CHW27" s="171"/>
      <c r="CHX27" s="171"/>
      <c r="CHY27" s="171"/>
      <c r="CHZ27" s="171"/>
      <c r="CIA27" s="171"/>
      <c r="CIB27" s="171"/>
      <c r="CIC27" s="2012"/>
      <c r="CIE27" s="171"/>
      <c r="CIF27" s="171"/>
      <c r="CIG27" s="171"/>
      <c r="CIH27" s="171"/>
      <c r="CII27" s="171"/>
      <c r="CIJ27" s="171"/>
      <c r="CIK27" s="2012"/>
      <c r="CIM27" s="171"/>
      <c r="CIN27" s="171"/>
      <c r="CIO27" s="171"/>
      <c r="CIP27" s="171"/>
      <c r="CIQ27" s="171"/>
      <c r="CIR27" s="171"/>
      <c r="CIS27" s="2012"/>
      <c r="CIU27" s="171"/>
      <c r="CIV27" s="171"/>
      <c r="CIW27" s="171"/>
      <c r="CIX27" s="171"/>
      <c r="CIY27" s="171"/>
      <c r="CIZ27" s="171"/>
      <c r="CJA27" s="2012"/>
      <c r="CJC27" s="171"/>
      <c r="CJD27" s="171"/>
      <c r="CJE27" s="171"/>
      <c r="CJF27" s="171"/>
      <c r="CJG27" s="171"/>
      <c r="CJH27" s="171"/>
      <c r="CJI27" s="2012"/>
      <c r="CJK27" s="171"/>
      <c r="CJL27" s="171"/>
      <c r="CJM27" s="171"/>
      <c r="CJN27" s="171"/>
      <c r="CJO27" s="171"/>
      <c r="CJP27" s="171"/>
      <c r="CJQ27" s="2012"/>
      <c r="CJS27" s="171"/>
      <c r="CJT27" s="171"/>
      <c r="CJU27" s="171"/>
      <c r="CJV27" s="171"/>
      <c r="CJW27" s="171"/>
      <c r="CJX27" s="171"/>
      <c r="CJY27" s="2012"/>
      <c r="CKA27" s="171"/>
      <c r="CKB27" s="171"/>
      <c r="CKC27" s="171"/>
      <c r="CKD27" s="171"/>
      <c r="CKE27" s="171"/>
      <c r="CKF27" s="171"/>
      <c r="CKG27" s="2012"/>
      <c r="CKI27" s="171"/>
      <c r="CKJ27" s="171"/>
      <c r="CKK27" s="171"/>
      <c r="CKL27" s="171"/>
      <c r="CKM27" s="171"/>
      <c r="CKN27" s="171"/>
      <c r="CKO27" s="2012"/>
      <c r="CKQ27" s="171"/>
      <c r="CKR27" s="171"/>
      <c r="CKS27" s="171"/>
      <c r="CKT27" s="171"/>
      <c r="CKU27" s="171"/>
      <c r="CKV27" s="171"/>
      <c r="CKW27" s="2012"/>
      <c r="CKY27" s="171"/>
      <c r="CKZ27" s="171"/>
      <c r="CLA27" s="171"/>
      <c r="CLB27" s="171"/>
      <c r="CLC27" s="171"/>
      <c r="CLD27" s="171"/>
      <c r="CLE27" s="2012"/>
      <c r="CLG27" s="171"/>
      <c r="CLH27" s="171"/>
      <c r="CLI27" s="171"/>
      <c r="CLJ27" s="171"/>
      <c r="CLK27" s="171"/>
      <c r="CLL27" s="171"/>
      <c r="CLM27" s="2012"/>
      <c r="CLO27" s="171"/>
      <c r="CLP27" s="171"/>
      <c r="CLQ27" s="171"/>
      <c r="CLR27" s="171"/>
      <c r="CLS27" s="171"/>
      <c r="CLT27" s="171"/>
      <c r="CLU27" s="2012"/>
      <c r="CLW27" s="171"/>
      <c r="CLX27" s="171"/>
      <c r="CLY27" s="171"/>
      <c r="CLZ27" s="171"/>
      <c r="CMA27" s="171"/>
      <c r="CMB27" s="171"/>
      <c r="CMC27" s="2012"/>
      <c r="CME27" s="171"/>
      <c r="CMF27" s="171"/>
      <c r="CMG27" s="171"/>
      <c r="CMH27" s="171"/>
      <c r="CMI27" s="171"/>
      <c r="CMJ27" s="171"/>
      <c r="CMK27" s="2012"/>
      <c r="CMM27" s="171"/>
      <c r="CMN27" s="171"/>
      <c r="CMO27" s="171"/>
      <c r="CMP27" s="171"/>
      <c r="CMQ27" s="171"/>
      <c r="CMR27" s="171"/>
      <c r="CMS27" s="2012"/>
      <c r="CMU27" s="171"/>
      <c r="CMV27" s="171"/>
      <c r="CMW27" s="171"/>
      <c r="CMX27" s="171"/>
      <c r="CMY27" s="171"/>
      <c r="CMZ27" s="171"/>
      <c r="CNA27" s="2012"/>
      <c r="CNC27" s="171"/>
      <c r="CND27" s="171"/>
      <c r="CNE27" s="171"/>
      <c r="CNF27" s="171"/>
      <c r="CNG27" s="171"/>
      <c r="CNH27" s="171"/>
      <c r="CNI27" s="2012"/>
      <c r="CNK27" s="171"/>
      <c r="CNL27" s="171"/>
      <c r="CNM27" s="171"/>
      <c r="CNN27" s="171"/>
      <c r="CNO27" s="171"/>
      <c r="CNP27" s="171"/>
      <c r="CNQ27" s="2012"/>
      <c r="CNS27" s="171"/>
      <c r="CNT27" s="171"/>
      <c r="CNU27" s="171"/>
      <c r="CNV27" s="171"/>
      <c r="CNW27" s="171"/>
      <c r="CNX27" s="171"/>
      <c r="CNY27" s="2012"/>
      <c r="COA27" s="171"/>
      <c r="COB27" s="171"/>
      <c r="COC27" s="171"/>
      <c r="COD27" s="171"/>
      <c r="COE27" s="171"/>
      <c r="COF27" s="171"/>
      <c r="COG27" s="2012"/>
      <c r="COI27" s="171"/>
      <c r="COJ27" s="171"/>
      <c r="COK27" s="171"/>
      <c r="COL27" s="171"/>
      <c r="COM27" s="171"/>
      <c r="CON27" s="171"/>
      <c r="COO27" s="2012"/>
      <c r="COQ27" s="171"/>
      <c r="COR27" s="171"/>
      <c r="COS27" s="171"/>
      <c r="COT27" s="171"/>
      <c r="COU27" s="171"/>
      <c r="COV27" s="171"/>
      <c r="COW27" s="2012"/>
      <c r="COY27" s="171"/>
      <c r="COZ27" s="171"/>
      <c r="CPA27" s="171"/>
      <c r="CPB27" s="171"/>
      <c r="CPC27" s="171"/>
      <c r="CPD27" s="171"/>
      <c r="CPE27" s="2012"/>
      <c r="CPG27" s="171"/>
      <c r="CPH27" s="171"/>
      <c r="CPI27" s="171"/>
      <c r="CPJ27" s="171"/>
      <c r="CPK27" s="171"/>
      <c r="CPL27" s="171"/>
      <c r="CPM27" s="2012"/>
      <c r="CPO27" s="171"/>
      <c r="CPP27" s="171"/>
      <c r="CPQ27" s="171"/>
      <c r="CPR27" s="171"/>
      <c r="CPS27" s="171"/>
      <c r="CPT27" s="171"/>
      <c r="CPU27" s="2012"/>
      <c r="CPW27" s="171"/>
      <c r="CPX27" s="171"/>
      <c r="CPY27" s="171"/>
      <c r="CPZ27" s="171"/>
      <c r="CQA27" s="171"/>
      <c r="CQB27" s="171"/>
      <c r="CQC27" s="2012"/>
      <c r="CQE27" s="171"/>
      <c r="CQF27" s="171"/>
      <c r="CQG27" s="171"/>
      <c r="CQH27" s="171"/>
      <c r="CQI27" s="171"/>
      <c r="CQJ27" s="171"/>
      <c r="CQK27" s="2012"/>
      <c r="CQM27" s="171"/>
      <c r="CQN27" s="171"/>
      <c r="CQO27" s="171"/>
      <c r="CQP27" s="171"/>
      <c r="CQQ27" s="171"/>
      <c r="CQR27" s="171"/>
      <c r="CQS27" s="2012"/>
      <c r="CQU27" s="171"/>
      <c r="CQV27" s="171"/>
      <c r="CQW27" s="171"/>
      <c r="CQX27" s="171"/>
      <c r="CQY27" s="171"/>
      <c r="CQZ27" s="171"/>
      <c r="CRA27" s="2012"/>
      <c r="CRC27" s="171"/>
      <c r="CRD27" s="171"/>
      <c r="CRE27" s="171"/>
      <c r="CRF27" s="171"/>
      <c r="CRG27" s="171"/>
      <c r="CRH27" s="171"/>
      <c r="CRI27" s="2012"/>
      <c r="CRK27" s="171"/>
      <c r="CRL27" s="171"/>
      <c r="CRM27" s="171"/>
      <c r="CRN27" s="171"/>
      <c r="CRO27" s="171"/>
      <c r="CRP27" s="171"/>
      <c r="CRQ27" s="2012"/>
      <c r="CRS27" s="171"/>
      <c r="CRT27" s="171"/>
      <c r="CRU27" s="171"/>
      <c r="CRV27" s="171"/>
      <c r="CRW27" s="171"/>
      <c r="CRX27" s="171"/>
      <c r="CRY27" s="2012"/>
      <c r="CSA27" s="171"/>
      <c r="CSB27" s="171"/>
      <c r="CSC27" s="171"/>
      <c r="CSD27" s="171"/>
      <c r="CSE27" s="171"/>
      <c r="CSF27" s="171"/>
      <c r="CSG27" s="2012"/>
      <c r="CSI27" s="171"/>
      <c r="CSJ27" s="171"/>
      <c r="CSK27" s="171"/>
      <c r="CSL27" s="171"/>
      <c r="CSM27" s="171"/>
      <c r="CSN27" s="171"/>
      <c r="CSO27" s="2012"/>
      <c r="CSQ27" s="171"/>
      <c r="CSR27" s="171"/>
      <c r="CSS27" s="171"/>
      <c r="CST27" s="171"/>
      <c r="CSU27" s="171"/>
      <c r="CSV27" s="171"/>
      <c r="CSW27" s="2012"/>
      <c r="CSY27" s="171"/>
      <c r="CSZ27" s="171"/>
      <c r="CTA27" s="171"/>
      <c r="CTB27" s="171"/>
      <c r="CTC27" s="171"/>
      <c r="CTD27" s="171"/>
      <c r="CTE27" s="2012"/>
      <c r="CTG27" s="171"/>
      <c r="CTH27" s="171"/>
      <c r="CTI27" s="171"/>
      <c r="CTJ27" s="171"/>
      <c r="CTK27" s="171"/>
      <c r="CTL27" s="171"/>
      <c r="CTM27" s="2012"/>
      <c r="CTO27" s="171"/>
      <c r="CTP27" s="171"/>
      <c r="CTQ27" s="171"/>
      <c r="CTR27" s="171"/>
      <c r="CTS27" s="171"/>
      <c r="CTT27" s="171"/>
      <c r="CTU27" s="2012"/>
      <c r="CTW27" s="171"/>
      <c r="CTX27" s="171"/>
      <c r="CTY27" s="171"/>
      <c r="CTZ27" s="171"/>
      <c r="CUA27" s="171"/>
      <c r="CUB27" s="171"/>
      <c r="CUC27" s="2012"/>
      <c r="CUE27" s="171"/>
      <c r="CUF27" s="171"/>
      <c r="CUG27" s="171"/>
      <c r="CUH27" s="171"/>
      <c r="CUI27" s="171"/>
      <c r="CUJ27" s="171"/>
      <c r="CUK27" s="2012"/>
      <c r="CUM27" s="171"/>
      <c r="CUN27" s="171"/>
      <c r="CUO27" s="171"/>
      <c r="CUP27" s="171"/>
      <c r="CUQ27" s="171"/>
      <c r="CUR27" s="171"/>
      <c r="CUS27" s="2012"/>
      <c r="CUU27" s="171"/>
      <c r="CUV27" s="171"/>
      <c r="CUW27" s="171"/>
      <c r="CUX27" s="171"/>
      <c r="CUY27" s="171"/>
      <c r="CUZ27" s="171"/>
      <c r="CVA27" s="2012"/>
      <c r="CVC27" s="171"/>
      <c r="CVD27" s="171"/>
      <c r="CVE27" s="171"/>
      <c r="CVF27" s="171"/>
      <c r="CVG27" s="171"/>
      <c r="CVH27" s="171"/>
      <c r="CVI27" s="2012"/>
      <c r="CVK27" s="171"/>
      <c r="CVL27" s="171"/>
      <c r="CVM27" s="171"/>
      <c r="CVN27" s="171"/>
      <c r="CVO27" s="171"/>
      <c r="CVP27" s="171"/>
      <c r="CVQ27" s="2012"/>
      <c r="CVS27" s="171"/>
      <c r="CVT27" s="171"/>
      <c r="CVU27" s="171"/>
      <c r="CVV27" s="171"/>
      <c r="CVW27" s="171"/>
      <c r="CVX27" s="171"/>
      <c r="CVY27" s="2012"/>
      <c r="CWA27" s="171"/>
      <c r="CWB27" s="171"/>
      <c r="CWC27" s="171"/>
      <c r="CWD27" s="171"/>
      <c r="CWE27" s="171"/>
      <c r="CWF27" s="171"/>
      <c r="CWG27" s="2012"/>
      <c r="CWI27" s="171"/>
      <c r="CWJ27" s="171"/>
      <c r="CWK27" s="171"/>
      <c r="CWL27" s="171"/>
      <c r="CWM27" s="171"/>
      <c r="CWN27" s="171"/>
      <c r="CWO27" s="2012"/>
      <c r="CWQ27" s="171"/>
      <c r="CWR27" s="171"/>
      <c r="CWS27" s="171"/>
      <c r="CWT27" s="171"/>
      <c r="CWU27" s="171"/>
      <c r="CWV27" s="171"/>
      <c r="CWW27" s="2012"/>
      <c r="CWY27" s="171"/>
      <c r="CWZ27" s="171"/>
      <c r="CXA27" s="171"/>
      <c r="CXB27" s="171"/>
      <c r="CXC27" s="171"/>
      <c r="CXD27" s="171"/>
      <c r="CXE27" s="2012"/>
      <c r="CXG27" s="171"/>
      <c r="CXH27" s="171"/>
      <c r="CXI27" s="171"/>
      <c r="CXJ27" s="171"/>
      <c r="CXK27" s="171"/>
      <c r="CXL27" s="171"/>
      <c r="CXM27" s="2012"/>
      <c r="CXO27" s="171"/>
      <c r="CXP27" s="171"/>
      <c r="CXQ27" s="171"/>
      <c r="CXR27" s="171"/>
      <c r="CXS27" s="171"/>
      <c r="CXT27" s="171"/>
      <c r="CXU27" s="2012"/>
      <c r="CXW27" s="171"/>
      <c r="CXX27" s="171"/>
      <c r="CXY27" s="171"/>
      <c r="CXZ27" s="171"/>
      <c r="CYA27" s="171"/>
      <c r="CYB27" s="171"/>
      <c r="CYC27" s="2012"/>
      <c r="CYE27" s="171"/>
      <c r="CYF27" s="171"/>
      <c r="CYG27" s="171"/>
      <c r="CYH27" s="171"/>
      <c r="CYI27" s="171"/>
      <c r="CYJ27" s="171"/>
      <c r="CYK27" s="2012"/>
      <c r="CYM27" s="171"/>
      <c r="CYN27" s="171"/>
      <c r="CYO27" s="171"/>
      <c r="CYP27" s="171"/>
      <c r="CYQ27" s="171"/>
      <c r="CYR27" s="171"/>
      <c r="CYS27" s="2012"/>
      <c r="CYU27" s="171"/>
      <c r="CYV27" s="171"/>
      <c r="CYW27" s="171"/>
      <c r="CYX27" s="171"/>
      <c r="CYY27" s="171"/>
      <c r="CYZ27" s="171"/>
      <c r="CZA27" s="2012"/>
      <c r="CZC27" s="171"/>
      <c r="CZD27" s="171"/>
      <c r="CZE27" s="171"/>
      <c r="CZF27" s="171"/>
      <c r="CZG27" s="171"/>
      <c r="CZH27" s="171"/>
      <c r="CZI27" s="2012"/>
      <c r="CZK27" s="171"/>
      <c r="CZL27" s="171"/>
      <c r="CZM27" s="171"/>
      <c r="CZN27" s="171"/>
      <c r="CZO27" s="171"/>
      <c r="CZP27" s="171"/>
      <c r="CZQ27" s="2012"/>
      <c r="CZS27" s="171"/>
      <c r="CZT27" s="171"/>
      <c r="CZU27" s="171"/>
      <c r="CZV27" s="171"/>
      <c r="CZW27" s="171"/>
      <c r="CZX27" s="171"/>
      <c r="CZY27" s="2012"/>
      <c r="DAA27" s="171"/>
      <c r="DAB27" s="171"/>
      <c r="DAC27" s="171"/>
      <c r="DAD27" s="171"/>
      <c r="DAE27" s="171"/>
      <c r="DAF27" s="171"/>
      <c r="DAG27" s="2012"/>
      <c r="DAI27" s="171"/>
      <c r="DAJ27" s="171"/>
      <c r="DAK27" s="171"/>
      <c r="DAL27" s="171"/>
      <c r="DAM27" s="171"/>
      <c r="DAN27" s="171"/>
      <c r="DAO27" s="2012"/>
      <c r="DAQ27" s="171"/>
      <c r="DAR27" s="171"/>
      <c r="DAS27" s="171"/>
      <c r="DAT27" s="171"/>
      <c r="DAU27" s="171"/>
      <c r="DAV27" s="171"/>
      <c r="DAW27" s="2012"/>
      <c r="DAY27" s="171"/>
      <c r="DAZ27" s="171"/>
      <c r="DBA27" s="171"/>
      <c r="DBB27" s="171"/>
      <c r="DBC27" s="171"/>
      <c r="DBD27" s="171"/>
      <c r="DBE27" s="2012"/>
      <c r="DBG27" s="171"/>
      <c r="DBH27" s="171"/>
      <c r="DBI27" s="171"/>
      <c r="DBJ27" s="171"/>
      <c r="DBK27" s="171"/>
      <c r="DBL27" s="171"/>
      <c r="DBM27" s="2012"/>
      <c r="DBO27" s="171"/>
      <c r="DBP27" s="171"/>
      <c r="DBQ27" s="171"/>
      <c r="DBR27" s="171"/>
      <c r="DBS27" s="171"/>
      <c r="DBT27" s="171"/>
      <c r="DBU27" s="2012"/>
      <c r="DBW27" s="171"/>
      <c r="DBX27" s="171"/>
      <c r="DBY27" s="171"/>
      <c r="DBZ27" s="171"/>
      <c r="DCA27" s="171"/>
      <c r="DCB27" s="171"/>
      <c r="DCC27" s="2012"/>
      <c r="DCE27" s="171"/>
      <c r="DCF27" s="171"/>
      <c r="DCG27" s="171"/>
      <c r="DCH27" s="171"/>
      <c r="DCI27" s="171"/>
      <c r="DCJ27" s="171"/>
      <c r="DCK27" s="2012"/>
      <c r="DCM27" s="171"/>
      <c r="DCN27" s="171"/>
      <c r="DCO27" s="171"/>
      <c r="DCP27" s="171"/>
      <c r="DCQ27" s="171"/>
      <c r="DCR27" s="171"/>
      <c r="DCS27" s="2012"/>
      <c r="DCU27" s="171"/>
      <c r="DCV27" s="171"/>
      <c r="DCW27" s="171"/>
      <c r="DCX27" s="171"/>
      <c r="DCY27" s="171"/>
      <c r="DCZ27" s="171"/>
      <c r="DDA27" s="2012"/>
      <c r="DDC27" s="171"/>
      <c r="DDD27" s="171"/>
      <c r="DDE27" s="171"/>
      <c r="DDF27" s="171"/>
      <c r="DDG27" s="171"/>
      <c r="DDH27" s="171"/>
      <c r="DDI27" s="2012"/>
      <c r="DDK27" s="171"/>
      <c r="DDL27" s="171"/>
      <c r="DDM27" s="171"/>
      <c r="DDN27" s="171"/>
      <c r="DDO27" s="171"/>
      <c r="DDP27" s="171"/>
      <c r="DDQ27" s="2012"/>
      <c r="DDS27" s="171"/>
      <c r="DDT27" s="171"/>
      <c r="DDU27" s="171"/>
      <c r="DDV27" s="171"/>
      <c r="DDW27" s="171"/>
      <c r="DDX27" s="171"/>
      <c r="DDY27" s="2012"/>
      <c r="DEA27" s="171"/>
      <c r="DEB27" s="171"/>
      <c r="DEC27" s="171"/>
      <c r="DED27" s="171"/>
      <c r="DEE27" s="171"/>
      <c r="DEF27" s="171"/>
      <c r="DEG27" s="2012"/>
      <c r="DEI27" s="171"/>
      <c r="DEJ27" s="171"/>
      <c r="DEK27" s="171"/>
      <c r="DEL27" s="171"/>
      <c r="DEM27" s="171"/>
      <c r="DEN27" s="171"/>
      <c r="DEO27" s="2012"/>
      <c r="DEQ27" s="171"/>
      <c r="DER27" s="171"/>
      <c r="DES27" s="171"/>
      <c r="DET27" s="171"/>
      <c r="DEU27" s="171"/>
      <c r="DEV27" s="171"/>
      <c r="DEW27" s="2012"/>
      <c r="DEY27" s="171"/>
      <c r="DEZ27" s="171"/>
      <c r="DFA27" s="171"/>
      <c r="DFB27" s="171"/>
      <c r="DFC27" s="171"/>
      <c r="DFD27" s="171"/>
      <c r="DFE27" s="2012"/>
      <c r="DFG27" s="171"/>
      <c r="DFH27" s="171"/>
      <c r="DFI27" s="171"/>
      <c r="DFJ27" s="171"/>
      <c r="DFK27" s="171"/>
      <c r="DFL27" s="171"/>
      <c r="DFM27" s="2012"/>
      <c r="DFO27" s="171"/>
      <c r="DFP27" s="171"/>
      <c r="DFQ27" s="171"/>
      <c r="DFR27" s="171"/>
      <c r="DFS27" s="171"/>
      <c r="DFT27" s="171"/>
      <c r="DFU27" s="2012"/>
      <c r="DFW27" s="171"/>
      <c r="DFX27" s="171"/>
      <c r="DFY27" s="171"/>
      <c r="DFZ27" s="171"/>
      <c r="DGA27" s="171"/>
      <c r="DGB27" s="171"/>
      <c r="DGC27" s="2012"/>
      <c r="DGE27" s="171"/>
      <c r="DGF27" s="171"/>
      <c r="DGG27" s="171"/>
      <c r="DGH27" s="171"/>
      <c r="DGI27" s="171"/>
      <c r="DGJ27" s="171"/>
      <c r="DGK27" s="2012"/>
      <c r="DGM27" s="171"/>
      <c r="DGN27" s="171"/>
      <c r="DGO27" s="171"/>
      <c r="DGP27" s="171"/>
      <c r="DGQ27" s="171"/>
      <c r="DGR27" s="171"/>
      <c r="DGS27" s="2012"/>
      <c r="DGU27" s="171"/>
      <c r="DGV27" s="171"/>
      <c r="DGW27" s="171"/>
      <c r="DGX27" s="171"/>
      <c r="DGY27" s="171"/>
      <c r="DGZ27" s="171"/>
      <c r="DHA27" s="2012"/>
      <c r="DHC27" s="171"/>
      <c r="DHD27" s="171"/>
      <c r="DHE27" s="171"/>
      <c r="DHF27" s="171"/>
      <c r="DHG27" s="171"/>
      <c r="DHH27" s="171"/>
      <c r="DHI27" s="2012"/>
      <c r="DHK27" s="171"/>
      <c r="DHL27" s="171"/>
      <c r="DHM27" s="171"/>
      <c r="DHN27" s="171"/>
      <c r="DHO27" s="171"/>
      <c r="DHP27" s="171"/>
      <c r="DHQ27" s="2012"/>
      <c r="DHS27" s="171"/>
      <c r="DHT27" s="171"/>
      <c r="DHU27" s="171"/>
      <c r="DHV27" s="171"/>
      <c r="DHW27" s="171"/>
      <c r="DHX27" s="171"/>
      <c r="DHY27" s="2012"/>
      <c r="DIA27" s="171"/>
      <c r="DIB27" s="171"/>
      <c r="DIC27" s="171"/>
      <c r="DID27" s="171"/>
      <c r="DIE27" s="171"/>
      <c r="DIF27" s="171"/>
      <c r="DIG27" s="2012"/>
      <c r="DII27" s="171"/>
      <c r="DIJ27" s="171"/>
      <c r="DIK27" s="171"/>
      <c r="DIL27" s="171"/>
      <c r="DIM27" s="171"/>
      <c r="DIN27" s="171"/>
      <c r="DIO27" s="2012"/>
      <c r="DIQ27" s="171"/>
      <c r="DIR27" s="171"/>
      <c r="DIS27" s="171"/>
      <c r="DIT27" s="171"/>
      <c r="DIU27" s="171"/>
      <c r="DIV27" s="171"/>
      <c r="DIW27" s="2012"/>
      <c r="DIY27" s="171"/>
      <c r="DIZ27" s="171"/>
      <c r="DJA27" s="171"/>
      <c r="DJB27" s="171"/>
      <c r="DJC27" s="171"/>
      <c r="DJD27" s="171"/>
      <c r="DJE27" s="2012"/>
      <c r="DJG27" s="171"/>
      <c r="DJH27" s="171"/>
      <c r="DJI27" s="171"/>
      <c r="DJJ27" s="171"/>
      <c r="DJK27" s="171"/>
      <c r="DJL27" s="171"/>
      <c r="DJM27" s="2012"/>
      <c r="DJO27" s="171"/>
      <c r="DJP27" s="171"/>
      <c r="DJQ27" s="171"/>
      <c r="DJR27" s="171"/>
      <c r="DJS27" s="171"/>
      <c r="DJT27" s="171"/>
      <c r="DJU27" s="2012"/>
      <c r="DJW27" s="171"/>
      <c r="DJX27" s="171"/>
      <c r="DJY27" s="171"/>
      <c r="DJZ27" s="171"/>
      <c r="DKA27" s="171"/>
      <c r="DKB27" s="171"/>
      <c r="DKC27" s="2012"/>
      <c r="DKE27" s="171"/>
      <c r="DKF27" s="171"/>
      <c r="DKG27" s="171"/>
      <c r="DKH27" s="171"/>
      <c r="DKI27" s="171"/>
      <c r="DKJ27" s="171"/>
      <c r="DKK27" s="2012"/>
      <c r="DKM27" s="171"/>
      <c r="DKN27" s="171"/>
      <c r="DKO27" s="171"/>
      <c r="DKP27" s="171"/>
      <c r="DKQ27" s="171"/>
      <c r="DKR27" s="171"/>
      <c r="DKS27" s="2012"/>
      <c r="DKU27" s="171"/>
      <c r="DKV27" s="171"/>
      <c r="DKW27" s="171"/>
      <c r="DKX27" s="171"/>
      <c r="DKY27" s="171"/>
      <c r="DKZ27" s="171"/>
      <c r="DLA27" s="2012"/>
      <c r="DLC27" s="171"/>
      <c r="DLD27" s="171"/>
      <c r="DLE27" s="171"/>
      <c r="DLF27" s="171"/>
      <c r="DLG27" s="171"/>
      <c r="DLH27" s="171"/>
      <c r="DLI27" s="2012"/>
      <c r="DLK27" s="171"/>
      <c r="DLL27" s="171"/>
      <c r="DLM27" s="171"/>
      <c r="DLN27" s="171"/>
      <c r="DLO27" s="171"/>
      <c r="DLP27" s="171"/>
      <c r="DLQ27" s="2012"/>
      <c r="DLS27" s="171"/>
      <c r="DLT27" s="171"/>
      <c r="DLU27" s="171"/>
      <c r="DLV27" s="171"/>
      <c r="DLW27" s="171"/>
      <c r="DLX27" s="171"/>
      <c r="DLY27" s="2012"/>
      <c r="DMA27" s="171"/>
      <c r="DMB27" s="171"/>
      <c r="DMC27" s="171"/>
      <c r="DMD27" s="171"/>
      <c r="DME27" s="171"/>
      <c r="DMF27" s="171"/>
      <c r="DMG27" s="2012"/>
      <c r="DMI27" s="171"/>
      <c r="DMJ27" s="171"/>
      <c r="DMK27" s="171"/>
      <c r="DML27" s="171"/>
      <c r="DMM27" s="171"/>
      <c r="DMN27" s="171"/>
      <c r="DMO27" s="2012"/>
      <c r="DMQ27" s="171"/>
      <c r="DMR27" s="171"/>
      <c r="DMS27" s="171"/>
      <c r="DMT27" s="171"/>
      <c r="DMU27" s="171"/>
      <c r="DMV27" s="171"/>
      <c r="DMW27" s="2012"/>
      <c r="DMY27" s="171"/>
      <c r="DMZ27" s="171"/>
      <c r="DNA27" s="171"/>
      <c r="DNB27" s="171"/>
      <c r="DNC27" s="171"/>
      <c r="DND27" s="171"/>
      <c r="DNE27" s="2012"/>
      <c r="DNG27" s="171"/>
      <c r="DNH27" s="171"/>
      <c r="DNI27" s="171"/>
      <c r="DNJ27" s="171"/>
      <c r="DNK27" s="171"/>
      <c r="DNL27" s="171"/>
      <c r="DNM27" s="2012"/>
      <c r="DNO27" s="171"/>
      <c r="DNP27" s="171"/>
      <c r="DNQ27" s="171"/>
      <c r="DNR27" s="171"/>
      <c r="DNS27" s="171"/>
      <c r="DNT27" s="171"/>
      <c r="DNU27" s="2012"/>
      <c r="DNW27" s="171"/>
      <c r="DNX27" s="171"/>
      <c r="DNY27" s="171"/>
      <c r="DNZ27" s="171"/>
      <c r="DOA27" s="171"/>
      <c r="DOB27" s="171"/>
      <c r="DOC27" s="2012"/>
      <c r="DOE27" s="171"/>
      <c r="DOF27" s="171"/>
      <c r="DOG27" s="171"/>
      <c r="DOH27" s="171"/>
      <c r="DOI27" s="171"/>
      <c r="DOJ27" s="171"/>
      <c r="DOK27" s="2012"/>
      <c r="DOM27" s="171"/>
      <c r="DON27" s="171"/>
      <c r="DOO27" s="171"/>
      <c r="DOP27" s="171"/>
      <c r="DOQ27" s="171"/>
      <c r="DOR27" s="171"/>
      <c r="DOS27" s="2012"/>
      <c r="DOU27" s="171"/>
      <c r="DOV27" s="171"/>
      <c r="DOW27" s="171"/>
      <c r="DOX27" s="171"/>
      <c r="DOY27" s="171"/>
      <c r="DOZ27" s="171"/>
      <c r="DPA27" s="2012"/>
      <c r="DPC27" s="171"/>
      <c r="DPD27" s="171"/>
      <c r="DPE27" s="171"/>
      <c r="DPF27" s="171"/>
      <c r="DPG27" s="171"/>
      <c r="DPH27" s="171"/>
      <c r="DPI27" s="2012"/>
      <c r="DPK27" s="171"/>
      <c r="DPL27" s="171"/>
      <c r="DPM27" s="171"/>
      <c r="DPN27" s="171"/>
      <c r="DPO27" s="171"/>
      <c r="DPP27" s="171"/>
      <c r="DPQ27" s="2012"/>
      <c r="DPS27" s="171"/>
      <c r="DPT27" s="171"/>
      <c r="DPU27" s="171"/>
      <c r="DPV27" s="171"/>
      <c r="DPW27" s="171"/>
      <c r="DPX27" s="171"/>
      <c r="DPY27" s="2012"/>
      <c r="DQA27" s="171"/>
      <c r="DQB27" s="171"/>
      <c r="DQC27" s="171"/>
      <c r="DQD27" s="171"/>
      <c r="DQE27" s="171"/>
      <c r="DQF27" s="171"/>
      <c r="DQG27" s="2012"/>
      <c r="DQI27" s="171"/>
      <c r="DQJ27" s="171"/>
      <c r="DQK27" s="171"/>
      <c r="DQL27" s="171"/>
      <c r="DQM27" s="171"/>
      <c r="DQN27" s="171"/>
      <c r="DQO27" s="2012"/>
      <c r="DQQ27" s="171"/>
      <c r="DQR27" s="171"/>
      <c r="DQS27" s="171"/>
      <c r="DQT27" s="171"/>
      <c r="DQU27" s="171"/>
      <c r="DQV27" s="171"/>
      <c r="DQW27" s="2012"/>
      <c r="DQY27" s="171"/>
      <c r="DQZ27" s="171"/>
      <c r="DRA27" s="171"/>
      <c r="DRB27" s="171"/>
      <c r="DRC27" s="171"/>
      <c r="DRD27" s="171"/>
      <c r="DRE27" s="2012"/>
      <c r="DRG27" s="171"/>
      <c r="DRH27" s="171"/>
      <c r="DRI27" s="171"/>
      <c r="DRJ27" s="171"/>
      <c r="DRK27" s="171"/>
      <c r="DRL27" s="171"/>
      <c r="DRM27" s="2012"/>
      <c r="DRO27" s="171"/>
      <c r="DRP27" s="171"/>
      <c r="DRQ27" s="171"/>
      <c r="DRR27" s="171"/>
      <c r="DRS27" s="171"/>
      <c r="DRT27" s="171"/>
      <c r="DRU27" s="2012"/>
      <c r="DRW27" s="171"/>
      <c r="DRX27" s="171"/>
      <c r="DRY27" s="171"/>
      <c r="DRZ27" s="171"/>
      <c r="DSA27" s="171"/>
      <c r="DSB27" s="171"/>
      <c r="DSC27" s="2012"/>
      <c r="DSE27" s="171"/>
      <c r="DSF27" s="171"/>
      <c r="DSG27" s="171"/>
      <c r="DSH27" s="171"/>
      <c r="DSI27" s="171"/>
      <c r="DSJ27" s="171"/>
      <c r="DSK27" s="2012"/>
      <c r="DSM27" s="171"/>
      <c r="DSN27" s="171"/>
      <c r="DSO27" s="171"/>
      <c r="DSP27" s="171"/>
      <c r="DSQ27" s="171"/>
      <c r="DSR27" s="171"/>
      <c r="DSS27" s="2012"/>
      <c r="DSU27" s="171"/>
      <c r="DSV27" s="171"/>
      <c r="DSW27" s="171"/>
      <c r="DSX27" s="171"/>
      <c r="DSY27" s="171"/>
      <c r="DSZ27" s="171"/>
      <c r="DTA27" s="2012"/>
      <c r="DTC27" s="171"/>
      <c r="DTD27" s="171"/>
      <c r="DTE27" s="171"/>
      <c r="DTF27" s="171"/>
      <c r="DTG27" s="171"/>
      <c r="DTH27" s="171"/>
      <c r="DTI27" s="2012"/>
      <c r="DTK27" s="171"/>
      <c r="DTL27" s="171"/>
      <c r="DTM27" s="171"/>
      <c r="DTN27" s="171"/>
      <c r="DTO27" s="171"/>
      <c r="DTP27" s="171"/>
      <c r="DTQ27" s="2012"/>
      <c r="DTS27" s="171"/>
      <c r="DTT27" s="171"/>
      <c r="DTU27" s="171"/>
      <c r="DTV27" s="171"/>
      <c r="DTW27" s="171"/>
      <c r="DTX27" s="171"/>
      <c r="DTY27" s="2012"/>
      <c r="DUA27" s="171"/>
      <c r="DUB27" s="171"/>
      <c r="DUC27" s="171"/>
      <c r="DUD27" s="171"/>
      <c r="DUE27" s="171"/>
      <c r="DUF27" s="171"/>
      <c r="DUG27" s="2012"/>
      <c r="DUI27" s="171"/>
      <c r="DUJ27" s="171"/>
      <c r="DUK27" s="171"/>
      <c r="DUL27" s="171"/>
      <c r="DUM27" s="171"/>
      <c r="DUN27" s="171"/>
      <c r="DUO27" s="2012"/>
      <c r="DUQ27" s="171"/>
      <c r="DUR27" s="171"/>
      <c r="DUS27" s="171"/>
      <c r="DUT27" s="171"/>
      <c r="DUU27" s="171"/>
      <c r="DUV27" s="171"/>
      <c r="DUW27" s="2012"/>
      <c r="DUY27" s="171"/>
      <c r="DUZ27" s="171"/>
      <c r="DVA27" s="171"/>
      <c r="DVB27" s="171"/>
      <c r="DVC27" s="171"/>
      <c r="DVD27" s="171"/>
      <c r="DVE27" s="2012"/>
      <c r="DVG27" s="171"/>
      <c r="DVH27" s="171"/>
      <c r="DVI27" s="171"/>
      <c r="DVJ27" s="171"/>
      <c r="DVK27" s="171"/>
      <c r="DVL27" s="171"/>
      <c r="DVM27" s="2012"/>
      <c r="DVO27" s="171"/>
      <c r="DVP27" s="171"/>
      <c r="DVQ27" s="171"/>
      <c r="DVR27" s="171"/>
      <c r="DVS27" s="171"/>
      <c r="DVT27" s="171"/>
      <c r="DVU27" s="2012"/>
      <c r="DVW27" s="171"/>
      <c r="DVX27" s="171"/>
      <c r="DVY27" s="171"/>
      <c r="DVZ27" s="171"/>
      <c r="DWA27" s="171"/>
      <c r="DWB27" s="171"/>
      <c r="DWC27" s="2012"/>
      <c r="DWE27" s="171"/>
      <c r="DWF27" s="171"/>
      <c r="DWG27" s="171"/>
      <c r="DWH27" s="171"/>
      <c r="DWI27" s="171"/>
      <c r="DWJ27" s="171"/>
      <c r="DWK27" s="2012"/>
      <c r="DWM27" s="171"/>
      <c r="DWN27" s="171"/>
      <c r="DWO27" s="171"/>
      <c r="DWP27" s="171"/>
      <c r="DWQ27" s="171"/>
      <c r="DWR27" s="171"/>
      <c r="DWS27" s="2012"/>
      <c r="DWU27" s="171"/>
      <c r="DWV27" s="171"/>
      <c r="DWW27" s="171"/>
      <c r="DWX27" s="171"/>
      <c r="DWY27" s="171"/>
      <c r="DWZ27" s="171"/>
      <c r="DXA27" s="2012"/>
      <c r="DXC27" s="171"/>
      <c r="DXD27" s="171"/>
      <c r="DXE27" s="171"/>
      <c r="DXF27" s="171"/>
      <c r="DXG27" s="171"/>
      <c r="DXH27" s="171"/>
      <c r="DXI27" s="2012"/>
      <c r="DXK27" s="171"/>
      <c r="DXL27" s="171"/>
      <c r="DXM27" s="171"/>
      <c r="DXN27" s="171"/>
      <c r="DXO27" s="171"/>
      <c r="DXP27" s="171"/>
      <c r="DXQ27" s="2012"/>
      <c r="DXS27" s="171"/>
      <c r="DXT27" s="171"/>
      <c r="DXU27" s="171"/>
      <c r="DXV27" s="171"/>
      <c r="DXW27" s="171"/>
      <c r="DXX27" s="171"/>
      <c r="DXY27" s="2012"/>
      <c r="DYA27" s="171"/>
      <c r="DYB27" s="171"/>
      <c r="DYC27" s="171"/>
      <c r="DYD27" s="171"/>
      <c r="DYE27" s="171"/>
      <c r="DYF27" s="171"/>
      <c r="DYG27" s="2012"/>
      <c r="DYI27" s="171"/>
      <c r="DYJ27" s="171"/>
      <c r="DYK27" s="171"/>
      <c r="DYL27" s="171"/>
      <c r="DYM27" s="171"/>
      <c r="DYN27" s="171"/>
      <c r="DYO27" s="2012"/>
      <c r="DYQ27" s="171"/>
      <c r="DYR27" s="171"/>
      <c r="DYS27" s="171"/>
      <c r="DYT27" s="171"/>
      <c r="DYU27" s="171"/>
      <c r="DYV27" s="171"/>
      <c r="DYW27" s="2012"/>
      <c r="DYY27" s="171"/>
      <c r="DYZ27" s="171"/>
      <c r="DZA27" s="171"/>
      <c r="DZB27" s="171"/>
      <c r="DZC27" s="171"/>
      <c r="DZD27" s="171"/>
      <c r="DZE27" s="2012"/>
      <c r="DZG27" s="171"/>
      <c r="DZH27" s="171"/>
      <c r="DZI27" s="171"/>
      <c r="DZJ27" s="171"/>
      <c r="DZK27" s="171"/>
      <c r="DZL27" s="171"/>
      <c r="DZM27" s="2012"/>
      <c r="DZO27" s="171"/>
      <c r="DZP27" s="171"/>
      <c r="DZQ27" s="171"/>
      <c r="DZR27" s="171"/>
      <c r="DZS27" s="171"/>
      <c r="DZT27" s="171"/>
      <c r="DZU27" s="2012"/>
      <c r="DZW27" s="171"/>
      <c r="DZX27" s="171"/>
      <c r="DZY27" s="171"/>
      <c r="DZZ27" s="171"/>
      <c r="EAA27" s="171"/>
      <c r="EAB27" s="171"/>
      <c r="EAC27" s="2012"/>
      <c r="EAE27" s="171"/>
      <c r="EAF27" s="171"/>
      <c r="EAG27" s="171"/>
      <c r="EAH27" s="171"/>
      <c r="EAI27" s="171"/>
      <c r="EAJ27" s="171"/>
      <c r="EAK27" s="2012"/>
      <c r="EAM27" s="171"/>
      <c r="EAN27" s="171"/>
      <c r="EAO27" s="171"/>
      <c r="EAP27" s="171"/>
      <c r="EAQ27" s="171"/>
      <c r="EAR27" s="171"/>
      <c r="EAS27" s="2012"/>
      <c r="EAU27" s="171"/>
      <c r="EAV27" s="171"/>
      <c r="EAW27" s="171"/>
      <c r="EAX27" s="171"/>
      <c r="EAY27" s="171"/>
      <c r="EAZ27" s="171"/>
      <c r="EBA27" s="2012"/>
      <c r="EBC27" s="171"/>
      <c r="EBD27" s="171"/>
      <c r="EBE27" s="171"/>
      <c r="EBF27" s="171"/>
      <c r="EBG27" s="171"/>
      <c r="EBH27" s="171"/>
      <c r="EBI27" s="2012"/>
      <c r="EBK27" s="171"/>
      <c r="EBL27" s="171"/>
      <c r="EBM27" s="171"/>
      <c r="EBN27" s="171"/>
      <c r="EBO27" s="171"/>
      <c r="EBP27" s="171"/>
      <c r="EBQ27" s="2012"/>
      <c r="EBS27" s="171"/>
      <c r="EBT27" s="171"/>
      <c r="EBU27" s="171"/>
      <c r="EBV27" s="171"/>
      <c r="EBW27" s="171"/>
      <c r="EBX27" s="171"/>
      <c r="EBY27" s="2012"/>
      <c r="ECA27" s="171"/>
      <c r="ECB27" s="171"/>
      <c r="ECC27" s="171"/>
      <c r="ECD27" s="171"/>
      <c r="ECE27" s="171"/>
      <c r="ECF27" s="171"/>
      <c r="ECG27" s="2012"/>
      <c r="ECI27" s="171"/>
      <c r="ECJ27" s="171"/>
      <c r="ECK27" s="171"/>
      <c r="ECL27" s="171"/>
      <c r="ECM27" s="171"/>
      <c r="ECN27" s="171"/>
      <c r="ECO27" s="2012"/>
      <c r="ECQ27" s="171"/>
      <c r="ECR27" s="171"/>
      <c r="ECS27" s="171"/>
      <c r="ECT27" s="171"/>
      <c r="ECU27" s="171"/>
      <c r="ECV27" s="171"/>
      <c r="ECW27" s="2012"/>
      <c r="ECY27" s="171"/>
      <c r="ECZ27" s="171"/>
      <c r="EDA27" s="171"/>
      <c r="EDB27" s="171"/>
      <c r="EDC27" s="171"/>
      <c r="EDD27" s="171"/>
      <c r="EDE27" s="2012"/>
      <c r="EDG27" s="171"/>
      <c r="EDH27" s="171"/>
      <c r="EDI27" s="171"/>
      <c r="EDJ27" s="171"/>
      <c r="EDK27" s="171"/>
      <c r="EDL27" s="171"/>
      <c r="EDM27" s="2012"/>
      <c r="EDO27" s="171"/>
      <c r="EDP27" s="171"/>
      <c r="EDQ27" s="171"/>
      <c r="EDR27" s="171"/>
      <c r="EDS27" s="171"/>
      <c r="EDT27" s="171"/>
      <c r="EDU27" s="2012"/>
      <c r="EDW27" s="171"/>
      <c r="EDX27" s="171"/>
      <c r="EDY27" s="171"/>
      <c r="EDZ27" s="171"/>
      <c r="EEA27" s="171"/>
      <c r="EEB27" s="171"/>
      <c r="EEC27" s="2012"/>
      <c r="EEE27" s="171"/>
      <c r="EEF27" s="171"/>
      <c r="EEG27" s="171"/>
      <c r="EEH27" s="171"/>
      <c r="EEI27" s="171"/>
      <c r="EEJ27" s="171"/>
      <c r="EEK27" s="2012"/>
      <c r="EEM27" s="171"/>
      <c r="EEN27" s="171"/>
      <c r="EEO27" s="171"/>
      <c r="EEP27" s="171"/>
      <c r="EEQ27" s="171"/>
      <c r="EER27" s="171"/>
      <c r="EES27" s="2012"/>
      <c r="EEU27" s="171"/>
      <c r="EEV27" s="171"/>
      <c r="EEW27" s="171"/>
      <c r="EEX27" s="171"/>
      <c r="EEY27" s="171"/>
      <c r="EEZ27" s="171"/>
      <c r="EFA27" s="2012"/>
      <c r="EFC27" s="171"/>
      <c r="EFD27" s="171"/>
      <c r="EFE27" s="171"/>
      <c r="EFF27" s="171"/>
      <c r="EFG27" s="171"/>
      <c r="EFH27" s="171"/>
      <c r="EFI27" s="2012"/>
      <c r="EFK27" s="171"/>
      <c r="EFL27" s="171"/>
      <c r="EFM27" s="171"/>
      <c r="EFN27" s="171"/>
      <c r="EFO27" s="171"/>
      <c r="EFP27" s="171"/>
      <c r="EFQ27" s="2012"/>
      <c r="EFS27" s="171"/>
      <c r="EFT27" s="171"/>
      <c r="EFU27" s="171"/>
      <c r="EFV27" s="171"/>
      <c r="EFW27" s="171"/>
      <c r="EFX27" s="171"/>
      <c r="EFY27" s="2012"/>
      <c r="EGA27" s="171"/>
      <c r="EGB27" s="171"/>
      <c r="EGC27" s="171"/>
      <c r="EGD27" s="171"/>
      <c r="EGE27" s="171"/>
      <c r="EGF27" s="171"/>
      <c r="EGG27" s="2012"/>
      <c r="EGI27" s="171"/>
      <c r="EGJ27" s="171"/>
      <c r="EGK27" s="171"/>
      <c r="EGL27" s="171"/>
      <c r="EGM27" s="171"/>
      <c r="EGN27" s="171"/>
      <c r="EGO27" s="2012"/>
      <c r="EGQ27" s="171"/>
      <c r="EGR27" s="171"/>
      <c r="EGS27" s="171"/>
      <c r="EGT27" s="171"/>
      <c r="EGU27" s="171"/>
      <c r="EGV27" s="171"/>
      <c r="EGW27" s="2012"/>
      <c r="EGY27" s="171"/>
      <c r="EGZ27" s="171"/>
      <c r="EHA27" s="171"/>
      <c r="EHB27" s="171"/>
      <c r="EHC27" s="171"/>
      <c r="EHD27" s="171"/>
      <c r="EHE27" s="2012"/>
      <c r="EHG27" s="171"/>
      <c r="EHH27" s="171"/>
      <c r="EHI27" s="171"/>
      <c r="EHJ27" s="171"/>
      <c r="EHK27" s="171"/>
      <c r="EHL27" s="171"/>
      <c r="EHM27" s="2012"/>
      <c r="EHO27" s="171"/>
      <c r="EHP27" s="171"/>
      <c r="EHQ27" s="171"/>
      <c r="EHR27" s="171"/>
      <c r="EHS27" s="171"/>
      <c r="EHT27" s="171"/>
      <c r="EHU27" s="2012"/>
      <c r="EHW27" s="171"/>
      <c r="EHX27" s="171"/>
      <c r="EHY27" s="171"/>
      <c r="EHZ27" s="171"/>
      <c r="EIA27" s="171"/>
      <c r="EIB27" s="171"/>
      <c r="EIC27" s="2012"/>
      <c r="EIE27" s="171"/>
      <c r="EIF27" s="171"/>
      <c r="EIG27" s="171"/>
      <c r="EIH27" s="171"/>
      <c r="EII27" s="171"/>
      <c r="EIJ27" s="171"/>
      <c r="EIK27" s="2012"/>
      <c r="EIM27" s="171"/>
      <c r="EIN27" s="171"/>
      <c r="EIO27" s="171"/>
      <c r="EIP27" s="171"/>
      <c r="EIQ27" s="171"/>
      <c r="EIR27" s="171"/>
      <c r="EIS27" s="2012"/>
      <c r="EIU27" s="171"/>
      <c r="EIV27" s="171"/>
      <c r="EIW27" s="171"/>
      <c r="EIX27" s="171"/>
      <c r="EIY27" s="171"/>
      <c r="EIZ27" s="171"/>
      <c r="EJA27" s="2012"/>
      <c r="EJC27" s="171"/>
      <c r="EJD27" s="171"/>
      <c r="EJE27" s="171"/>
      <c r="EJF27" s="171"/>
      <c r="EJG27" s="171"/>
      <c r="EJH27" s="171"/>
      <c r="EJI27" s="2012"/>
      <c r="EJK27" s="171"/>
      <c r="EJL27" s="171"/>
      <c r="EJM27" s="171"/>
      <c r="EJN27" s="171"/>
      <c r="EJO27" s="171"/>
      <c r="EJP27" s="171"/>
      <c r="EJQ27" s="2012"/>
      <c r="EJS27" s="171"/>
      <c r="EJT27" s="171"/>
      <c r="EJU27" s="171"/>
      <c r="EJV27" s="171"/>
      <c r="EJW27" s="171"/>
      <c r="EJX27" s="171"/>
      <c r="EJY27" s="2012"/>
      <c r="EKA27" s="171"/>
      <c r="EKB27" s="171"/>
      <c r="EKC27" s="171"/>
      <c r="EKD27" s="171"/>
      <c r="EKE27" s="171"/>
      <c r="EKF27" s="171"/>
      <c r="EKG27" s="2012"/>
      <c r="EKI27" s="171"/>
      <c r="EKJ27" s="171"/>
      <c r="EKK27" s="171"/>
      <c r="EKL27" s="171"/>
      <c r="EKM27" s="171"/>
      <c r="EKN27" s="171"/>
      <c r="EKO27" s="2012"/>
      <c r="EKQ27" s="171"/>
      <c r="EKR27" s="171"/>
      <c r="EKS27" s="171"/>
      <c r="EKT27" s="171"/>
      <c r="EKU27" s="171"/>
      <c r="EKV27" s="171"/>
      <c r="EKW27" s="2012"/>
      <c r="EKY27" s="171"/>
      <c r="EKZ27" s="171"/>
      <c r="ELA27" s="171"/>
      <c r="ELB27" s="171"/>
      <c r="ELC27" s="171"/>
      <c r="ELD27" s="171"/>
      <c r="ELE27" s="2012"/>
      <c r="ELG27" s="171"/>
      <c r="ELH27" s="171"/>
      <c r="ELI27" s="171"/>
      <c r="ELJ27" s="171"/>
      <c r="ELK27" s="171"/>
      <c r="ELL27" s="171"/>
      <c r="ELM27" s="2012"/>
      <c r="ELO27" s="171"/>
      <c r="ELP27" s="171"/>
      <c r="ELQ27" s="171"/>
      <c r="ELR27" s="171"/>
      <c r="ELS27" s="171"/>
      <c r="ELT27" s="171"/>
      <c r="ELU27" s="2012"/>
      <c r="ELW27" s="171"/>
      <c r="ELX27" s="171"/>
      <c r="ELY27" s="171"/>
      <c r="ELZ27" s="171"/>
      <c r="EMA27" s="171"/>
      <c r="EMB27" s="171"/>
      <c r="EMC27" s="2012"/>
      <c r="EME27" s="171"/>
      <c r="EMF27" s="171"/>
      <c r="EMG27" s="171"/>
      <c r="EMH27" s="171"/>
      <c r="EMI27" s="171"/>
      <c r="EMJ27" s="171"/>
      <c r="EMK27" s="2012"/>
      <c r="EMM27" s="171"/>
      <c r="EMN27" s="171"/>
      <c r="EMO27" s="171"/>
      <c r="EMP27" s="171"/>
      <c r="EMQ27" s="171"/>
      <c r="EMR27" s="171"/>
      <c r="EMS27" s="2012"/>
      <c r="EMU27" s="171"/>
      <c r="EMV27" s="171"/>
      <c r="EMW27" s="171"/>
      <c r="EMX27" s="171"/>
      <c r="EMY27" s="171"/>
      <c r="EMZ27" s="171"/>
      <c r="ENA27" s="2012"/>
      <c r="ENC27" s="171"/>
      <c r="END27" s="171"/>
      <c r="ENE27" s="171"/>
      <c r="ENF27" s="171"/>
      <c r="ENG27" s="171"/>
      <c r="ENH27" s="171"/>
      <c r="ENI27" s="2012"/>
      <c r="ENK27" s="171"/>
      <c r="ENL27" s="171"/>
      <c r="ENM27" s="171"/>
      <c r="ENN27" s="171"/>
      <c r="ENO27" s="171"/>
      <c r="ENP27" s="171"/>
      <c r="ENQ27" s="2012"/>
      <c r="ENS27" s="171"/>
      <c r="ENT27" s="171"/>
      <c r="ENU27" s="171"/>
      <c r="ENV27" s="171"/>
      <c r="ENW27" s="171"/>
      <c r="ENX27" s="171"/>
      <c r="ENY27" s="2012"/>
      <c r="EOA27" s="171"/>
      <c r="EOB27" s="171"/>
      <c r="EOC27" s="171"/>
      <c r="EOD27" s="171"/>
      <c r="EOE27" s="171"/>
      <c r="EOF27" s="171"/>
      <c r="EOG27" s="2012"/>
      <c r="EOI27" s="171"/>
      <c r="EOJ27" s="171"/>
      <c r="EOK27" s="171"/>
      <c r="EOL27" s="171"/>
      <c r="EOM27" s="171"/>
      <c r="EON27" s="171"/>
      <c r="EOO27" s="2012"/>
      <c r="EOQ27" s="171"/>
      <c r="EOR27" s="171"/>
      <c r="EOS27" s="171"/>
      <c r="EOT27" s="171"/>
      <c r="EOU27" s="171"/>
      <c r="EOV27" s="171"/>
      <c r="EOW27" s="2012"/>
      <c r="EOY27" s="171"/>
      <c r="EOZ27" s="171"/>
      <c r="EPA27" s="171"/>
      <c r="EPB27" s="171"/>
      <c r="EPC27" s="171"/>
      <c r="EPD27" s="171"/>
      <c r="EPE27" s="2012"/>
      <c r="EPG27" s="171"/>
      <c r="EPH27" s="171"/>
      <c r="EPI27" s="171"/>
      <c r="EPJ27" s="171"/>
      <c r="EPK27" s="171"/>
      <c r="EPL27" s="171"/>
      <c r="EPM27" s="2012"/>
      <c r="EPO27" s="171"/>
      <c r="EPP27" s="171"/>
      <c r="EPQ27" s="171"/>
      <c r="EPR27" s="171"/>
      <c r="EPS27" s="171"/>
      <c r="EPT27" s="171"/>
      <c r="EPU27" s="2012"/>
      <c r="EPW27" s="171"/>
      <c r="EPX27" s="171"/>
      <c r="EPY27" s="171"/>
      <c r="EPZ27" s="171"/>
      <c r="EQA27" s="171"/>
      <c r="EQB27" s="171"/>
      <c r="EQC27" s="2012"/>
      <c r="EQE27" s="171"/>
      <c r="EQF27" s="171"/>
      <c r="EQG27" s="171"/>
      <c r="EQH27" s="171"/>
      <c r="EQI27" s="171"/>
      <c r="EQJ27" s="171"/>
      <c r="EQK27" s="2012"/>
      <c r="EQM27" s="171"/>
      <c r="EQN27" s="171"/>
      <c r="EQO27" s="171"/>
      <c r="EQP27" s="171"/>
      <c r="EQQ27" s="171"/>
      <c r="EQR27" s="171"/>
      <c r="EQS27" s="2012"/>
      <c r="EQU27" s="171"/>
      <c r="EQV27" s="171"/>
      <c r="EQW27" s="171"/>
      <c r="EQX27" s="171"/>
      <c r="EQY27" s="171"/>
      <c r="EQZ27" s="171"/>
      <c r="ERA27" s="2012"/>
      <c r="ERC27" s="171"/>
      <c r="ERD27" s="171"/>
      <c r="ERE27" s="171"/>
      <c r="ERF27" s="171"/>
      <c r="ERG27" s="171"/>
      <c r="ERH27" s="171"/>
      <c r="ERI27" s="2012"/>
      <c r="ERK27" s="171"/>
      <c r="ERL27" s="171"/>
      <c r="ERM27" s="171"/>
      <c r="ERN27" s="171"/>
      <c r="ERO27" s="171"/>
      <c r="ERP27" s="171"/>
      <c r="ERQ27" s="2012"/>
      <c r="ERS27" s="171"/>
      <c r="ERT27" s="171"/>
      <c r="ERU27" s="171"/>
      <c r="ERV27" s="171"/>
      <c r="ERW27" s="171"/>
      <c r="ERX27" s="171"/>
      <c r="ERY27" s="2012"/>
      <c r="ESA27" s="171"/>
      <c r="ESB27" s="171"/>
      <c r="ESC27" s="171"/>
      <c r="ESD27" s="171"/>
      <c r="ESE27" s="171"/>
      <c r="ESF27" s="171"/>
      <c r="ESG27" s="2012"/>
      <c r="ESI27" s="171"/>
      <c r="ESJ27" s="171"/>
      <c r="ESK27" s="171"/>
      <c r="ESL27" s="171"/>
      <c r="ESM27" s="171"/>
      <c r="ESN27" s="171"/>
      <c r="ESO27" s="2012"/>
      <c r="ESQ27" s="171"/>
      <c r="ESR27" s="171"/>
      <c r="ESS27" s="171"/>
      <c r="EST27" s="171"/>
      <c r="ESU27" s="171"/>
      <c r="ESV27" s="171"/>
      <c r="ESW27" s="2012"/>
      <c r="ESY27" s="171"/>
      <c r="ESZ27" s="171"/>
      <c r="ETA27" s="171"/>
      <c r="ETB27" s="171"/>
      <c r="ETC27" s="171"/>
      <c r="ETD27" s="171"/>
      <c r="ETE27" s="2012"/>
      <c r="ETG27" s="171"/>
      <c r="ETH27" s="171"/>
      <c r="ETI27" s="171"/>
      <c r="ETJ27" s="171"/>
      <c r="ETK27" s="171"/>
      <c r="ETL27" s="171"/>
      <c r="ETM27" s="2012"/>
      <c r="ETO27" s="171"/>
      <c r="ETP27" s="171"/>
      <c r="ETQ27" s="171"/>
      <c r="ETR27" s="171"/>
      <c r="ETS27" s="171"/>
      <c r="ETT27" s="171"/>
      <c r="ETU27" s="2012"/>
      <c r="ETW27" s="171"/>
      <c r="ETX27" s="171"/>
      <c r="ETY27" s="171"/>
      <c r="ETZ27" s="171"/>
      <c r="EUA27" s="171"/>
      <c r="EUB27" s="171"/>
      <c r="EUC27" s="2012"/>
      <c r="EUE27" s="171"/>
      <c r="EUF27" s="171"/>
      <c r="EUG27" s="171"/>
      <c r="EUH27" s="171"/>
      <c r="EUI27" s="171"/>
      <c r="EUJ27" s="171"/>
      <c r="EUK27" s="2012"/>
      <c r="EUM27" s="171"/>
      <c r="EUN27" s="171"/>
      <c r="EUO27" s="171"/>
      <c r="EUP27" s="171"/>
      <c r="EUQ27" s="171"/>
      <c r="EUR27" s="171"/>
      <c r="EUS27" s="2012"/>
      <c r="EUU27" s="171"/>
      <c r="EUV27" s="171"/>
      <c r="EUW27" s="171"/>
      <c r="EUX27" s="171"/>
      <c r="EUY27" s="171"/>
      <c r="EUZ27" s="171"/>
      <c r="EVA27" s="2012"/>
      <c r="EVC27" s="171"/>
      <c r="EVD27" s="171"/>
      <c r="EVE27" s="171"/>
      <c r="EVF27" s="171"/>
      <c r="EVG27" s="171"/>
      <c r="EVH27" s="171"/>
      <c r="EVI27" s="2012"/>
      <c r="EVK27" s="171"/>
      <c r="EVL27" s="171"/>
      <c r="EVM27" s="171"/>
      <c r="EVN27" s="171"/>
      <c r="EVO27" s="171"/>
      <c r="EVP27" s="171"/>
      <c r="EVQ27" s="2012"/>
      <c r="EVS27" s="171"/>
      <c r="EVT27" s="171"/>
      <c r="EVU27" s="171"/>
      <c r="EVV27" s="171"/>
      <c r="EVW27" s="171"/>
      <c r="EVX27" s="171"/>
      <c r="EVY27" s="2012"/>
      <c r="EWA27" s="171"/>
      <c r="EWB27" s="171"/>
      <c r="EWC27" s="171"/>
      <c r="EWD27" s="171"/>
      <c r="EWE27" s="171"/>
      <c r="EWF27" s="171"/>
      <c r="EWG27" s="2012"/>
      <c r="EWI27" s="171"/>
      <c r="EWJ27" s="171"/>
      <c r="EWK27" s="171"/>
      <c r="EWL27" s="171"/>
      <c r="EWM27" s="171"/>
      <c r="EWN27" s="171"/>
      <c r="EWO27" s="2012"/>
      <c r="EWQ27" s="171"/>
      <c r="EWR27" s="171"/>
      <c r="EWS27" s="171"/>
      <c r="EWT27" s="171"/>
      <c r="EWU27" s="171"/>
      <c r="EWV27" s="171"/>
      <c r="EWW27" s="2012"/>
      <c r="EWY27" s="171"/>
      <c r="EWZ27" s="171"/>
      <c r="EXA27" s="171"/>
      <c r="EXB27" s="171"/>
      <c r="EXC27" s="171"/>
      <c r="EXD27" s="171"/>
      <c r="EXE27" s="2012"/>
      <c r="EXG27" s="171"/>
      <c r="EXH27" s="171"/>
      <c r="EXI27" s="171"/>
      <c r="EXJ27" s="171"/>
      <c r="EXK27" s="171"/>
      <c r="EXL27" s="171"/>
      <c r="EXM27" s="2012"/>
      <c r="EXO27" s="171"/>
      <c r="EXP27" s="171"/>
      <c r="EXQ27" s="171"/>
      <c r="EXR27" s="171"/>
      <c r="EXS27" s="171"/>
      <c r="EXT27" s="171"/>
      <c r="EXU27" s="2012"/>
      <c r="EXW27" s="171"/>
      <c r="EXX27" s="171"/>
      <c r="EXY27" s="171"/>
      <c r="EXZ27" s="171"/>
      <c r="EYA27" s="171"/>
      <c r="EYB27" s="171"/>
      <c r="EYC27" s="2012"/>
      <c r="EYE27" s="171"/>
      <c r="EYF27" s="171"/>
      <c r="EYG27" s="171"/>
      <c r="EYH27" s="171"/>
      <c r="EYI27" s="171"/>
      <c r="EYJ27" s="171"/>
      <c r="EYK27" s="2012"/>
      <c r="EYM27" s="171"/>
      <c r="EYN27" s="171"/>
      <c r="EYO27" s="171"/>
      <c r="EYP27" s="171"/>
      <c r="EYQ27" s="171"/>
      <c r="EYR27" s="171"/>
      <c r="EYS27" s="2012"/>
      <c r="EYU27" s="171"/>
      <c r="EYV27" s="171"/>
      <c r="EYW27" s="171"/>
      <c r="EYX27" s="171"/>
      <c r="EYY27" s="171"/>
      <c r="EYZ27" s="171"/>
      <c r="EZA27" s="2012"/>
      <c r="EZC27" s="171"/>
      <c r="EZD27" s="171"/>
      <c r="EZE27" s="171"/>
      <c r="EZF27" s="171"/>
      <c r="EZG27" s="171"/>
      <c r="EZH27" s="171"/>
      <c r="EZI27" s="2012"/>
      <c r="EZK27" s="171"/>
      <c r="EZL27" s="171"/>
      <c r="EZM27" s="171"/>
      <c r="EZN27" s="171"/>
      <c r="EZO27" s="171"/>
      <c r="EZP27" s="171"/>
      <c r="EZQ27" s="2012"/>
      <c r="EZS27" s="171"/>
      <c r="EZT27" s="171"/>
      <c r="EZU27" s="171"/>
      <c r="EZV27" s="171"/>
      <c r="EZW27" s="171"/>
      <c r="EZX27" s="171"/>
      <c r="EZY27" s="2012"/>
      <c r="FAA27" s="171"/>
      <c r="FAB27" s="171"/>
      <c r="FAC27" s="171"/>
      <c r="FAD27" s="171"/>
      <c r="FAE27" s="171"/>
      <c r="FAF27" s="171"/>
      <c r="FAG27" s="2012"/>
      <c r="FAI27" s="171"/>
      <c r="FAJ27" s="171"/>
      <c r="FAK27" s="171"/>
      <c r="FAL27" s="171"/>
      <c r="FAM27" s="171"/>
      <c r="FAN27" s="171"/>
      <c r="FAO27" s="2012"/>
      <c r="FAQ27" s="171"/>
      <c r="FAR27" s="171"/>
      <c r="FAS27" s="171"/>
      <c r="FAT27" s="171"/>
      <c r="FAU27" s="171"/>
      <c r="FAV27" s="171"/>
      <c r="FAW27" s="2012"/>
      <c r="FAY27" s="171"/>
      <c r="FAZ27" s="171"/>
      <c r="FBA27" s="171"/>
      <c r="FBB27" s="171"/>
      <c r="FBC27" s="171"/>
      <c r="FBD27" s="171"/>
      <c r="FBE27" s="2012"/>
      <c r="FBG27" s="171"/>
      <c r="FBH27" s="171"/>
      <c r="FBI27" s="171"/>
      <c r="FBJ27" s="171"/>
      <c r="FBK27" s="171"/>
      <c r="FBL27" s="171"/>
      <c r="FBM27" s="2012"/>
      <c r="FBO27" s="171"/>
      <c r="FBP27" s="171"/>
      <c r="FBQ27" s="171"/>
      <c r="FBR27" s="171"/>
      <c r="FBS27" s="171"/>
      <c r="FBT27" s="171"/>
      <c r="FBU27" s="2012"/>
      <c r="FBW27" s="171"/>
      <c r="FBX27" s="171"/>
      <c r="FBY27" s="171"/>
      <c r="FBZ27" s="171"/>
      <c r="FCA27" s="171"/>
      <c r="FCB27" s="171"/>
      <c r="FCC27" s="2012"/>
      <c r="FCE27" s="171"/>
      <c r="FCF27" s="171"/>
      <c r="FCG27" s="171"/>
      <c r="FCH27" s="171"/>
      <c r="FCI27" s="171"/>
      <c r="FCJ27" s="171"/>
      <c r="FCK27" s="2012"/>
      <c r="FCM27" s="171"/>
      <c r="FCN27" s="171"/>
      <c r="FCO27" s="171"/>
      <c r="FCP27" s="171"/>
      <c r="FCQ27" s="171"/>
      <c r="FCR27" s="171"/>
      <c r="FCS27" s="2012"/>
      <c r="FCU27" s="171"/>
      <c r="FCV27" s="171"/>
      <c r="FCW27" s="171"/>
      <c r="FCX27" s="171"/>
      <c r="FCY27" s="171"/>
      <c r="FCZ27" s="171"/>
      <c r="FDA27" s="2012"/>
      <c r="FDC27" s="171"/>
      <c r="FDD27" s="171"/>
      <c r="FDE27" s="171"/>
      <c r="FDF27" s="171"/>
      <c r="FDG27" s="171"/>
      <c r="FDH27" s="171"/>
      <c r="FDI27" s="2012"/>
      <c r="FDK27" s="171"/>
      <c r="FDL27" s="171"/>
      <c r="FDM27" s="171"/>
      <c r="FDN27" s="171"/>
      <c r="FDO27" s="171"/>
      <c r="FDP27" s="171"/>
      <c r="FDQ27" s="2012"/>
      <c r="FDS27" s="171"/>
      <c r="FDT27" s="171"/>
      <c r="FDU27" s="171"/>
      <c r="FDV27" s="171"/>
      <c r="FDW27" s="171"/>
      <c r="FDX27" s="171"/>
      <c r="FDY27" s="2012"/>
      <c r="FEA27" s="171"/>
      <c r="FEB27" s="171"/>
      <c r="FEC27" s="171"/>
      <c r="FED27" s="171"/>
      <c r="FEE27" s="171"/>
      <c r="FEF27" s="171"/>
      <c r="FEG27" s="2012"/>
      <c r="FEI27" s="171"/>
      <c r="FEJ27" s="171"/>
      <c r="FEK27" s="171"/>
      <c r="FEL27" s="171"/>
      <c r="FEM27" s="171"/>
      <c r="FEN27" s="171"/>
      <c r="FEO27" s="2012"/>
      <c r="FEQ27" s="171"/>
      <c r="FER27" s="171"/>
      <c r="FES27" s="171"/>
      <c r="FET27" s="171"/>
      <c r="FEU27" s="171"/>
      <c r="FEV27" s="171"/>
      <c r="FEW27" s="2012"/>
      <c r="FEY27" s="171"/>
      <c r="FEZ27" s="171"/>
      <c r="FFA27" s="171"/>
      <c r="FFB27" s="171"/>
      <c r="FFC27" s="171"/>
      <c r="FFD27" s="171"/>
      <c r="FFE27" s="2012"/>
      <c r="FFG27" s="171"/>
      <c r="FFH27" s="171"/>
      <c r="FFI27" s="171"/>
      <c r="FFJ27" s="171"/>
      <c r="FFK27" s="171"/>
      <c r="FFL27" s="171"/>
      <c r="FFM27" s="2012"/>
      <c r="FFO27" s="171"/>
      <c r="FFP27" s="171"/>
      <c r="FFQ27" s="171"/>
      <c r="FFR27" s="171"/>
      <c r="FFS27" s="171"/>
      <c r="FFT27" s="171"/>
      <c r="FFU27" s="2012"/>
      <c r="FFW27" s="171"/>
      <c r="FFX27" s="171"/>
      <c r="FFY27" s="171"/>
      <c r="FFZ27" s="171"/>
      <c r="FGA27" s="171"/>
      <c r="FGB27" s="171"/>
      <c r="FGC27" s="2012"/>
      <c r="FGE27" s="171"/>
      <c r="FGF27" s="171"/>
      <c r="FGG27" s="171"/>
      <c r="FGH27" s="171"/>
      <c r="FGI27" s="171"/>
      <c r="FGJ27" s="171"/>
      <c r="FGK27" s="2012"/>
      <c r="FGM27" s="171"/>
      <c r="FGN27" s="171"/>
      <c r="FGO27" s="171"/>
      <c r="FGP27" s="171"/>
      <c r="FGQ27" s="171"/>
      <c r="FGR27" s="171"/>
      <c r="FGS27" s="2012"/>
      <c r="FGU27" s="171"/>
      <c r="FGV27" s="171"/>
      <c r="FGW27" s="171"/>
      <c r="FGX27" s="171"/>
      <c r="FGY27" s="171"/>
      <c r="FGZ27" s="171"/>
      <c r="FHA27" s="2012"/>
      <c r="FHC27" s="171"/>
      <c r="FHD27" s="171"/>
      <c r="FHE27" s="171"/>
      <c r="FHF27" s="171"/>
      <c r="FHG27" s="171"/>
      <c r="FHH27" s="171"/>
      <c r="FHI27" s="2012"/>
      <c r="FHK27" s="171"/>
      <c r="FHL27" s="171"/>
      <c r="FHM27" s="171"/>
      <c r="FHN27" s="171"/>
      <c r="FHO27" s="171"/>
      <c r="FHP27" s="171"/>
      <c r="FHQ27" s="2012"/>
      <c r="FHS27" s="171"/>
      <c r="FHT27" s="171"/>
      <c r="FHU27" s="171"/>
      <c r="FHV27" s="171"/>
      <c r="FHW27" s="171"/>
      <c r="FHX27" s="171"/>
      <c r="FHY27" s="2012"/>
      <c r="FIA27" s="171"/>
      <c r="FIB27" s="171"/>
      <c r="FIC27" s="171"/>
      <c r="FID27" s="171"/>
      <c r="FIE27" s="171"/>
      <c r="FIF27" s="171"/>
      <c r="FIG27" s="2012"/>
      <c r="FII27" s="171"/>
      <c r="FIJ27" s="171"/>
      <c r="FIK27" s="171"/>
      <c r="FIL27" s="171"/>
      <c r="FIM27" s="171"/>
      <c r="FIN27" s="171"/>
      <c r="FIO27" s="2012"/>
      <c r="FIQ27" s="171"/>
      <c r="FIR27" s="171"/>
      <c r="FIS27" s="171"/>
      <c r="FIT27" s="171"/>
      <c r="FIU27" s="171"/>
      <c r="FIV27" s="171"/>
      <c r="FIW27" s="2012"/>
      <c r="FIY27" s="171"/>
      <c r="FIZ27" s="171"/>
      <c r="FJA27" s="171"/>
      <c r="FJB27" s="171"/>
      <c r="FJC27" s="171"/>
      <c r="FJD27" s="171"/>
      <c r="FJE27" s="2012"/>
      <c r="FJG27" s="171"/>
      <c r="FJH27" s="171"/>
      <c r="FJI27" s="171"/>
      <c r="FJJ27" s="171"/>
      <c r="FJK27" s="171"/>
      <c r="FJL27" s="171"/>
      <c r="FJM27" s="2012"/>
      <c r="FJO27" s="171"/>
      <c r="FJP27" s="171"/>
      <c r="FJQ27" s="171"/>
      <c r="FJR27" s="171"/>
      <c r="FJS27" s="171"/>
      <c r="FJT27" s="171"/>
      <c r="FJU27" s="2012"/>
      <c r="FJW27" s="171"/>
      <c r="FJX27" s="171"/>
      <c r="FJY27" s="171"/>
      <c r="FJZ27" s="171"/>
      <c r="FKA27" s="171"/>
      <c r="FKB27" s="171"/>
      <c r="FKC27" s="2012"/>
      <c r="FKE27" s="171"/>
      <c r="FKF27" s="171"/>
      <c r="FKG27" s="171"/>
      <c r="FKH27" s="171"/>
      <c r="FKI27" s="171"/>
      <c r="FKJ27" s="171"/>
      <c r="FKK27" s="2012"/>
      <c r="FKM27" s="171"/>
      <c r="FKN27" s="171"/>
      <c r="FKO27" s="171"/>
      <c r="FKP27" s="171"/>
      <c r="FKQ27" s="171"/>
      <c r="FKR27" s="171"/>
      <c r="FKS27" s="2012"/>
      <c r="FKU27" s="171"/>
      <c r="FKV27" s="171"/>
      <c r="FKW27" s="171"/>
      <c r="FKX27" s="171"/>
      <c r="FKY27" s="171"/>
      <c r="FKZ27" s="171"/>
      <c r="FLA27" s="2012"/>
      <c r="FLC27" s="171"/>
      <c r="FLD27" s="171"/>
      <c r="FLE27" s="171"/>
      <c r="FLF27" s="171"/>
      <c r="FLG27" s="171"/>
      <c r="FLH27" s="171"/>
      <c r="FLI27" s="2012"/>
      <c r="FLK27" s="171"/>
      <c r="FLL27" s="171"/>
      <c r="FLM27" s="171"/>
      <c r="FLN27" s="171"/>
      <c r="FLO27" s="171"/>
      <c r="FLP27" s="171"/>
      <c r="FLQ27" s="2012"/>
      <c r="FLS27" s="171"/>
      <c r="FLT27" s="171"/>
      <c r="FLU27" s="171"/>
      <c r="FLV27" s="171"/>
      <c r="FLW27" s="171"/>
      <c r="FLX27" s="171"/>
      <c r="FLY27" s="2012"/>
      <c r="FMA27" s="171"/>
      <c r="FMB27" s="171"/>
      <c r="FMC27" s="171"/>
      <c r="FMD27" s="171"/>
      <c r="FME27" s="171"/>
      <c r="FMF27" s="171"/>
      <c r="FMG27" s="2012"/>
      <c r="FMI27" s="171"/>
      <c r="FMJ27" s="171"/>
      <c r="FMK27" s="171"/>
      <c r="FML27" s="171"/>
      <c r="FMM27" s="171"/>
      <c r="FMN27" s="171"/>
      <c r="FMO27" s="2012"/>
      <c r="FMQ27" s="171"/>
      <c r="FMR27" s="171"/>
      <c r="FMS27" s="171"/>
      <c r="FMT27" s="171"/>
      <c r="FMU27" s="171"/>
      <c r="FMV27" s="171"/>
      <c r="FMW27" s="2012"/>
      <c r="FMY27" s="171"/>
      <c r="FMZ27" s="171"/>
      <c r="FNA27" s="171"/>
      <c r="FNB27" s="171"/>
      <c r="FNC27" s="171"/>
      <c r="FND27" s="171"/>
      <c r="FNE27" s="2012"/>
      <c r="FNG27" s="171"/>
      <c r="FNH27" s="171"/>
      <c r="FNI27" s="171"/>
      <c r="FNJ27" s="171"/>
      <c r="FNK27" s="171"/>
      <c r="FNL27" s="171"/>
      <c r="FNM27" s="2012"/>
      <c r="FNO27" s="171"/>
      <c r="FNP27" s="171"/>
      <c r="FNQ27" s="171"/>
      <c r="FNR27" s="171"/>
      <c r="FNS27" s="171"/>
      <c r="FNT27" s="171"/>
      <c r="FNU27" s="2012"/>
      <c r="FNW27" s="171"/>
      <c r="FNX27" s="171"/>
      <c r="FNY27" s="171"/>
      <c r="FNZ27" s="171"/>
      <c r="FOA27" s="171"/>
      <c r="FOB27" s="171"/>
      <c r="FOC27" s="2012"/>
      <c r="FOE27" s="171"/>
      <c r="FOF27" s="171"/>
      <c r="FOG27" s="171"/>
      <c r="FOH27" s="171"/>
      <c r="FOI27" s="171"/>
      <c r="FOJ27" s="171"/>
      <c r="FOK27" s="2012"/>
      <c r="FOM27" s="171"/>
      <c r="FON27" s="171"/>
      <c r="FOO27" s="171"/>
      <c r="FOP27" s="171"/>
      <c r="FOQ27" s="171"/>
      <c r="FOR27" s="171"/>
      <c r="FOS27" s="2012"/>
      <c r="FOU27" s="171"/>
      <c r="FOV27" s="171"/>
      <c r="FOW27" s="171"/>
      <c r="FOX27" s="171"/>
      <c r="FOY27" s="171"/>
      <c r="FOZ27" s="171"/>
      <c r="FPA27" s="2012"/>
      <c r="FPC27" s="171"/>
      <c r="FPD27" s="171"/>
      <c r="FPE27" s="171"/>
      <c r="FPF27" s="171"/>
      <c r="FPG27" s="171"/>
      <c r="FPH27" s="171"/>
      <c r="FPI27" s="2012"/>
      <c r="FPK27" s="171"/>
      <c r="FPL27" s="171"/>
      <c r="FPM27" s="171"/>
      <c r="FPN27" s="171"/>
      <c r="FPO27" s="171"/>
      <c r="FPP27" s="171"/>
      <c r="FPQ27" s="2012"/>
      <c r="FPS27" s="171"/>
      <c r="FPT27" s="171"/>
      <c r="FPU27" s="171"/>
      <c r="FPV27" s="171"/>
      <c r="FPW27" s="171"/>
      <c r="FPX27" s="171"/>
      <c r="FPY27" s="2012"/>
      <c r="FQA27" s="171"/>
      <c r="FQB27" s="171"/>
      <c r="FQC27" s="171"/>
      <c r="FQD27" s="171"/>
      <c r="FQE27" s="171"/>
      <c r="FQF27" s="171"/>
      <c r="FQG27" s="2012"/>
      <c r="FQI27" s="171"/>
      <c r="FQJ27" s="171"/>
      <c r="FQK27" s="171"/>
      <c r="FQL27" s="171"/>
      <c r="FQM27" s="171"/>
      <c r="FQN27" s="171"/>
      <c r="FQO27" s="2012"/>
      <c r="FQQ27" s="171"/>
      <c r="FQR27" s="171"/>
      <c r="FQS27" s="171"/>
      <c r="FQT27" s="171"/>
      <c r="FQU27" s="171"/>
      <c r="FQV27" s="171"/>
      <c r="FQW27" s="2012"/>
      <c r="FQY27" s="171"/>
      <c r="FQZ27" s="171"/>
      <c r="FRA27" s="171"/>
      <c r="FRB27" s="171"/>
      <c r="FRC27" s="171"/>
      <c r="FRD27" s="171"/>
      <c r="FRE27" s="2012"/>
      <c r="FRG27" s="171"/>
      <c r="FRH27" s="171"/>
      <c r="FRI27" s="171"/>
      <c r="FRJ27" s="171"/>
      <c r="FRK27" s="171"/>
      <c r="FRL27" s="171"/>
      <c r="FRM27" s="2012"/>
      <c r="FRO27" s="171"/>
      <c r="FRP27" s="171"/>
      <c r="FRQ27" s="171"/>
      <c r="FRR27" s="171"/>
      <c r="FRS27" s="171"/>
      <c r="FRT27" s="171"/>
      <c r="FRU27" s="2012"/>
      <c r="FRW27" s="171"/>
      <c r="FRX27" s="171"/>
      <c r="FRY27" s="171"/>
      <c r="FRZ27" s="171"/>
      <c r="FSA27" s="171"/>
      <c r="FSB27" s="171"/>
      <c r="FSC27" s="2012"/>
      <c r="FSE27" s="171"/>
      <c r="FSF27" s="171"/>
      <c r="FSG27" s="171"/>
      <c r="FSH27" s="171"/>
      <c r="FSI27" s="171"/>
      <c r="FSJ27" s="171"/>
      <c r="FSK27" s="2012"/>
      <c r="FSM27" s="171"/>
      <c r="FSN27" s="171"/>
      <c r="FSO27" s="171"/>
      <c r="FSP27" s="171"/>
      <c r="FSQ27" s="171"/>
      <c r="FSR27" s="171"/>
      <c r="FSS27" s="2012"/>
      <c r="FSU27" s="171"/>
      <c r="FSV27" s="171"/>
      <c r="FSW27" s="171"/>
      <c r="FSX27" s="171"/>
      <c r="FSY27" s="171"/>
      <c r="FSZ27" s="171"/>
      <c r="FTA27" s="2012"/>
      <c r="FTC27" s="171"/>
      <c r="FTD27" s="171"/>
      <c r="FTE27" s="171"/>
      <c r="FTF27" s="171"/>
      <c r="FTG27" s="171"/>
      <c r="FTH27" s="171"/>
      <c r="FTI27" s="2012"/>
      <c r="FTK27" s="171"/>
      <c r="FTL27" s="171"/>
      <c r="FTM27" s="171"/>
      <c r="FTN27" s="171"/>
      <c r="FTO27" s="171"/>
      <c r="FTP27" s="171"/>
      <c r="FTQ27" s="2012"/>
      <c r="FTS27" s="171"/>
      <c r="FTT27" s="171"/>
      <c r="FTU27" s="171"/>
      <c r="FTV27" s="171"/>
      <c r="FTW27" s="171"/>
      <c r="FTX27" s="171"/>
      <c r="FTY27" s="2012"/>
      <c r="FUA27" s="171"/>
      <c r="FUB27" s="171"/>
      <c r="FUC27" s="171"/>
      <c r="FUD27" s="171"/>
      <c r="FUE27" s="171"/>
      <c r="FUF27" s="171"/>
      <c r="FUG27" s="2012"/>
      <c r="FUI27" s="171"/>
      <c r="FUJ27" s="171"/>
      <c r="FUK27" s="171"/>
      <c r="FUL27" s="171"/>
      <c r="FUM27" s="171"/>
      <c r="FUN27" s="171"/>
      <c r="FUO27" s="2012"/>
      <c r="FUQ27" s="171"/>
      <c r="FUR27" s="171"/>
      <c r="FUS27" s="171"/>
      <c r="FUT27" s="171"/>
      <c r="FUU27" s="171"/>
      <c r="FUV27" s="171"/>
      <c r="FUW27" s="2012"/>
      <c r="FUY27" s="171"/>
      <c r="FUZ27" s="171"/>
      <c r="FVA27" s="171"/>
      <c r="FVB27" s="171"/>
      <c r="FVC27" s="171"/>
      <c r="FVD27" s="171"/>
      <c r="FVE27" s="2012"/>
      <c r="FVG27" s="171"/>
      <c r="FVH27" s="171"/>
      <c r="FVI27" s="171"/>
      <c r="FVJ27" s="171"/>
      <c r="FVK27" s="171"/>
      <c r="FVL27" s="171"/>
      <c r="FVM27" s="2012"/>
      <c r="FVO27" s="171"/>
      <c r="FVP27" s="171"/>
      <c r="FVQ27" s="171"/>
      <c r="FVR27" s="171"/>
      <c r="FVS27" s="171"/>
      <c r="FVT27" s="171"/>
      <c r="FVU27" s="2012"/>
      <c r="FVW27" s="171"/>
      <c r="FVX27" s="171"/>
      <c r="FVY27" s="171"/>
      <c r="FVZ27" s="171"/>
      <c r="FWA27" s="171"/>
      <c r="FWB27" s="171"/>
      <c r="FWC27" s="2012"/>
      <c r="FWE27" s="171"/>
      <c r="FWF27" s="171"/>
      <c r="FWG27" s="171"/>
      <c r="FWH27" s="171"/>
      <c r="FWI27" s="171"/>
      <c r="FWJ27" s="171"/>
      <c r="FWK27" s="2012"/>
      <c r="FWM27" s="171"/>
      <c r="FWN27" s="171"/>
      <c r="FWO27" s="171"/>
      <c r="FWP27" s="171"/>
      <c r="FWQ27" s="171"/>
      <c r="FWR27" s="171"/>
      <c r="FWS27" s="2012"/>
      <c r="FWU27" s="171"/>
      <c r="FWV27" s="171"/>
      <c r="FWW27" s="171"/>
      <c r="FWX27" s="171"/>
      <c r="FWY27" s="171"/>
      <c r="FWZ27" s="171"/>
      <c r="FXA27" s="2012"/>
      <c r="FXC27" s="171"/>
      <c r="FXD27" s="171"/>
      <c r="FXE27" s="171"/>
      <c r="FXF27" s="171"/>
      <c r="FXG27" s="171"/>
      <c r="FXH27" s="171"/>
      <c r="FXI27" s="2012"/>
      <c r="FXK27" s="171"/>
      <c r="FXL27" s="171"/>
      <c r="FXM27" s="171"/>
      <c r="FXN27" s="171"/>
      <c r="FXO27" s="171"/>
      <c r="FXP27" s="171"/>
      <c r="FXQ27" s="2012"/>
      <c r="FXS27" s="171"/>
      <c r="FXT27" s="171"/>
      <c r="FXU27" s="171"/>
      <c r="FXV27" s="171"/>
      <c r="FXW27" s="171"/>
      <c r="FXX27" s="171"/>
      <c r="FXY27" s="2012"/>
      <c r="FYA27" s="171"/>
      <c r="FYB27" s="171"/>
      <c r="FYC27" s="171"/>
      <c r="FYD27" s="171"/>
      <c r="FYE27" s="171"/>
      <c r="FYF27" s="171"/>
      <c r="FYG27" s="2012"/>
      <c r="FYI27" s="171"/>
      <c r="FYJ27" s="171"/>
      <c r="FYK27" s="171"/>
      <c r="FYL27" s="171"/>
      <c r="FYM27" s="171"/>
      <c r="FYN27" s="171"/>
      <c r="FYO27" s="2012"/>
      <c r="FYQ27" s="171"/>
      <c r="FYR27" s="171"/>
      <c r="FYS27" s="171"/>
      <c r="FYT27" s="171"/>
      <c r="FYU27" s="171"/>
      <c r="FYV27" s="171"/>
      <c r="FYW27" s="2012"/>
      <c r="FYY27" s="171"/>
      <c r="FYZ27" s="171"/>
      <c r="FZA27" s="171"/>
      <c r="FZB27" s="171"/>
      <c r="FZC27" s="171"/>
      <c r="FZD27" s="171"/>
      <c r="FZE27" s="2012"/>
      <c r="FZG27" s="171"/>
      <c r="FZH27" s="171"/>
      <c r="FZI27" s="171"/>
      <c r="FZJ27" s="171"/>
      <c r="FZK27" s="171"/>
      <c r="FZL27" s="171"/>
      <c r="FZM27" s="2012"/>
      <c r="FZO27" s="171"/>
      <c r="FZP27" s="171"/>
      <c r="FZQ27" s="171"/>
      <c r="FZR27" s="171"/>
      <c r="FZS27" s="171"/>
      <c r="FZT27" s="171"/>
      <c r="FZU27" s="2012"/>
      <c r="FZW27" s="171"/>
      <c r="FZX27" s="171"/>
      <c r="FZY27" s="171"/>
      <c r="FZZ27" s="171"/>
      <c r="GAA27" s="171"/>
      <c r="GAB27" s="171"/>
      <c r="GAC27" s="2012"/>
      <c r="GAE27" s="171"/>
      <c r="GAF27" s="171"/>
      <c r="GAG27" s="171"/>
      <c r="GAH27" s="171"/>
      <c r="GAI27" s="171"/>
      <c r="GAJ27" s="171"/>
      <c r="GAK27" s="2012"/>
      <c r="GAM27" s="171"/>
      <c r="GAN27" s="171"/>
      <c r="GAO27" s="171"/>
      <c r="GAP27" s="171"/>
      <c r="GAQ27" s="171"/>
      <c r="GAR27" s="171"/>
      <c r="GAS27" s="2012"/>
      <c r="GAU27" s="171"/>
      <c r="GAV27" s="171"/>
      <c r="GAW27" s="171"/>
      <c r="GAX27" s="171"/>
      <c r="GAY27" s="171"/>
      <c r="GAZ27" s="171"/>
      <c r="GBA27" s="2012"/>
      <c r="GBC27" s="171"/>
      <c r="GBD27" s="171"/>
      <c r="GBE27" s="171"/>
      <c r="GBF27" s="171"/>
      <c r="GBG27" s="171"/>
      <c r="GBH27" s="171"/>
      <c r="GBI27" s="2012"/>
      <c r="GBK27" s="171"/>
      <c r="GBL27" s="171"/>
      <c r="GBM27" s="171"/>
      <c r="GBN27" s="171"/>
      <c r="GBO27" s="171"/>
      <c r="GBP27" s="171"/>
      <c r="GBQ27" s="2012"/>
      <c r="GBS27" s="171"/>
      <c r="GBT27" s="171"/>
      <c r="GBU27" s="171"/>
      <c r="GBV27" s="171"/>
      <c r="GBW27" s="171"/>
      <c r="GBX27" s="171"/>
      <c r="GBY27" s="2012"/>
      <c r="GCA27" s="171"/>
      <c r="GCB27" s="171"/>
      <c r="GCC27" s="171"/>
      <c r="GCD27" s="171"/>
      <c r="GCE27" s="171"/>
      <c r="GCF27" s="171"/>
      <c r="GCG27" s="2012"/>
      <c r="GCI27" s="171"/>
      <c r="GCJ27" s="171"/>
      <c r="GCK27" s="171"/>
      <c r="GCL27" s="171"/>
      <c r="GCM27" s="171"/>
      <c r="GCN27" s="171"/>
      <c r="GCO27" s="2012"/>
      <c r="GCQ27" s="171"/>
      <c r="GCR27" s="171"/>
      <c r="GCS27" s="171"/>
      <c r="GCT27" s="171"/>
      <c r="GCU27" s="171"/>
      <c r="GCV27" s="171"/>
      <c r="GCW27" s="2012"/>
      <c r="GCY27" s="171"/>
      <c r="GCZ27" s="171"/>
      <c r="GDA27" s="171"/>
      <c r="GDB27" s="171"/>
      <c r="GDC27" s="171"/>
      <c r="GDD27" s="171"/>
      <c r="GDE27" s="2012"/>
      <c r="GDG27" s="171"/>
      <c r="GDH27" s="171"/>
      <c r="GDI27" s="171"/>
      <c r="GDJ27" s="171"/>
      <c r="GDK27" s="171"/>
      <c r="GDL27" s="171"/>
      <c r="GDM27" s="2012"/>
      <c r="GDO27" s="171"/>
      <c r="GDP27" s="171"/>
      <c r="GDQ27" s="171"/>
      <c r="GDR27" s="171"/>
      <c r="GDS27" s="171"/>
      <c r="GDT27" s="171"/>
      <c r="GDU27" s="2012"/>
      <c r="GDW27" s="171"/>
      <c r="GDX27" s="171"/>
      <c r="GDY27" s="171"/>
      <c r="GDZ27" s="171"/>
      <c r="GEA27" s="171"/>
      <c r="GEB27" s="171"/>
      <c r="GEC27" s="2012"/>
      <c r="GEE27" s="171"/>
      <c r="GEF27" s="171"/>
      <c r="GEG27" s="171"/>
      <c r="GEH27" s="171"/>
      <c r="GEI27" s="171"/>
      <c r="GEJ27" s="171"/>
      <c r="GEK27" s="2012"/>
      <c r="GEM27" s="171"/>
      <c r="GEN27" s="171"/>
      <c r="GEO27" s="171"/>
      <c r="GEP27" s="171"/>
      <c r="GEQ27" s="171"/>
      <c r="GER27" s="171"/>
      <c r="GES27" s="2012"/>
      <c r="GEU27" s="171"/>
      <c r="GEV27" s="171"/>
      <c r="GEW27" s="171"/>
      <c r="GEX27" s="171"/>
      <c r="GEY27" s="171"/>
      <c r="GEZ27" s="171"/>
      <c r="GFA27" s="2012"/>
      <c r="GFC27" s="171"/>
      <c r="GFD27" s="171"/>
      <c r="GFE27" s="171"/>
      <c r="GFF27" s="171"/>
      <c r="GFG27" s="171"/>
      <c r="GFH27" s="171"/>
      <c r="GFI27" s="2012"/>
      <c r="GFK27" s="171"/>
      <c r="GFL27" s="171"/>
      <c r="GFM27" s="171"/>
      <c r="GFN27" s="171"/>
      <c r="GFO27" s="171"/>
      <c r="GFP27" s="171"/>
      <c r="GFQ27" s="2012"/>
      <c r="GFS27" s="171"/>
      <c r="GFT27" s="171"/>
      <c r="GFU27" s="171"/>
      <c r="GFV27" s="171"/>
      <c r="GFW27" s="171"/>
      <c r="GFX27" s="171"/>
      <c r="GFY27" s="2012"/>
      <c r="GGA27" s="171"/>
      <c r="GGB27" s="171"/>
      <c r="GGC27" s="171"/>
      <c r="GGD27" s="171"/>
      <c r="GGE27" s="171"/>
      <c r="GGF27" s="171"/>
      <c r="GGG27" s="2012"/>
      <c r="GGI27" s="171"/>
      <c r="GGJ27" s="171"/>
      <c r="GGK27" s="171"/>
      <c r="GGL27" s="171"/>
      <c r="GGM27" s="171"/>
      <c r="GGN27" s="171"/>
      <c r="GGO27" s="2012"/>
      <c r="GGQ27" s="171"/>
      <c r="GGR27" s="171"/>
      <c r="GGS27" s="171"/>
      <c r="GGT27" s="171"/>
      <c r="GGU27" s="171"/>
      <c r="GGV27" s="171"/>
      <c r="GGW27" s="2012"/>
      <c r="GGY27" s="171"/>
      <c r="GGZ27" s="171"/>
      <c r="GHA27" s="171"/>
      <c r="GHB27" s="171"/>
      <c r="GHC27" s="171"/>
      <c r="GHD27" s="171"/>
      <c r="GHE27" s="2012"/>
      <c r="GHG27" s="171"/>
      <c r="GHH27" s="171"/>
      <c r="GHI27" s="171"/>
      <c r="GHJ27" s="171"/>
      <c r="GHK27" s="171"/>
      <c r="GHL27" s="171"/>
      <c r="GHM27" s="2012"/>
      <c r="GHO27" s="171"/>
      <c r="GHP27" s="171"/>
      <c r="GHQ27" s="171"/>
      <c r="GHR27" s="171"/>
      <c r="GHS27" s="171"/>
      <c r="GHT27" s="171"/>
      <c r="GHU27" s="2012"/>
      <c r="GHW27" s="171"/>
      <c r="GHX27" s="171"/>
      <c r="GHY27" s="171"/>
      <c r="GHZ27" s="171"/>
      <c r="GIA27" s="171"/>
      <c r="GIB27" s="171"/>
      <c r="GIC27" s="2012"/>
      <c r="GIE27" s="171"/>
      <c r="GIF27" s="171"/>
      <c r="GIG27" s="171"/>
      <c r="GIH27" s="171"/>
      <c r="GII27" s="171"/>
      <c r="GIJ27" s="171"/>
      <c r="GIK27" s="2012"/>
      <c r="GIM27" s="171"/>
      <c r="GIN27" s="171"/>
      <c r="GIO27" s="171"/>
      <c r="GIP27" s="171"/>
      <c r="GIQ27" s="171"/>
      <c r="GIR27" s="171"/>
      <c r="GIS27" s="2012"/>
      <c r="GIU27" s="171"/>
      <c r="GIV27" s="171"/>
      <c r="GIW27" s="171"/>
      <c r="GIX27" s="171"/>
      <c r="GIY27" s="171"/>
      <c r="GIZ27" s="171"/>
      <c r="GJA27" s="2012"/>
      <c r="GJC27" s="171"/>
      <c r="GJD27" s="171"/>
      <c r="GJE27" s="171"/>
      <c r="GJF27" s="171"/>
      <c r="GJG27" s="171"/>
      <c r="GJH27" s="171"/>
      <c r="GJI27" s="2012"/>
      <c r="GJK27" s="171"/>
      <c r="GJL27" s="171"/>
      <c r="GJM27" s="171"/>
      <c r="GJN27" s="171"/>
      <c r="GJO27" s="171"/>
      <c r="GJP27" s="171"/>
      <c r="GJQ27" s="2012"/>
      <c r="GJS27" s="171"/>
      <c r="GJT27" s="171"/>
      <c r="GJU27" s="171"/>
      <c r="GJV27" s="171"/>
      <c r="GJW27" s="171"/>
      <c r="GJX27" s="171"/>
      <c r="GJY27" s="2012"/>
      <c r="GKA27" s="171"/>
      <c r="GKB27" s="171"/>
      <c r="GKC27" s="171"/>
      <c r="GKD27" s="171"/>
      <c r="GKE27" s="171"/>
      <c r="GKF27" s="171"/>
      <c r="GKG27" s="2012"/>
      <c r="GKI27" s="171"/>
      <c r="GKJ27" s="171"/>
      <c r="GKK27" s="171"/>
      <c r="GKL27" s="171"/>
      <c r="GKM27" s="171"/>
      <c r="GKN27" s="171"/>
      <c r="GKO27" s="2012"/>
      <c r="GKQ27" s="171"/>
      <c r="GKR27" s="171"/>
      <c r="GKS27" s="171"/>
      <c r="GKT27" s="171"/>
      <c r="GKU27" s="171"/>
      <c r="GKV27" s="171"/>
      <c r="GKW27" s="2012"/>
      <c r="GKY27" s="171"/>
      <c r="GKZ27" s="171"/>
      <c r="GLA27" s="171"/>
      <c r="GLB27" s="171"/>
      <c r="GLC27" s="171"/>
      <c r="GLD27" s="171"/>
      <c r="GLE27" s="2012"/>
      <c r="GLG27" s="171"/>
      <c r="GLH27" s="171"/>
      <c r="GLI27" s="171"/>
      <c r="GLJ27" s="171"/>
      <c r="GLK27" s="171"/>
      <c r="GLL27" s="171"/>
      <c r="GLM27" s="2012"/>
      <c r="GLO27" s="171"/>
      <c r="GLP27" s="171"/>
      <c r="GLQ27" s="171"/>
      <c r="GLR27" s="171"/>
      <c r="GLS27" s="171"/>
      <c r="GLT27" s="171"/>
      <c r="GLU27" s="2012"/>
      <c r="GLW27" s="171"/>
      <c r="GLX27" s="171"/>
      <c r="GLY27" s="171"/>
      <c r="GLZ27" s="171"/>
      <c r="GMA27" s="171"/>
      <c r="GMB27" s="171"/>
      <c r="GMC27" s="2012"/>
      <c r="GME27" s="171"/>
      <c r="GMF27" s="171"/>
      <c r="GMG27" s="171"/>
      <c r="GMH27" s="171"/>
      <c r="GMI27" s="171"/>
      <c r="GMJ27" s="171"/>
      <c r="GMK27" s="2012"/>
      <c r="GMM27" s="171"/>
      <c r="GMN27" s="171"/>
      <c r="GMO27" s="171"/>
      <c r="GMP27" s="171"/>
      <c r="GMQ27" s="171"/>
      <c r="GMR27" s="171"/>
      <c r="GMS27" s="2012"/>
      <c r="GMU27" s="171"/>
      <c r="GMV27" s="171"/>
      <c r="GMW27" s="171"/>
      <c r="GMX27" s="171"/>
      <c r="GMY27" s="171"/>
      <c r="GMZ27" s="171"/>
      <c r="GNA27" s="2012"/>
      <c r="GNC27" s="171"/>
      <c r="GND27" s="171"/>
      <c r="GNE27" s="171"/>
      <c r="GNF27" s="171"/>
      <c r="GNG27" s="171"/>
      <c r="GNH27" s="171"/>
      <c r="GNI27" s="2012"/>
      <c r="GNK27" s="171"/>
      <c r="GNL27" s="171"/>
      <c r="GNM27" s="171"/>
      <c r="GNN27" s="171"/>
      <c r="GNO27" s="171"/>
      <c r="GNP27" s="171"/>
      <c r="GNQ27" s="2012"/>
      <c r="GNS27" s="171"/>
      <c r="GNT27" s="171"/>
      <c r="GNU27" s="171"/>
      <c r="GNV27" s="171"/>
      <c r="GNW27" s="171"/>
      <c r="GNX27" s="171"/>
      <c r="GNY27" s="2012"/>
      <c r="GOA27" s="171"/>
      <c r="GOB27" s="171"/>
      <c r="GOC27" s="171"/>
      <c r="GOD27" s="171"/>
      <c r="GOE27" s="171"/>
      <c r="GOF27" s="171"/>
      <c r="GOG27" s="2012"/>
      <c r="GOI27" s="171"/>
      <c r="GOJ27" s="171"/>
      <c r="GOK27" s="171"/>
      <c r="GOL27" s="171"/>
      <c r="GOM27" s="171"/>
      <c r="GON27" s="171"/>
      <c r="GOO27" s="2012"/>
      <c r="GOQ27" s="171"/>
      <c r="GOR27" s="171"/>
      <c r="GOS27" s="171"/>
      <c r="GOT27" s="171"/>
      <c r="GOU27" s="171"/>
      <c r="GOV27" s="171"/>
      <c r="GOW27" s="2012"/>
      <c r="GOY27" s="171"/>
      <c r="GOZ27" s="171"/>
      <c r="GPA27" s="171"/>
      <c r="GPB27" s="171"/>
      <c r="GPC27" s="171"/>
      <c r="GPD27" s="171"/>
      <c r="GPE27" s="2012"/>
      <c r="GPG27" s="171"/>
      <c r="GPH27" s="171"/>
      <c r="GPI27" s="171"/>
      <c r="GPJ27" s="171"/>
      <c r="GPK27" s="171"/>
      <c r="GPL27" s="171"/>
      <c r="GPM27" s="2012"/>
      <c r="GPO27" s="171"/>
      <c r="GPP27" s="171"/>
      <c r="GPQ27" s="171"/>
      <c r="GPR27" s="171"/>
      <c r="GPS27" s="171"/>
      <c r="GPT27" s="171"/>
      <c r="GPU27" s="2012"/>
      <c r="GPW27" s="171"/>
      <c r="GPX27" s="171"/>
      <c r="GPY27" s="171"/>
      <c r="GPZ27" s="171"/>
      <c r="GQA27" s="171"/>
      <c r="GQB27" s="171"/>
      <c r="GQC27" s="2012"/>
      <c r="GQE27" s="171"/>
      <c r="GQF27" s="171"/>
      <c r="GQG27" s="171"/>
      <c r="GQH27" s="171"/>
      <c r="GQI27" s="171"/>
      <c r="GQJ27" s="171"/>
      <c r="GQK27" s="2012"/>
      <c r="GQM27" s="171"/>
      <c r="GQN27" s="171"/>
      <c r="GQO27" s="171"/>
      <c r="GQP27" s="171"/>
      <c r="GQQ27" s="171"/>
      <c r="GQR27" s="171"/>
      <c r="GQS27" s="2012"/>
      <c r="GQU27" s="171"/>
      <c r="GQV27" s="171"/>
      <c r="GQW27" s="171"/>
      <c r="GQX27" s="171"/>
      <c r="GQY27" s="171"/>
      <c r="GQZ27" s="171"/>
      <c r="GRA27" s="2012"/>
      <c r="GRC27" s="171"/>
      <c r="GRD27" s="171"/>
      <c r="GRE27" s="171"/>
      <c r="GRF27" s="171"/>
      <c r="GRG27" s="171"/>
      <c r="GRH27" s="171"/>
      <c r="GRI27" s="2012"/>
      <c r="GRK27" s="171"/>
      <c r="GRL27" s="171"/>
      <c r="GRM27" s="171"/>
      <c r="GRN27" s="171"/>
      <c r="GRO27" s="171"/>
      <c r="GRP27" s="171"/>
      <c r="GRQ27" s="2012"/>
      <c r="GRS27" s="171"/>
      <c r="GRT27" s="171"/>
      <c r="GRU27" s="171"/>
      <c r="GRV27" s="171"/>
      <c r="GRW27" s="171"/>
      <c r="GRX27" s="171"/>
      <c r="GRY27" s="2012"/>
      <c r="GSA27" s="171"/>
      <c r="GSB27" s="171"/>
      <c r="GSC27" s="171"/>
      <c r="GSD27" s="171"/>
      <c r="GSE27" s="171"/>
      <c r="GSF27" s="171"/>
      <c r="GSG27" s="2012"/>
      <c r="GSI27" s="171"/>
      <c r="GSJ27" s="171"/>
      <c r="GSK27" s="171"/>
      <c r="GSL27" s="171"/>
      <c r="GSM27" s="171"/>
      <c r="GSN27" s="171"/>
      <c r="GSO27" s="2012"/>
      <c r="GSQ27" s="171"/>
      <c r="GSR27" s="171"/>
      <c r="GSS27" s="171"/>
      <c r="GST27" s="171"/>
      <c r="GSU27" s="171"/>
      <c r="GSV27" s="171"/>
      <c r="GSW27" s="2012"/>
      <c r="GSY27" s="171"/>
      <c r="GSZ27" s="171"/>
      <c r="GTA27" s="171"/>
      <c r="GTB27" s="171"/>
      <c r="GTC27" s="171"/>
      <c r="GTD27" s="171"/>
      <c r="GTE27" s="2012"/>
      <c r="GTG27" s="171"/>
      <c r="GTH27" s="171"/>
      <c r="GTI27" s="171"/>
      <c r="GTJ27" s="171"/>
      <c r="GTK27" s="171"/>
      <c r="GTL27" s="171"/>
      <c r="GTM27" s="2012"/>
      <c r="GTO27" s="171"/>
      <c r="GTP27" s="171"/>
      <c r="GTQ27" s="171"/>
      <c r="GTR27" s="171"/>
      <c r="GTS27" s="171"/>
      <c r="GTT27" s="171"/>
      <c r="GTU27" s="2012"/>
      <c r="GTW27" s="171"/>
      <c r="GTX27" s="171"/>
      <c r="GTY27" s="171"/>
      <c r="GTZ27" s="171"/>
      <c r="GUA27" s="171"/>
      <c r="GUB27" s="171"/>
      <c r="GUC27" s="2012"/>
      <c r="GUE27" s="171"/>
      <c r="GUF27" s="171"/>
      <c r="GUG27" s="171"/>
      <c r="GUH27" s="171"/>
      <c r="GUI27" s="171"/>
      <c r="GUJ27" s="171"/>
      <c r="GUK27" s="2012"/>
      <c r="GUM27" s="171"/>
      <c r="GUN27" s="171"/>
      <c r="GUO27" s="171"/>
      <c r="GUP27" s="171"/>
      <c r="GUQ27" s="171"/>
      <c r="GUR27" s="171"/>
      <c r="GUS27" s="2012"/>
      <c r="GUU27" s="171"/>
      <c r="GUV27" s="171"/>
      <c r="GUW27" s="171"/>
      <c r="GUX27" s="171"/>
      <c r="GUY27" s="171"/>
      <c r="GUZ27" s="171"/>
      <c r="GVA27" s="2012"/>
      <c r="GVC27" s="171"/>
      <c r="GVD27" s="171"/>
      <c r="GVE27" s="171"/>
      <c r="GVF27" s="171"/>
      <c r="GVG27" s="171"/>
      <c r="GVH27" s="171"/>
      <c r="GVI27" s="2012"/>
      <c r="GVK27" s="171"/>
      <c r="GVL27" s="171"/>
      <c r="GVM27" s="171"/>
      <c r="GVN27" s="171"/>
      <c r="GVO27" s="171"/>
      <c r="GVP27" s="171"/>
      <c r="GVQ27" s="2012"/>
      <c r="GVS27" s="171"/>
      <c r="GVT27" s="171"/>
      <c r="GVU27" s="171"/>
      <c r="GVV27" s="171"/>
      <c r="GVW27" s="171"/>
      <c r="GVX27" s="171"/>
      <c r="GVY27" s="2012"/>
      <c r="GWA27" s="171"/>
      <c r="GWB27" s="171"/>
      <c r="GWC27" s="171"/>
      <c r="GWD27" s="171"/>
      <c r="GWE27" s="171"/>
      <c r="GWF27" s="171"/>
      <c r="GWG27" s="2012"/>
      <c r="GWI27" s="171"/>
      <c r="GWJ27" s="171"/>
      <c r="GWK27" s="171"/>
      <c r="GWL27" s="171"/>
      <c r="GWM27" s="171"/>
      <c r="GWN27" s="171"/>
      <c r="GWO27" s="2012"/>
      <c r="GWQ27" s="171"/>
      <c r="GWR27" s="171"/>
      <c r="GWS27" s="171"/>
      <c r="GWT27" s="171"/>
      <c r="GWU27" s="171"/>
      <c r="GWV27" s="171"/>
      <c r="GWW27" s="2012"/>
      <c r="GWY27" s="171"/>
      <c r="GWZ27" s="171"/>
      <c r="GXA27" s="171"/>
      <c r="GXB27" s="171"/>
      <c r="GXC27" s="171"/>
      <c r="GXD27" s="171"/>
      <c r="GXE27" s="2012"/>
      <c r="GXG27" s="171"/>
      <c r="GXH27" s="171"/>
      <c r="GXI27" s="171"/>
      <c r="GXJ27" s="171"/>
      <c r="GXK27" s="171"/>
      <c r="GXL27" s="171"/>
      <c r="GXM27" s="2012"/>
      <c r="GXO27" s="171"/>
      <c r="GXP27" s="171"/>
      <c r="GXQ27" s="171"/>
      <c r="GXR27" s="171"/>
      <c r="GXS27" s="171"/>
      <c r="GXT27" s="171"/>
      <c r="GXU27" s="2012"/>
      <c r="GXW27" s="171"/>
      <c r="GXX27" s="171"/>
      <c r="GXY27" s="171"/>
      <c r="GXZ27" s="171"/>
      <c r="GYA27" s="171"/>
      <c r="GYB27" s="171"/>
      <c r="GYC27" s="2012"/>
      <c r="GYE27" s="171"/>
      <c r="GYF27" s="171"/>
      <c r="GYG27" s="171"/>
      <c r="GYH27" s="171"/>
      <c r="GYI27" s="171"/>
      <c r="GYJ27" s="171"/>
      <c r="GYK27" s="2012"/>
      <c r="GYM27" s="171"/>
      <c r="GYN27" s="171"/>
      <c r="GYO27" s="171"/>
      <c r="GYP27" s="171"/>
      <c r="GYQ27" s="171"/>
      <c r="GYR27" s="171"/>
      <c r="GYS27" s="2012"/>
      <c r="GYU27" s="171"/>
      <c r="GYV27" s="171"/>
      <c r="GYW27" s="171"/>
      <c r="GYX27" s="171"/>
      <c r="GYY27" s="171"/>
      <c r="GYZ27" s="171"/>
      <c r="GZA27" s="2012"/>
      <c r="GZC27" s="171"/>
      <c r="GZD27" s="171"/>
      <c r="GZE27" s="171"/>
      <c r="GZF27" s="171"/>
      <c r="GZG27" s="171"/>
      <c r="GZH27" s="171"/>
      <c r="GZI27" s="2012"/>
      <c r="GZK27" s="171"/>
      <c r="GZL27" s="171"/>
      <c r="GZM27" s="171"/>
      <c r="GZN27" s="171"/>
      <c r="GZO27" s="171"/>
      <c r="GZP27" s="171"/>
      <c r="GZQ27" s="2012"/>
      <c r="GZS27" s="171"/>
      <c r="GZT27" s="171"/>
      <c r="GZU27" s="171"/>
      <c r="GZV27" s="171"/>
      <c r="GZW27" s="171"/>
      <c r="GZX27" s="171"/>
      <c r="GZY27" s="2012"/>
      <c r="HAA27" s="171"/>
      <c r="HAB27" s="171"/>
      <c r="HAC27" s="171"/>
      <c r="HAD27" s="171"/>
      <c r="HAE27" s="171"/>
      <c r="HAF27" s="171"/>
      <c r="HAG27" s="2012"/>
      <c r="HAI27" s="171"/>
      <c r="HAJ27" s="171"/>
      <c r="HAK27" s="171"/>
      <c r="HAL27" s="171"/>
      <c r="HAM27" s="171"/>
      <c r="HAN27" s="171"/>
      <c r="HAO27" s="2012"/>
      <c r="HAQ27" s="171"/>
      <c r="HAR27" s="171"/>
      <c r="HAS27" s="171"/>
      <c r="HAT27" s="171"/>
      <c r="HAU27" s="171"/>
      <c r="HAV27" s="171"/>
      <c r="HAW27" s="2012"/>
      <c r="HAY27" s="171"/>
      <c r="HAZ27" s="171"/>
      <c r="HBA27" s="171"/>
      <c r="HBB27" s="171"/>
      <c r="HBC27" s="171"/>
      <c r="HBD27" s="171"/>
      <c r="HBE27" s="2012"/>
      <c r="HBG27" s="171"/>
      <c r="HBH27" s="171"/>
      <c r="HBI27" s="171"/>
      <c r="HBJ27" s="171"/>
      <c r="HBK27" s="171"/>
      <c r="HBL27" s="171"/>
      <c r="HBM27" s="2012"/>
      <c r="HBO27" s="171"/>
      <c r="HBP27" s="171"/>
      <c r="HBQ27" s="171"/>
      <c r="HBR27" s="171"/>
      <c r="HBS27" s="171"/>
      <c r="HBT27" s="171"/>
      <c r="HBU27" s="2012"/>
      <c r="HBW27" s="171"/>
      <c r="HBX27" s="171"/>
      <c r="HBY27" s="171"/>
      <c r="HBZ27" s="171"/>
      <c r="HCA27" s="171"/>
      <c r="HCB27" s="171"/>
      <c r="HCC27" s="2012"/>
      <c r="HCE27" s="171"/>
      <c r="HCF27" s="171"/>
      <c r="HCG27" s="171"/>
      <c r="HCH27" s="171"/>
      <c r="HCI27" s="171"/>
      <c r="HCJ27" s="171"/>
      <c r="HCK27" s="2012"/>
      <c r="HCM27" s="171"/>
      <c r="HCN27" s="171"/>
      <c r="HCO27" s="171"/>
      <c r="HCP27" s="171"/>
      <c r="HCQ27" s="171"/>
      <c r="HCR27" s="171"/>
      <c r="HCS27" s="2012"/>
      <c r="HCU27" s="171"/>
      <c r="HCV27" s="171"/>
      <c r="HCW27" s="171"/>
      <c r="HCX27" s="171"/>
      <c r="HCY27" s="171"/>
      <c r="HCZ27" s="171"/>
      <c r="HDA27" s="2012"/>
      <c r="HDC27" s="171"/>
      <c r="HDD27" s="171"/>
      <c r="HDE27" s="171"/>
      <c r="HDF27" s="171"/>
      <c r="HDG27" s="171"/>
      <c r="HDH27" s="171"/>
      <c r="HDI27" s="2012"/>
      <c r="HDK27" s="171"/>
      <c r="HDL27" s="171"/>
      <c r="HDM27" s="171"/>
      <c r="HDN27" s="171"/>
      <c r="HDO27" s="171"/>
      <c r="HDP27" s="171"/>
      <c r="HDQ27" s="2012"/>
      <c r="HDS27" s="171"/>
      <c r="HDT27" s="171"/>
      <c r="HDU27" s="171"/>
      <c r="HDV27" s="171"/>
      <c r="HDW27" s="171"/>
      <c r="HDX27" s="171"/>
      <c r="HDY27" s="2012"/>
      <c r="HEA27" s="171"/>
      <c r="HEB27" s="171"/>
      <c r="HEC27" s="171"/>
      <c r="HED27" s="171"/>
      <c r="HEE27" s="171"/>
      <c r="HEF27" s="171"/>
      <c r="HEG27" s="2012"/>
      <c r="HEI27" s="171"/>
      <c r="HEJ27" s="171"/>
      <c r="HEK27" s="171"/>
      <c r="HEL27" s="171"/>
      <c r="HEM27" s="171"/>
      <c r="HEN27" s="171"/>
      <c r="HEO27" s="2012"/>
      <c r="HEQ27" s="171"/>
      <c r="HER27" s="171"/>
      <c r="HES27" s="171"/>
      <c r="HET27" s="171"/>
      <c r="HEU27" s="171"/>
      <c r="HEV27" s="171"/>
      <c r="HEW27" s="2012"/>
      <c r="HEY27" s="171"/>
      <c r="HEZ27" s="171"/>
      <c r="HFA27" s="171"/>
      <c r="HFB27" s="171"/>
      <c r="HFC27" s="171"/>
      <c r="HFD27" s="171"/>
      <c r="HFE27" s="2012"/>
      <c r="HFG27" s="171"/>
      <c r="HFH27" s="171"/>
      <c r="HFI27" s="171"/>
      <c r="HFJ27" s="171"/>
      <c r="HFK27" s="171"/>
      <c r="HFL27" s="171"/>
      <c r="HFM27" s="2012"/>
      <c r="HFO27" s="171"/>
      <c r="HFP27" s="171"/>
      <c r="HFQ27" s="171"/>
      <c r="HFR27" s="171"/>
      <c r="HFS27" s="171"/>
      <c r="HFT27" s="171"/>
      <c r="HFU27" s="2012"/>
      <c r="HFW27" s="171"/>
      <c r="HFX27" s="171"/>
      <c r="HFY27" s="171"/>
      <c r="HFZ27" s="171"/>
      <c r="HGA27" s="171"/>
      <c r="HGB27" s="171"/>
      <c r="HGC27" s="2012"/>
      <c r="HGE27" s="171"/>
      <c r="HGF27" s="171"/>
      <c r="HGG27" s="171"/>
      <c r="HGH27" s="171"/>
      <c r="HGI27" s="171"/>
      <c r="HGJ27" s="171"/>
      <c r="HGK27" s="2012"/>
      <c r="HGM27" s="171"/>
      <c r="HGN27" s="171"/>
      <c r="HGO27" s="171"/>
      <c r="HGP27" s="171"/>
      <c r="HGQ27" s="171"/>
      <c r="HGR27" s="171"/>
      <c r="HGS27" s="2012"/>
      <c r="HGU27" s="171"/>
      <c r="HGV27" s="171"/>
      <c r="HGW27" s="171"/>
      <c r="HGX27" s="171"/>
      <c r="HGY27" s="171"/>
      <c r="HGZ27" s="171"/>
      <c r="HHA27" s="2012"/>
      <c r="HHC27" s="171"/>
      <c r="HHD27" s="171"/>
      <c r="HHE27" s="171"/>
      <c r="HHF27" s="171"/>
      <c r="HHG27" s="171"/>
      <c r="HHH27" s="171"/>
      <c r="HHI27" s="2012"/>
      <c r="HHK27" s="171"/>
      <c r="HHL27" s="171"/>
      <c r="HHM27" s="171"/>
      <c r="HHN27" s="171"/>
      <c r="HHO27" s="171"/>
      <c r="HHP27" s="171"/>
      <c r="HHQ27" s="2012"/>
      <c r="HHS27" s="171"/>
      <c r="HHT27" s="171"/>
      <c r="HHU27" s="171"/>
      <c r="HHV27" s="171"/>
      <c r="HHW27" s="171"/>
      <c r="HHX27" s="171"/>
      <c r="HHY27" s="2012"/>
      <c r="HIA27" s="171"/>
      <c r="HIB27" s="171"/>
      <c r="HIC27" s="171"/>
      <c r="HID27" s="171"/>
      <c r="HIE27" s="171"/>
      <c r="HIF27" s="171"/>
      <c r="HIG27" s="2012"/>
      <c r="HII27" s="171"/>
      <c r="HIJ27" s="171"/>
      <c r="HIK27" s="171"/>
      <c r="HIL27" s="171"/>
      <c r="HIM27" s="171"/>
      <c r="HIN27" s="171"/>
      <c r="HIO27" s="2012"/>
      <c r="HIQ27" s="171"/>
      <c r="HIR27" s="171"/>
      <c r="HIS27" s="171"/>
      <c r="HIT27" s="171"/>
      <c r="HIU27" s="171"/>
      <c r="HIV27" s="171"/>
      <c r="HIW27" s="2012"/>
      <c r="HIY27" s="171"/>
      <c r="HIZ27" s="171"/>
      <c r="HJA27" s="171"/>
      <c r="HJB27" s="171"/>
      <c r="HJC27" s="171"/>
      <c r="HJD27" s="171"/>
      <c r="HJE27" s="2012"/>
      <c r="HJG27" s="171"/>
      <c r="HJH27" s="171"/>
      <c r="HJI27" s="171"/>
      <c r="HJJ27" s="171"/>
      <c r="HJK27" s="171"/>
      <c r="HJL27" s="171"/>
      <c r="HJM27" s="2012"/>
      <c r="HJO27" s="171"/>
      <c r="HJP27" s="171"/>
      <c r="HJQ27" s="171"/>
      <c r="HJR27" s="171"/>
      <c r="HJS27" s="171"/>
      <c r="HJT27" s="171"/>
      <c r="HJU27" s="2012"/>
      <c r="HJW27" s="171"/>
      <c r="HJX27" s="171"/>
      <c r="HJY27" s="171"/>
      <c r="HJZ27" s="171"/>
      <c r="HKA27" s="171"/>
      <c r="HKB27" s="171"/>
      <c r="HKC27" s="2012"/>
      <c r="HKE27" s="171"/>
      <c r="HKF27" s="171"/>
      <c r="HKG27" s="171"/>
      <c r="HKH27" s="171"/>
      <c r="HKI27" s="171"/>
      <c r="HKJ27" s="171"/>
      <c r="HKK27" s="2012"/>
      <c r="HKM27" s="171"/>
      <c r="HKN27" s="171"/>
      <c r="HKO27" s="171"/>
      <c r="HKP27" s="171"/>
      <c r="HKQ27" s="171"/>
      <c r="HKR27" s="171"/>
      <c r="HKS27" s="2012"/>
      <c r="HKU27" s="171"/>
      <c r="HKV27" s="171"/>
      <c r="HKW27" s="171"/>
      <c r="HKX27" s="171"/>
      <c r="HKY27" s="171"/>
      <c r="HKZ27" s="171"/>
      <c r="HLA27" s="2012"/>
      <c r="HLC27" s="171"/>
      <c r="HLD27" s="171"/>
      <c r="HLE27" s="171"/>
      <c r="HLF27" s="171"/>
      <c r="HLG27" s="171"/>
      <c r="HLH27" s="171"/>
      <c r="HLI27" s="2012"/>
      <c r="HLK27" s="171"/>
      <c r="HLL27" s="171"/>
      <c r="HLM27" s="171"/>
      <c r="HLN27" s="171"/>
      <c r="HLO27" s="171"/>
      <c r="HLP27" s="171"/>
      <c r="HLQ27" s="2012"/>
      <c r="HLS27" s="171"/>
      <c r="HLT27" s="171"/>
      <c r="HLU27" s="171"/>
      <c r="HLV27" s="171"/>
      <c r="HLW27" s="171"/>
      <c r="HLX27" s="171"/>
      <c r="HLY27" s="2012"/>
      <c r="HMA27" s="171"/>
      <c r="HMB27" s="171"/>
      <c r="HMC27" s="171"/>
      <c r="HMD27" s="171"/>
      <c r="HME27" s="171"/>
      <c r="HMF27" s="171"/>
      <c r="HMG27" s="2012"/>
      <c r="HMI27" s="171"/>
      <c r="HMJ27" s="171"/>
      <c r="HMK27" s="171"/>
      <c r="HML27" s="171"/>
      <c r="HMM27" s="171"/>
      <c r="HMN27" s="171"/>
      <c r="HMO27" s="2012"/>
      <c r="HMQ27" s="171"/>
      <c r="HMR27" s="171"/>
      <c r="HMS27" s="171"/>
      <c r="HMT27" s="171"/>
      <c r="HMU27" s="171"/>
      <c r="HMV27" s="171"/>
      <c r="HMW27" s="2012"/>
      <c r="HMY27" s="171"/>
      <c r="HMZ27" s="171"/>
      <c r="HNA27" s="171"/>
      <c r="HNB27" s="171"/>
      <c r="HNC27" s="171"/>
      <c r="HND27" s="171"/>
      <c r="HNE27" s="2012"/>
      <c r="HNG27" s="171"/>
      <c r="HNH27" s="171"/>
      <c r="HNI27" s="171"/>
      <c r="HNJ27" s="171"/>
      <c r="HNK27" s="171"/>
      <c r="HNL27" s="171"/>
      <c r="HNM27" s="2012"/>
      <c r="HNO27" s="171"/>
      <c r="HNP27" s="171"/>
      <c r="HNQ27" s="171"/>
      <c r="HNR27" s="171"/>
      <c r="HNS27" s="171"/>
      <c r="HNT27" s="171"/>
      <c r="HNU27" s="2012"/>
      <c r="HNW27" s="171"/>
      <c r="HNX27" s="171"/>
      <c r="HNY27" s="171"/>
      <c r="HNZ27" s="171"/>
      <c r="HOA27" s="171"/>
      <c r="HOB27" s="171"/>
      <c r="HOC27" s="2012"/>
      <c r="HOE27" s="171"/>
      <c r="HOF27" s="171"/>
      <c r="HOG27" s="171"/>
      <c r="HOH27" s="171"/>
      <c r="HOI27" s="171"/>
      <c r="HOJ27" s="171"/>
      <c r="HOK27" s="2012"/>
      <c r="HOM27" s="171"/>
      <c r="HON27" s="171"/>
      <c r="HOO27" s="171"/>
      <c r="HOP27" s="171"/>
      <c r="HOQ27" s="171"/>
      <c r="HOR27" s="171"/>
      <c r="HOS27" s="2012"/>
      <c r="HOU27" s="171"/>
      <c r="HOV27" s="171"/>
      <c r="HOW27" s="171"/>
      <c r="HOX27" s="171"/>
      <c r="HOY27" s="171"/>
      <c r="HOZ27" s="171"/>
      <c r="HPA27" s="2012"/>
      <c r="HPC27" s="171"/>
      <c r="HPD27" s="171"/>
      <c r="HPE27" s="171"/>
      <c r="HPF27" s="171"/>
      <c r="HPG27" s="171"/>
      <c r="HPH27" s="171"/>
      <c r="HPI27" s="2012"/>
      <c r="HPK27" s="171"/>
      <c r="HPL27" s="171"/>
      <c r="HPM27" s="171"/>
      <c r="HPN27" s="171"/>
      <c r="HPO27" s="171"/>
      <c r="HPP27" s="171"/>
      <c r="HPQ27" s="2012"/>
      <c r="HPS27" s="171"/>
      <c r="HPT27" s="171"/>
      <c r="HPU27" s="171"/>
      <c r="HPV27" s="171"/>
      <c r="HPW27" s="171"/>
      <c r="HPX27" s="171"/>
      <c r="HPY27" s="2012"/>
      <c r="HQA27" s="171"/>
      <c r="HQB27" s="171"/>
      <c r="HQC27" s="171"/>
      <c r="HQD27" s="171"/>
      <c r="HQE27" s="171"/>
      <c r="HQF27" s="171"/>
      <c r="HQG27" s="2012"/>
      <c r="HQI27" s="171"/>
      <c r="HQJ27" s="171"/>
      <c r="HQK27" s="171"/>
      <c r="HQL27" s="171"/>
      <c r="HQM27" s="171"/>
      <c r="HQN27" s="171"/>
      <c r="HQO27" s="2012"/>
      <c r="HQQ27" s="171"/>
      <c r="HQR27" s="171"/>
      <c r="HQS27" s="171"/>
      <c r="HQT27" s="171"/>
      <c r="HQU27" s="171"/>
      <c r="HQV27" s="171"/>
      <c r="HQW27" s="2012"/>
      <c r="HQY27" s="171"/>
      <c r="HQZ27" s="171"/>
      <c r="HRA27" s="171"/>
      <c r="HRB27" s="171"/>
      <c r="HRC27" s="171"/>
      <c r="HRD27" s="171"/>
      <c r="HRE27" s="2012"/>
      <c r="HRG27" s="171"/>
      <c r="HRH27" s="171"/>
      <c r="HRI27" s="171"/>
      <c r="HRJ27" s="171"/>
      <c r="HRK27" s="171"/>
      <c r="HRL27" s="171"/>
      <c r="HRM27" s="2012"/>
      <c r="HRO27" s="171"/>
      <c r="HRP27" s="171"/>
      <c r="HRQ27" s="171"/>
      <c r="HRR27" s="171"/>
      <c r="HRS27" s="171"/>
      <c r="HRT27" s="171"/>
      <c r="HRU27" s="2012"/>
      <c r="HRW27" s="171"/>
      <c r="HRX27" s="171"/>
      <c r="HRY27" s="171"/>
      <c r="HRZ27" s="171"/>
      <c r="HSA27" s="171"/>
      <c r="HSB27" s="171"/>
      <c r="HSC27" s="2012"/>
      <c r="HSE27" s="171"/>
      <c r="HSF27" s="171"/>
      <c r="HSG27" s="171"/>
      <c r="HSH27" s="171"/>
      <c r="HSI27" s="171"/>
      <c r="HSJ27" s="171"/>
      <c r="HSK27" s="2012"/>
      <c r="HSM27" s="171"/>
      <c r="HSN27" s="171"/>
      <c r="HSO27" s="171"/>
      <c r="HSP27" s="171"/>
      <c r="HSQ27" s="171"/>
      <c r="HSR27" s="171"/>
      <c r="HSS27" s="2012"/>
      <c r="HSU27" s="171"/>
      <c r="HSV27" s="171"/>
      <c r="HSW27" s="171"/>
      <c r="HSX27" s="171"/>
      <c r="HSY27" s="171"/>
      <c r="HSZ27" s="171"/>
      <c r="HTA27" s="2012"/>
      <c r="HTC27" s="171"/>
      <c r="HTD27" s="171"/>
      <c r="HTE27" s="171"/>
      <c r="HTF27" s="171"/>
      <c r="HTG27" s="171"/>
      <c r="HTH27" s="171"/>
      <c r="HTI27" s="2012"/>
      <c r="HTK27" s="171"/>
      <c r="HTL27" s="171"/>
      <c r="HTM27" s="171"/>
      <c r="HTN27" s="171"/>
      <c r="HTO27" s="171"/>
      <c r="HTP27" s="171"/>
      <c r="HTQ27" s="2012"/>
      <c r="HTS27" s="171"/>
      <c r="HTT27" s="171"/>
      <c r="HTU27" s="171"/>
      <c r="HTV27" s="171"/>
      <c r="HTW27" s="171"/>
      <c r="HTX27" s="171"/>
      <c r="HTY27" s="2012"/>
      <c r="HUA27" s="171"/>
      <c r="HUB27" s="171"/>
      <c r="HUC27" s="171"/>
      <c r="HUD27" s="171"/>
      <c r="HUE27" s="171"/>
      <c r="HUF27" s="171"/>
      <c r="HUG27" s="2012"/>
      <c r="HUI27" s="171"/>
      <c r="HUJ27" s="171"/>
      <c r="HUK27" s="171"/>
      <c r="HUL27" s="171"/>
      <c r="HUM27" s="171"/>
      <c r="HUN27" s="171"/>
      <c r="HUO27" s="2012"/>
      <c r="HUQ27" s="171"/>
      <c r="HUR27" s="171"/>
      <c r="HUS27" s="171"/>
      <c r="HUT27" s="171"/>
      <c r="HUU27" s="171"/>
      <c r="HUV27" s="171"/>
      <c r="HUW27" s="2012"/>
      <c r="HUY27" s="171"/>
      <c r="HUZ27" s="171"/>
      <c r="HVA27" s="171"/>
      <c r="HVB27" s="171"/>
      <c r="HVC27" s="171"/>
      <c r="HVD27" s="171"/>
      <c r="HVE27" s="2012"/>
      <c r="HVG27" s="171"/>
      <c r="HVH27" s="171"/>
      <c r="HVI27" s="171"/>
      <c r="HVJ27" s="171"/>
      <c r="HVK27" s="171"/>
      <c r="HVL27" s="171"/>
      <c r="HVM27" s="2012"/>
      <c r="HVO27" s="171"/>
      <c r="HVP27" s="171"/>
      <c r="HVQ27" s="171"/>
      <c r="HVR27" s="171"/>
      <c r="HVS27" s="171"/>
      <c r="HVT27" s="171"/>
      <c r="HVU27" s="2012"/>
      <c r="HVW27" s="171"/>
      <c r="HVX27" s="171"/>
      <c r="HVY27" s="171"/>
      <c r="HVZ27" s="171"/>
      <c r="HWA27" s="171"/>
      <c r="HWB27" s="171"/>
      <c r="HWC27" s="2012"/>
      <c r="HWE27" s="171"/>
      <c r="HWF27" s="171"/>
      <c r="HWG27" s="171"/>
      <c r="HWH27" s="171"/>
      <c r="HWI27" s="171"/>
      <c r="HWJ27" s="171"/>
      <c r="HWK27" s="2012"/>
      <c r="HWM27" s="171"/>
      <c r="HWN27" s="171"/>
      <c r="HWO27" s="171"/>
      <c r="HWP27" s="171"/>
      <c r="HWQ27" s="171"/>
      <c r="HWR27" s="171"/>
      <c r="HWS27" s="2012"/>
      <c r="HWU27" s="171"/>
      <c r="HWV27" s="171"/>
      <c r="HWW27" s="171"/>
      <c r="HWX27" s="171"/>
      <c r="HWY27" s="171"/>
      <c r="HWZ27" s="171"/>
      <c r="HXA27" s="2012"/>
      <c r="HXC27" s="171"/>
      <c r="HXD27" s="171"/>
      <c r="HXE27" s="171"/>
      <c r="HXF27" s="171"/>
      <c r="HXG27" s="171"/>
      <c r="HXH27" s="171"/>
      <c r="HXI27" s="2012"/>
      <c r="HXK27" s="171"/>
      <c r="HXL27" s="171"/>
      <c r="HXM27" s="171"/>
      <c r="HXN27" s="171"/>
      <c r="HXO27" s="171"/>
      <c r="HXP27" s="171"/>
      <c r="HXQ27" s="2012"/>
      <c r="HXS27" s="171"/>
      <c r="HXT27" s="171"/>
      <c r="HXU27" s="171"/>
      <c r="HXV27" s="171"/>
      <c r="HXW27" s="171"/>
      <c r="HXX27" s="171"/>
      <c r="HXY27" s="2012"/>
      <c r="HYA27" s="171"/>
      <c r="HYB27" s="171"/>
      <c r="HYC27" s="171"/>
      <c r="HYD27" s="171"/>
      <c r="HYE27" s="171"/>
      <c r="HYF27" s="171"/>
      <c r="HYG27" s="2012"/>
      <c r="HYI27" s="171"/>
      <c r="HYJ27" s="171"/>
      <c r="HYK27" s="171"/>
      <c r="HYL27" s="171"/>
      <c r="HYM27" s="171"/>
      <c r="HYN27" s="171"/>
      <c r="HYO27" s="2012"/>
      <c r="HYQ27" s="171"/>
      <c r="HYR27" s="171"/>
      <c r="HYS27" s="171"/>
      <c r="HYT27" s="171"/>
      <c r="HYU27" s="171"/>
      <c r="HYV27" s="171"/>
      <c r="HYW27" s="2012"/>
      <c r="HYY27" s="171"/>
      <c r="HYZ27" s="171"/>
      <c r="HZA27" s="171"/>
      <c r="HZB27" s="171"/>
      <c r="HZC27" s="171"/>
      <c r="HZD27" s="171"/>
      <c r="HZE27" s="2012"/>
      <c r="HZG27" s="171"/>
      <c r="HZH27" s="171"/>
      <c r="HZI27" s="171"/>
      <c r="HZJ27" s="171"/>
      <c r="HZK27" s="171"/>
      <c r="HZL27" s="171"/>
      <c r="HZM27" s="2012"/>
      <c r="HZO27" s="171"/>
      <c r="HZP27" s="171"/>
      <c r="HZQ27" s="171"/>
      <c r="HZR27" s="171"/>
      <c r="HZS27" s="171"/>
      <c r="HZT27" s="171"/>
      <c r="HZU27" s="2012"/>
      <c r="HZW27" s="171"/>
      <c r="HZX27" s="171"/>
      <c r="HZY27" s="171"/>
      <c r="HZZ27" s="171"/>
      <c r="IAA27" s="171"/>
      <c r="IAB27" s="171"/>
      <c r="IAC27" s="2012"/>
      <c r="IAE27" s="171"/>
      <c r="IAF27" s="171"/>
      <c r="IAG27" s="171"/>
      <c r="IAH27" s="171"/>
      <c r="IAI27" s="171"/>
      <c r="IAJ27" s="171"/>
      <c r="IAK27" s="2012"/>
      <c r="IAM27" s="171"/>
      <c r="IAN27" s="171"/>
      <c r="IAO27" s="171"/>
      <c r="IAP27" s="171"/>
      <c r="IAQ27" s="171"/>
      <c r="IAR27" s="171"/>
      <c r="IAS27" s="2012"/>
      <c r="IAU27" s="171"/>
      <c r="IAV27" s="171"/>
      <c r="IAW27" s="171"/>
      <c r="IAX27" s="171"/>
      <c r="IAY27" s="171"/>
      <c r="IAZ27" s="171"/>
      <c r="IBA27" s="2012"/>
      <c r="IBC27" s="171"/>
      <c r="IBD27" s="171"/>
      <c r="IBE27" s="171"/>
      <c r="IBF27" s="171"/>
      <c r="IBG27" s="171"/>
      <c r="IBH27" s="171"/>
      <c r="IBI27" s="2012"/>
      <c r="IBK27" s="171"/>
      <c r="IBL27" s="171"/>
      <c r="IBM27" s="171"/>
      <c r="IBN27" s="171"/>
      <c r="IBO27" s="171"/>
      <c r="IBP27" s="171"/>
      <c r="IBQ27" s="2012"/>
      <c r="IBS27" s="171"/>
      <c r="IBT27" s="171"/>
      <c r="IBU27" s="171"/>
      <c r="IBV27" s="171"/>
      <c r="IBW27" s="171"/>
      <c r="IBX27" s="171"/>
      <c r="IBY27" s="2012"/>
      <c r="ICA27" s="171"/>
      <c r="ICB27" s="171"/>
      <c r="ICC27" s="171"/>
      <c r="ICD27" s="171"/>
      <c r="ICE27" s="171"/>
      <c r="ICF27" s="171"/>
      <c r="ICG27" s="2012"/>
      <c r="ICI27" s="171"/>
      <c r="ICJ27" s="171"/>
      <c r="ICK27" s="171"/>
      <c r="ICL27" s="171"/>
      <c r="ICM27" s="171"/>
      <c r="ICN27" s="171"/>
      <c r="ICO27" s="2012"/>
      <c r="ICQ27" s="171"/>
      <c r="ICR27" s="171"/>
      <c r="ICS27" s="171"/>
      <c r="ICT27" s="171"/>
      <c r="ICU27" s="171"/>
      <c r="ICV27" s="171"/>
      <c r="ICW27" s="2012"/>
      <c r="ICY27" s="171"/>
      <c r="ICZ27" s="171"/>
      <c r="IDA27" s="171"/>
      <c r="IDB27" s="171"/>
      <c r="IDC27" s="171"/>
      <c r="IDD27" s="171"/>
      <c r="IDE27" s="2012"/>
      <c r="IDG27" s="171"/>
      <c r="IDH27" s="171"/>
      <c r="IDI27" s="171"/>
      <c r="IDJ27" s="171"/>
      <c r="IDK27" s="171"/>
      <c r="IDL27" s="171"/>
      <c r="IDM27" s="2012"/>
      <c r="IDO27" s="171"/>
      <c r="IDP27" s="171"/>
      <c r="IDQ27" s="171"/>
      <c r="IDR27" s="171"/>
      <c r="IDS27" s="171"/>
      <c r="IDT27" s="171"/>
      <c r="IDU27" s="2012"/>
      <c r="IDW27" s="171"/>
      <c r="IDX27" s="171"/>
      <c r="IDY27" s="171"/>
      <c r="IDZ27" s="171"/>
      <c r="IEA27" s="171"/>
      <c r="IEB27" s="171"/>
      <c r="IEC27" s="2012"/>
      <c r="IEE27" s="171"/>
      <c r="IEF27" s="171"/>
      <c r="IEG27" s="171"/>
      <c r="IEH27" s="171"/>
      <c r="IEI27" s="171"/>
      <c r="IEJ27" s="171"/>
      <c r="IEK27" s="2012"/>
      <c r="IEM27" s="171"/>
      <c r="IEN27" s="171"/>
      <c r="IEO27" s="171"/>
      <c r="IEP27" s="171"/>
      <c r="IEQ27" s="171"/>
      <c r="IER27" s="171"/>
      <c r="IES27" s="2012"/>
      <c r="IEU27" s="171"/>
      <c r="IEV27" s="171"/>
      <c r="IEW27" s="171"/>
      <c r="IEX27" s="171"/>
      <c r="IEY27" s="171"/>
      <c r="IEZ27" s="171"/>
      <c r="IFA27" s="2012"/>
      <c r="IFC27" s="171"/>
      <c r="IFD27" s="171"/>
      <c r="IFE27" s="171"/>
      <c r="IFF27" s="171"/>
      <c r="IFG27" s="171"/>
      <c r="IFH27" s="171"/>
      <c r="IFI27" s="2012"/>
      <c r="IFK27" s="171"/>
      <c r="IFL27" s="171"/>
      <c r="IFM27" s="171"/>
      <c r="IFN27" s="171"/>
      <c r="IFO27" s="171"/>
      <c r="IFP27" s="171"/>
      <c r="IFQ27" s="2012"/>
      <c r="IFS27" s="171"/>
      <c r="IFT27" s="171"/>
      <c r="IFU27" s="171"/>
      <c r="IFV27" s="171"/>
      <c r="IFW27" s="171"/>
      <c r="IFX27" s="171"/>
      <c r="IFY27" s="2012"/>
      <c r="IGA27" s="171"/>
      <c r="IGB27" s="171"/>
      <c r="IGC27" s="171"/>
      <c r="IGD27" s="171"/>
      <c r="IGE27" s="171"/>
      <c r="IGF27" s="171"/>
      <c r="IGG27" s="2012"/>
      <c r="IGI27" s="171"/>
      <c r="IGJ27" s="171"/>
      <c r="IGK27" s="171"/>
      <c r="IGL27" s="171"/>
      <c r="IGM27" s="171"/>
      <c r="IGN27" s="171"/>
      <c r="IGO27" s="2012"/>
      <c r="IGQ27" s="171"/>
      <c r="IGR27" s="171"/>
      <c r="IGS27" s="171"/>
      <c r="IGT27" s="171"/>
      <c r="IGU27" s="171"/>
      <c r="IGV27" s="171"/>
      <c r="IGW27" s="2012"/>
      <c r="IGY27" s="171"/>
      <c r="IGZ27" s="171"/>
      <c r="IHA27" s="171"/>
      <c r="IHB27" s="171"/>
      <c r="IHC27" s="171"/>
      <c r="IHD27" s="171"/>
      <c r="IHE27" s="2012"/>
      <c r="IHG27" s="171"/>
      <c r="IHH27" s="171"/>
      <c r="IHI27" s="171"/>
      <c r="IHJ27" s="171"/>
      <c r="IHK27" s="171"/>
      <c r="IHL27" s="171"/>
      <c r="IHM27" s="2012"/>
      <c r="IHO27" s="171"/>
      <c r="IHP27" s="171"/>
      <c r="IHQ27" s="171"/>
      <c r="IHR27" s="171"/>
      <c r="IHS27" s="171"/>
      <c r="IHT27" s="171"/>
      <c r="IHU27" s="2012"/>
      <c r="IHW27" s="171"/>
      <c r="IHX27" s="171"/>
      <c r="IHY27" s="171"/>
      <c r="IHZ27" s="171"/>
      <c r="IIA27" s="171"/>
      <c r="IIB27" s="171"/>
      <c r="IIC27" s="2012"/>
      <c r="IIE27" s="171"/>
      <c r="IIF27" s="171"/>
      <c r="IIG27" s="171"/>
      <c r="IIH27" s="171"/>
      <c r="III27" s="171"/>
      <c r="IIJ27" s="171"/>
      <c r="IIK27" s="2012"/>
      <c r="IIM27" s="171"/>
      <c r="IIN27" s="171"/>
      <c r="IIO27" s="171"/>
      <c r="IIP27" s="171"/>
      <c r="IIQ27" s="171"/>
      <c r="IIR27" s="171"/>
      <c r="IIS27" s="2012"/>
      <c r="IIU27" s="171"/>
      <c r="IIV27" s="171"/>
      <c r="IIW27" s="171"/>
      <c r="IIX27" s="171"/>
      <c r="IIY27" s="171"/>
      <c r="IIZ27" s="171"/>
      <c r="IJA27" s="2012"/>
      <c r="IJC27" s="171"/>
      <c r="IJD27" s="171"/>
      <c r="IJE27" s="171"/>
      <c r="IJF27" s="171"/>
      <c r="IJG27" s="171"/>
      <c r="IJH27" s="171"/>
      <c r="IJI27" s="2012"/>
      <c r="IJK27" s="171"/>
      <c r="IJL27" s="171"/>
      <c r="IJM27" s="171"/>
      <c r="IJN27" s="171"/>
      <c r="IJO27" s="171"/>
      <c r="IJP27" s="171"/>
      <c r="IJQ27" s="2012"/>
      <c r="IJS27" s="171"/>
      <c r="IJT27" s="171"/>
      <c r="IJU27" s="171"/>
      <c r="IJV27" s="171"/>
      <c r="IJW27" s="171"/>
      <c r="IJX27" s="171"/>
      <c r="IJY27" s="2012"/>
      <c r="IKA27" s="171"/>
      <c r="IKB27" s="171"/>
      <c r="IKC27" s="171"/>
      <c r="IKD27" s="171"/>
      <c r="IKE27" s="171"/>
      <c r="IKF27" s="171"/>
      <c r="IKG27" s="2012"/>
      <c r="IKI27" s="171"/>
      <c r="IKJ27" s="171"/>
      <c r="IKK27" s="171"/>
      <c r="IKL27" s="171"/>
      <c r="IKM27" s="171"/>
      <c r="IKN27" s="171"/>
      <c r="IKO27" s="2012"/>
      <c r="IKQ27" s="171"/>
      <c r="IKR27" s="171"/>
      <c r="IKS27" s="171"/>
      <c r="IKT27" s="171"/>
      <c r="IKU27" s="171"/>
      <c r="IKV27" s="171"/>
      <c r="IKW27" s="2012"/>
      <c r="IKY27" s="171"/>
      <c r="IKZ27" s="171"/>
      <c r="ILA27" s="171"/>
      <c r="ILB27" s="171"/>
      <c r="ILC27" s="171"/>
      <c r="ILD27" s="171"/>
      <c r="ILE27" s="2012"/>
      <c r="ILG27" s="171"/>
      <c r="ILH27" s="171"/>
      <c r="ILI27" s="171"/>
      <c r="ILJ27" s="171"/>
      <c r="ILK27" s="171"/>
      <c r="ILL27" s="171"/>
      <c r="ILM27" s="2012"/>
      <c r="ILO27" s="171"/>
      <c r="ILP27" s="171"/>
      <c r="ILQ27" s="171"/>
      <c r="ILR27" s="171"/>
      <c r="ILS27" s="171"/>
      <c r="ILT27" s="171"/>
      <c r="ILU27" s="2012"/>
      <c r="ILW27" s="171"/>
      <c r="ILX27" s="171"/>
      <c r="ILY27" s="171"/>
      <c r="ILZ27" s="171"/>
      <c r="IMA27" s="171"/>
      <c r="IMB27" s="171"/>
      <c r="IMC27" s="2012"/>
      <c r="IME27" s="171"/>
      <c r="IMF27" s="171"/>
      <c r="IMG27" s="171"/>
      <c r="IMH27" s="171"/>
      <c r="IMI27" s="171"/>
      <c r="IMJ27" s="171"/>
      <c r="IMK27" s="2012"/>
      <c r="IMM27" s="171"/>
      <c r="IMN27" s="171"/>
      <c r="IMO27" s="171"/>
      <c r="IMP27" s="171"/>
      <c r="IMQ27" s="171"/>
      <c r="IMR27" s="171"/>
      <c r="IMS27" s="2012"/>
      <c r="IMU27" s="171"/>
      <c r="IMV27" s="171"/>
      <c r="IMW27" s="171"/>
      <c r="IMX27" s="171"/>
      <c r="IMY27" s="171"/>
      <c r="IMZ27" s="171"/>
      <c r="INA27" s="2012"/>
      <c r="INC27" s="171"/>
      <c r="IND27" s="171"/>
      <c r="INE27" s="171"/>
      <c r="INF27" s="171"/>
      <c r="ING27" s="171"/>
      <c r="INH27" s="171"/>
      <c r="INI27" s="2012"/>
      <c r="INK27" s="171"/>
      <c r="INL27" s="171"/>
      <c r="INM27" s="171"/>
      <c r="INN27" s="171"/>
      <c r="INO27" s="171"/>
      <c r="INP27" s="171"/>
      <c r="INQ27" s="2012"/>
      <c r="INS27" s="171"/>
      <c r="INT27" s="171"/>
      <c r="INU27" s="171"/>
      <c r="INV27" s="171"/>
      <c r="INW27" s="171"/>
      <c r="INX27" s="171"/>
      <c r="INY27" s="2012"/>
      <c r="IOA27" s="171"/>
      <c r="IOB27" s="171"/>
      <c r="IOC27" s="171"/>
      <c r="IOD27" s="171"/>
      <c r="IOE27" s="171"/>
      <c r="IOF27" s="171"/>
      <c r="IOG27" s="2012"/>
      <c r="IOI27" s="171"/>
      <c r="IOJ27" s="171"/>
      <c r="IOK27" s="171"/>
      <c r="IOL27" s="171"/>
      <c r="IOM27" s="171"/>
      <c r="ION27" s="171"/>
      <c r="IOO27" s="2012"/>
      <c r="IOQ27" s="171"/>
      <c r="IOR27" s="171"/>
      <c r="IOS27" s="171"/>
      <c r="IOT27" s="171"/>
      <c r="IOU27" s="171"/>
      <c r="IOV27" s="171"/>
      <c r="IOW27" s="2012"/>
      <c r="IOY27" s="171"/>
      <c r="IOZ27" s="171"/>
      <c r="IPA27" s="171"/>
      <c r="IPB27" s="171"/>
      <c r="IPC27" s="171"/>
      <c r="IPD27" s="171"/>
      <c r="IPE27" s="2012"/>
      <c r="IPG27" s="171"/>
      <c r="IPH27" s="171"/>
      <c r="IPI27" s="171"/>
      <c r="IPJ27" s="171"/>
      <c r="IPK27" s="171"/>
      <c r="IPL27" s="171"/>
      <c r="IPM27" s="2012"/>
      <c r="IPO27" s="171"/>
      <c r="IPP27" s="171"/>
      <c r="IPQ27" s="171"/>
      <c r="IPR27" s="171"/>
      <c r="IPS27" s="171"/>
      <c r="IPT27" s="171"/>
      <c r="IPU27" s="2012"/>
      <c r="IPW27" s="171"/>
      <c r="IPX27" s="171"/>
      <c r="IPY27" s="171"/>
      <c r="IPZ27" s="171"/>
      <c r="IQA27" s="171"/>
      <c r="IQB27" s="171"/>
      <c r="IQC27" s="2012"/>
      <c r="IQE27" s="171"/>
      <c r="IQF27" s="171"/>
      <c r="IQG27" s="171"/>
      <c r="IQH27" s="171"/>
      <c r="IQI27" s="171"/>
      <c r="IQJ27" s="171"/>
      <c r="IQK27" s="2012"/>
      <c r="IQM27" s="171"/>
      <c r="IQN27" s="171"/>
      <c r="IQO27" s="171"/>
      <c r="IQP27" s="171"/>
      <c r="IQQ27" s="171"/>
      <c r="IQR27" s="171"/>
      <c r="IQS27" s="2012"/>
      <c r="IQU27" s="171"/>
      <c r="IQV27" s="171"/>
      <c r="IQW27" s="171"/>
      <c r="IQX27" s="171"/>
      <c r="IQY27" s="171"/>
      <c r="IQZ27" s="171"/>
      <c r="IRA27" s="2012"/>
      <c r="IRC27" s="171"/>
      <c r="IRD27" s="171"/>
      <c r="IRE27" s="171"/>
      <c r="IRF27" s="171"/>
      <c r="IRG27" s="171"/>
      <c r="IRH27" s="171"/>
      <c r="IRI27" s="2012"/>
      <c r="IRK27" s="171"/>
      <c r="IRL27" s="171"/>
      <c r="IRM27" s="171"/>
      <c r="IRN27" s="171"/>
      <c r="IRO27" s="171"/>
      <c r="IRP27" s="171"/>
      <c r="IRQ27" s="2012"/>
      <c r="IRS27" s="171"/>
      <c r="IRT27" s="171"/>
      <c r="IRU27" s="171"/>
      <c r="IRV27" s="171"/>
      <c r="IRW27" s="171"/>
      <c r="IRX27" s="171"/>
      <c r="IRY27" s="2012"/>
      <c r="ISA27" s="171"/>
      <c r="ISB27" s="171"/>
      <c r="ISC27" s="171"/>
      <c r="ISD27" s="171"/>
      <c r="ISE27" s="171"/>
      <c r="ISF27" s="171"/>
      <c r="ISG27" s="2012"/>
      <c r="ISI27" s="171"/>
      <c r="ISJ27" s="171"/>
      <c r="ISK27" s="171"/>
      <c r="ISL27" s="171"/>
      <c r="ISM27" s="171"/>
      <c r="ISN27" s="171"/>
      <c r="ISO27" s="2012"/>
      <c r="ISQ27" s="171"/>
      <c r="ISR27" s="171"/>
      <c r="ISS27" s="171"/>
      <c r="IST27" s="171"/>
      <c r="ISU27" s="171"/>
      <c r="ISV27" s="171"/>
      <c r="ISW27" s="2012"/>
      <c r="ISY27" s="171"/>
      <c r="ISZ27" s="171"/>
      <c r="ITA27" s="171"/>
      <c r="ITB27" s="171"/>
      <c r="ITC27" s="171"/>
      <c r="ITD27" s="171"/>
      <c r="ITE27" s="2012"/>
      <c r="ITG27" s="171"/>
      <c r="ITH27" s="171"/>
      <c r="ITI27" s="171"/>
      <c r="ITJ27" s="171"/>
      <c r="ITK27" s="171"/>
      <c r="ITL27" s="171"/>
      <c r="ITM27" s="2012"/>
      <c r="ITO27" s="171"/>
      <c r="ITP27" s="171"/>
      <c r="ITQ27" s="171"/>
      <c r="ITR27" s="171"/>
      <c r="ITS27" s="171"/>
      <c r="ITT27" s="171"/>
      <c r="ITU27" s="2012"/>
      <c r="ITW27" s="171"/>
      <c r="ITX27" s="171"/>
      <c r="ITY27" s="171"/>
      <c r="ITZ27" s="171"/>
      <c r="IUA27" s="171"/>
      <c r="IUB27" s="171"/>
      <c r="IUC27" s="2012"/>
      <c r="IUE27" s="171"/>
      <c r="IUF27" s="171"/>
      <c r="IUG27" s="171"/>
      <c r="IUH27" s="171"/>
      <c r="IUI27" s="171"/>
      <c r="IUJ27" s="171"/>
      <c r="IUK27" s="2012"/>
      <c r="IUM27" s="171"/>
      <c r="IUN27" s="171"/>
      <c r="IUO27" s="171"/>
      <c r="IUP27" s="171"/>
      <c r="IUQ27" s="171"/>
      <c r="IUR27" s="171"/>
      <c r="IUS27" s="2012"/>
      <c r="IUU27" s="171"/>
      <c r="IUV27" s="171"/>
      <c r="IUW27" s="171"/>
      <c r="IUX27" s="171"/>
      <c r="IUY27" s="171"/>
      <c r="IUZ27" s="171"/>
      <c r="IVA27" s="2012"/>
      <c r="IVC27" s="171"/>
      <c r="IVD27" s="171"/>
      <c r="IVE27" s="171"/>
      <c r="IVF27" s="171"/>
      <c r="IVG27" s="171"/>
      <c r="IVH27" s="171"/>
      <c r="IVI27" s="2012"/>
      <c r="IVK27" s="171"/>
      <c r="IVL27" s="171"/>
      <c r="IVM27" s="171"/>
      <c r="IVN27" s="171"/>
      <c r="IVO27" s="171"/>
      <c r="IVP27" s="171"/>
      <c r="IVQ27" s="2012"/>
      <c r="IVS27" s="171"/>
      <c r="IVT27" s="171"/>
      <c r="IVU27" s="171"/>
      <c r="IVV27" s="171"/>
      <c r="IVW27" s="171"/>
      <c r="IVX27" s="171"/>
      <c r="IVY27" s="2012"/>
      <c r="IWA27" s="171"/>
      <c r="IWB27" s="171"/>
      <c r="IWC27" s="171"/>
      <c r="IWD27" s="171"/>
      <c r="IWE27" s="171"/>
      <c r="IWF27" s="171"/>
      <c r="IWG27" s="2012"/>
      <c r="IWI27" s="171"/>
      <c r="IWJ27" s="171"/>
      <c r="IWK27" s="171"/>
      <c r="IWL27" s="171"/>
      <c r="IWM27" s="171"/>
      <c r="IWN27" s="171"/>
      <c r="IWO27" s="2012"/>
      <c r="IWQ27" s="171"/>
      <c r="IWR27" s="171"/>
      <c r="IWS27" s="171"/>
      <c r="IWT27" s="171"/>
      <c r="IWU27" s="171"/>
      <c r="IWV27" s="171"/>
      <c r="IWW27" s="2012"/>
      <c r="IWY27" s="171"/>
      <c r="IWZ27" s="171"/>
      <c r="IXA27" s="171"/>
      <c r="IXB27" s="171"/>
      <c r="IXC27" s="171"/>
      <c r="IXD27" s="171"/>
      <c r="IXE27" s="2012"/>
      <c r="IXG27" s="171"/>
      <c r="IXH27" s="171"/>
      <c r="IXI27" s="171"/>
      <c r="IXJ27" s="171"/>
      <c r="IXK27" s="171"/>
      <c r="IXL27" s="171"/>
      <c r="IXM27" s="2012"/>
      <c r="IXO27" s="171"/>
      <c r="IXP27" s="171"/>
      <c r="IXQ27" s="171"/>
      <c r="IXR27" s="171"/>
      <c r="IXS27" s="171"/>
      <c r="IXT27" s="171"/>
      <c r="IXU27" s="2012"/>
      <c r="IXW27" s="171"/>
      <c r="IXX27" s="171"/>
      <c r="IXY27" s="171"/>
      <c r="IXZ27" s="171"/>
      <c r="IYA27" s="171"/>
      <c r="IYB27" s="171"/>
      <c r="IYC27" s="2012"/>
      <c r="IYE27" s="171"/>
      <c r="IYF27" s="171"/>
      <c r="IYG27" s="171"/>
      <c r="IYH27" s="171"/>
      <c r="IYI27" s="171"/>
      <c r="IYJ27" s="171"/>
      <c r="IYK27" s="2012"/>
      <c r="IYM27" s="171"/>
      <c r="IYN27" s="171"/>
      <c r="IYO27" s="171"/>
      <c r="IYP27" s="171"/>
      <c r="IYQ27" s="171"/>
      <c r="IYR27" s="171"/>
      <c r="IYS27" s="2012"/>
      <c r="IYU27" s="171"/>
      <c r="IYV27" s="171"/>
      <c r="IYW27" s="171"/>
      <c r="IYX27" s="171"/>
      <c r="IYY27" s="171"/>
      <c r="IYZ27" s="171"/>
      <c r="IZA27" s="2012"/>
      <c r="IZC27" s="171"/>
      <c r="IZD27" s="171"/>
      <c r="IZE27" s="171"/>
      <c r="IZF27" s="171"/>
      <c r="IZG27" s="171"/>
      <c r="IZH27" s="171"/>
      <c r="IZI27" s="2012"/>
      <c r="IZK27" s="171"/>
      <c r="IZL27" s="171"/>
      <c r="IZM27" s="171"/>
      <c r="IZN27" s="171"/>
      <c r="IZO27" s="171"/>
      <c r="IZP27" s="171"/>
      <c r="IZQ27" s="2012"/>
      <c r="IZS27" s="171"/>
      <c r="IZT27" s="171"/>
      <c r="IZU27" s="171"/>
      <c r="IZV27" s="171"/>
      <c r="IZW27" s="171"/>
      <c r="IZX27" s="171"/>
      <c r="IZY27" s="2012"/>
      <c r="JAA27" s="171"/>
      <c r="JAB27" s="171"/>
      <c r="JAC27" s="171"/>
      <c r="JAD27" s="171"/>
      <c r="JAE27" s="171"/>
      <c r="JAF27" s="171"/>
      <c r="JAG27" s="2012"/>
      <c r="JAI27" s="171"/>
      <c r="JAJ27" s="171"/>
      <c r="JAK27" s="171"/>
      <c r="JAL27" s="171"/>
      <c r="JAM27" s="171"/>
      <c r="JAN27" s="171"/>
      <c r="JAO27" s="2012"/>
      <c r="JAQ27" s="171"/>
      <c r="JAR27" s="171"/>
      <c r="JAS27" s="171"/>
      <c r="JAT27" s="171"/>
      <c r="JAU27" s="171"/>
      <c r="JAV27" s="171"/>
      <c r="JAW27" s="2012"/>
      <c r="JAY27" s="171"/>
      <c r="JAZ27" s="171"/>
      <c r="JBA27" s="171"/>
      <c r="JBB27" s="171"/>
      <c r="JBC27" s="171"/>
      <c r="JBD27" s="171"/>
      <c r="JBE27" s="2012"/>
      <c r="JBG27" s="171"/>
      <c r="JBH27" s="171"/>
      <c r="JBI27" s="171"/>
      <c r="JBJ27" s="171"/>
      <c r="JBK27" s="171"/>
      <c r="JBL27" s="171"/>
      <c r="JBM27" s="2012"/>
      <c r="JBO27" s="171"/>
      <c r="JBP27" s="171"/>
      <c r="JBQ27" s="171"/>
      <c r="JBR27" s="171"/>
      <c r="JBS27" s="171"/>
      <c r="JBT27" s="171"/>
      <c r="JBU27" s="2012"/>
      <c r="JBW27" s="171"/>
      <c r="JBX27" s="171"/>
      <c r="JBY27" s="171"/>
      <c r="JBZ27" s="171"/>
      <c r="JCA27" s="171"/>
      <c r="JCB27" s="171"/>
      <c r="JCC27" s="2012"/>
      <c r="JCE27" s="171"/>
      <c r="JCF27" s="171"/>
      <c r="JCG27" s="171"/>
      <c r="JCH27" s="171"/>
      <c r="JCI27" s="171"/>
      <c r="JCJ27" s="171"/>
      <c r="JCK27" s="2012"/>
      <c r="JCM27" s="171"/>
      <c r="JCN27" s="171"/>
      <c r="JCO27" s="171"/>
      <c r="JCP27" s="171"/>
      <c r="JCQ27" s="171"/>
      <c r="JCR27" s="171"/>
      <c r="JCS27" s="2012"/>
      <c r="JCU27" s="171"/>
      <c r="JCV27" s="171"/>
      <c r="JCW27" s="171"/>
      <c r="JCX27" s="171"/>
      <c r="JCY27" s="171"/>
      <c r="JCZ27" s="171"/>
      <c r="JDA27" s="2012"/>
      <c r="JDC27" s="171"/>
      <c r="JDD27" s="171"/>
      <c r="JDE27" s="171"/>
      <c r="JDF27" s="171"/>
      <c r="JDG27" s="171"/>
      <c r="JDH27" s="171"/>
      <c r="JDI27" s="2012"/>
      <c r="JDK27" s="171"/>
      <c r="JDL27" s="171"/>
      <c r="JDM27" s="171"/>
      <c r="JDN27" s="171"/>
      <c r="JDO27" s="171"/>
      <c r="JDP27" s="171"/>
      <c r="JDQ27" s="2012"/>
      <c r="JDS27" s="171"/>
      <c r="JDT27" s="171"/>
      <c r="JDU27" s="171"/>
      <c r="JDV27" s="171"/>
      <c r="JDW27" s="171"/>
      <c r="JDX27" s="171"/>
      <c r="JDY27" s="2012"/>
      <c r="JEA27" s="171"/>
      <c r="JEB27" s="171"/>
      <c r="JEC27" s="171"/>
      <c r="JED27" s="171"/>
      <c r="JEE27" s="171"/>
      <c r="JEF27" s="171"/>
      <c r="JEG27" s="2012"/>
      <c r="JEI27" s="171"/>
      <c r="JEJ27" s="171"/>
      <c r="JEK27" s="171"/>
      <c r="JEL27" s="171"/>
      <c r="JEM27" s="171"/>
      <c r="JEN27" s="171"/>
      <c r="JEO27" s="2012"/>
      <c r="JEQ27" s="171"/>
      <c r="JER27" s="171"/>
      <c r="JES27" s="171"/>
      <c r="JET27" s="171"/>
      <c r="JEU27" s="171"/>
      <c r="JEV27" s="171"/>
      <c r="JEW27" s="2012"/>
      <c r="JEY27" s="171"/>
      <c r="JEZ27" s="171"/>
      <c r="JFA27" s="171"/>
      <c r="JFB27" s="171"/>
      <c r="JFC27" s="171"/>
      <c r="JFD27" s="171"/>
      <c r="JFE27" s="2012"/>
      <c r="JFG27" s="171"/>
      <c r="JFH27" s="171"/>
      <c r="JFI27" s="171"/>
      <c r="JFJ27" s="171"/>
      <c r="JFK27" s="171"/>
      <c r="JFL27" s="171"/>
      <c r="JFM27" s="2012"/>
      <c r="JFO27" s="171"/>
      <c r="JFP27" s="171"/>
      <c r="JFQ27" s="171"/>
      <c r="JFR27" s="171"/>
      <c r="JFS27" s="171"/>
      <c r="JFT27" s="171"/>
      <c r="JFU27" s="2012"/>
      <c r="JFW27" s="171"/>
      <c r="JFX27" s="171"/>
      <c r="JFY27" s="171"/>
      <c r="JFZ27" s="171"/>
      <c r="JGA27" s="171"/>
      <c r="JGB27" s="171"/>
      <c r="JGC27" s="2012"/>
      <c r="JGE27" s="171"/>
      <c r="JGF27" s="171"/>
      <c r="JGG27" s="171"/>
      <c r="JGH27" s="171"/>
      <c r="JGI27" s="171"/>
      <c r="JGJ27" s="171"/>
      <c r="JGK27" s="2012"/>
      <c r="JGM27" s="171"/>
      <c r="JGN27" s="171"/>
      <c r="JGO27" s="171"/>
      <c r="JGP27" s="171"/>
      <c r="JGQ27" s="171"/>
      <c r="JGR27" s="171"/>
      <c r="JGS27" s="2012"/>
      <c r="JGU27" s="171"/>
      <c r="JGV27" s="171"/>
      <c r="JGW27" s="171"/>
      <c r="JGX27" s="171"/>
      <c r="JGY27" s="171"/>
      <c r="JGZ27" s="171"/>
      <c r="JHA27" s="2012"/>
      <c r="JHC27" s="171"/>
      <c r="JHD27" s="171"/>
      <c r="JHE27" s="171"/>
      <c r="JHF27" s="171"/>
      <c r="JHG27" s="171"/>
      <c r="JHH27" s="171"/>
      <c r="JHI27" s="2012"/>
      <c r="JHK27" s="171"/>
      <c r="JHL27" s="171"/>
      <c r="JHM27" s="171"/>
      <c r="JHN27" s="171"/>
      <c r="JHO27" s="171"/>
      <c r="JHP27" s="171"/>
      <c r="JHQ27" s="2012"/>
      <c r="JHS27" s="171"/>
      <c r="JHT27" s="171"/>
      <c r="JHU27" s="171"/>
      <c r="JHV27" s="171"/>
      <c r="JHW27" s="171"/>
      <c r="JHX27" s="171"/>
      <c r="JHY27" s="2012"/>
      <c r="JIA27" s="171"/>
      <c r="JIB27" s="171"/>
      <c r="JIC27" s="171"/>
      <c r="JID27" s="171"/>
      <c r="JIE27" s="171"/>
      <c r="JIF27" s="171"/>
      <c r="JIG27" s="2012"/>
      <c r="JII27" s="171"/>
      <c r="JIJ27" s="171"/>
      <c r="JIK27" s="171"/>
      <c r="JIL27" s="171"/>
      <c r="JIM27" s="171"/>
      <c r="JIN27" s="171"/>
      <c r="JIO27" s="2012"/>
      <c r="JIQ27" s="171"/>
      <c r="JIR27" s="171"/>
      <c r="JIS27" s="171"/>
      <c r="JIT27" s="171"/>
      <c r="JIU27" s="171"/>
      <c r="JIV27" s="171"/>
      <c r="JIW27" s="2012"/>
      <c r="JIY27" s="171"/>
      <c r="JIZ27" s="171"/>
      <c r="JJA27" s="171"/>
      <c r="JJB27" s="171"/>
      <c r="JJC27" s="171"/>
      <c r="JJD27" s="171"/>
      <c r="JJE27" s="2012"/>
      <c r="JJG27" s="171"/>
      <c r="JJH27" s="171"/>
      <c r="JJI27" s="171"/>
      <c r="JJJ27" s="171"/>
      <c r="JJK27" s="171"/>
      <c r="JJL27" s="171"/>
      <c r="JJM27" s="2012"/>
      <c r="JJO27" s="171"/>
      <c r="JJP27" s="171"/>
      <c r="JJQ27" s="171"/>
      <c r="JJR27" s="171"/>
      <c r="JJS27" s="171"/>
      <c r="JJT27" s="171"/>
      <c r="JJU27" s="2012"/>
      <c r="JJW27" s="171"/>
      <c r="JJX27" s="171"/>
      <c r="JJY27" s="171"/>
      <c r="JJZ27" s="171"/>
      <c r="JKA27" s="171"/>
      <c r="JKB27" s="171"/>
      <c r="JKC27" s="2012"/>
      <c r="JKE27" s="171"/>
      <c r="JKF27" s="171"/>
      <c r="JKG27" s="171"/>
      <c r="JKH27" s="171"/>
      <c r="JKI27" s="171"/>
      <c r="JKJ27" s="171"/>
      <c r="JKK27" s="2012"/>
      <c r="JKM27" s="171"/>
      <c r="JKN27" s="171"/>
      <c r="JKO27" s="171"/>
      <c r="JKP27" s="171"/>
      <c r="JKQ27" s="171"/>
      <c r="JKR27" s="171"/>
      <c r="JKS27" s="2012"/>
      <c r="JKU27" s="171"/>
      <c r="JKV27" s="171"/>
      <c r="JKW27" s="171"/>
      <c r="JKX27" s="171"/>
      <c r="JKY27" s="171"/>
      <c r="JKZ27" s="171"/>
      <c r="JLA27" s="2012"/>
      <c r="JLC27" s="171"/>
      <c r="JLD27" s="171"/>
      <c r="JLE27" s="171"/>
      <c r="JLF27" s="171"/>
      <c r="JLG27" s="171"/>
      <c r="JLH27" s="171"/>
      <c r="JLI27" s="2012"/>
      <c r="JLK27" s="171"/>
      <c r="JLL27" s="171"/>
      <c r="JLM27" s="171"/>
      <c r="JLN27" s="171"/>
      <c r="JLO27" s="171"/>
      <c r="JLP27" s="171"/>
      <c r="JLQ27" s="2012"/>
      <c r="JLS27" s="171"/>
      <c r="JLT27" s="171"/>
      <c r="JLU27" s="171"/>
      <c r="JLV27" s="171"/>
      <c r="JLW27" s="171"/>
      <c r="JLX27" s="171"/>
      <c r="JLY27" s="2012"/>
      <c r="JMA27" s="171"/>
      <c r="JMB27" s="171"/>
      <c r="JMC27" s="171"/>
      <c r="JMD27" s="171"/>
      <c r="JME27" s="171"/>
      <c r="JMF27" s="171"/>
      <c r="JMG27" s="2012"/>
      <c r="JMI27" s="171"/>
      <c r="JMJ27" s="171"/>
      <c r="JMK27" s="171"/>
      <c r="JML27" s="171"/>
      <c r="JMM27" s="171"/>
      <c r="JMN27" s="171"/>
      <c r="JMO27" s="2012"/>
      <c r="JMQ27" s="171"/>
      <c r="JMR27" s="171"/>
      <c r="JMS27" s="171"/>
      <c r="JMT27" s="171"/>
      <c r="JMU27" s="171"/>
      <c r="JMV27" s="171"/>
      <c r="JMW27" s="2012"/>
      <c r="JMY27" s="171"/>
      <c r="JMZ27" s="171"/>
      <c r="JNA27" s="171"/>
      <c r="JNB27" s="171"/>
      <c r="JNC27" s="171"/>
      <c r="JND27" s="171"/>
      <c r="JNE27" s="2012"/>
      <c r="JNG27" s="171"/>
      <c r="JNH27" s="171"/>
      <c r="JNI27" s="171"/>
      <c r="JNJ27" s="171"/>
      <c r="JNK27" s="171"/>
      <c r="JNL27" s="171"/>
      <c r="JNM27" s="2012"/>
      <c r="JNO27" s="171"/>
      <c r="JNP27" s="171"/>
      <c r="JNQ27" s="171"/>
      <c r="JNR27" s="171"/>
      <c r="JNS27" s="171"/>
      <c r="JNT27" s="171"/>
      <c r="JNU27" s="2012"/>
      <c r="JNW27" s="171"/>
      <c r="JNX27" s="171"/>
      <c r="JNY27" s="171"/>
      <c r="JNZ27" s="171"/>
      <c r="JOA27" s="171"/>
      <c r="JOB27" s="171"/>
      <c r="JOC27" s="2012"/>
      <c r="JOE27" s="171"/>
      <c r="JOF27" s="171"/>
      <c r="JOG27" s="171"/>
      <c r="JOH27" s="171"/>
      <c r="JOI27" s="171"/>
      <c r="JOJ27" s="171"/>
      <c r="JOK27" s="2012"/>
      <c r="JOM27" s="171"/>
      <c r="JON27" s="171"/>
      <c r="JOO27" s="171"/>
      <c r="JOP27" s="171"/>
      <c r="JOQ27" s="171"/>
      <c r="JOR27" s="171"/>
      <c r="JOS27" s="2012"/>
      <c r="JOU27" s="171"/>
      <c r="JOV27" s="171"/>
      <c r="JOW27" s="171"/>
      <c r="JOX27" s="171"/>
      <c r="JOY27" s="171"/>
      <c r="JOZ27" s="171"/>
      <c r="JPA27" s="2012"/>
      <c r="JPC27" s="171"/>
      <c r="JPD27" s="171"/>
      <c r="JPE27" s="171"/>
      <c r="JPF27" s="171"/>
      <c r="JPG27" s="171"/>
      <c r="JPH27" s="171"/>
      <c r="JPI27" s="2012"/>
      <c r="JPK27" s="171"/>
      <c r="JPL27" s="171"/>
      <c r="JPM27" s="171"/>
      <c r="JPN27" s="171"/>
      <c r="JPO27" s="171"/>
      <c r="JPP27" s="171"/>
      <c r="JPQ27" s="2012"/>
      <c r="JPS27" s="171"/>
      <c r="JPT27" s="171"/>
      <c r="JPU27" s="171"/>
      <c r="JPV27" s="171"/>
      <c r="JPW27" s="171"/>
      <c r="JPX27" s="171"/>
      <c r="JPY27" s="2012"/>
      <c r="JQA27" s="171"/>
      <c r="JQB27" s="171"/>
      <c r="JQC27" s="171"/>
      <c r="JQD27" s="171"/>
      <c r="JQE27" s="171"/>
      <c r="JQF27" s="171"/>
      <c r="JQG27" s="2012"/>
      <c r="JQI27" s="171"/>
      <c r="JQJ27" s="171"/>
      <c r="JQK27" s="171"/>
      <c r="JQL27" s="171"/>
      <c r="JQM27" s="171"/>
      <c r="JQN27" s="171"/>
      <c r="JQO27" s="2012"/>
      <c r="JQQ27" s="171"/>
      <c r="JQR27" s="171"/>
      <c r="JQS27" s="171"/>
      <c r="JQT27" s="171"/>
      <c r="JQU27" s="171"/>
      <c r="JQV27" s="171"/>
      <c r="JQW27" s="2012"/>
      <c r="JQY27" s="171"/>
      <c r="JQZ27" s="171"/>
      <c r="JRA27" s="171"/>
      <c r="JRB27" s="171"/>
      <c r="JRC27" s="171"/>
      <c r="JRD27" s="171"/>
      <c r="JRE27" s="2012"/>
      <c r="JRG27" s="171"/>
      <c r="JRH27" s="171"/>
      <c r="JRI27" s="171"/>
      <c r="JRJ27" s="171"/>
      <c r="JRK27" s="171"/>
      <c r="JRL27" s="171"/>
      <c r="JRM27" s="2012"/>
      <c r="JRO27" s="171"/>
      <c r="JRP27" s="171"/>
      <c r="JRQ27" s="171"/>
      <c r="JRR27" s="171"/>
      <c r="JRS27" s="171"/>
      <c r="JRT27" s="171"/>
      <c r="JRU27" s="2012"/>
      <c r="JRW27" s="171"/>
      <c r="JRX27" s="171"/>
      <c r="JRY27" s="171"/>
      <c r="JRZ27" s="171"/>
      <c r="JSA27" s="171"/>
      <c r="JSB27" s="171"/>
      <c r="JSC27" s="2012"/>
      <c r="JSE27" s="171"/>
      <c r="JSF27" s="171"/>
      <c r="JSG27" s="171"/>
      <c r="JSH27" s="171"/>
      <c r="JSI27" s="171"/>
      <c r="JSJ27" s="171"/>
      <c r="JSK27" s="2012"/>
      <c r="JSM27" s="171"/>
      <c r="JSN27" s="171"/>
      <c r="JSO27" s="171"/>
      <c r="JSP27" s="171"/>
      <c r="JSQ27" s="171"/>
      <c r="JSR27" s="171"/>
      <c r="JSS27" s="2012"/>
      <c r="JSU27" s="171"/>
      <c r="JSV27" s="171"/>
      <c r="JSW27" s="171"/>
      <c r="JSX27" s="171"/>
      <c r="JSY27" s="171"/>
      <c r="JSZ27" s="171"/>
      <c r="JTA27" s="2012"/>
      <c r="JTC27" s="171"/>
      <c r="JTD27" s="171"/>
      <c r="JTE27" s="171"/>
      <c r="JTF27" s="171"/>
      <c r="JTG27" s="171"/>
      <c r="JTH27" s="171"/>
      <c r="JTI27" s="2012"/>
      <c r="JTK27" s="171"/>
      <c r="JTL27" s="171"/>
      <c r="JTM27" s="171"/>
      <c r="JTN27" s="171"/>
      <c r="JTO27" s="171"/>
      <c r="JTP27" s="171"/>
      <c r="JTQ27" s="2012"/>
      <c r="JTS27" s="171"/>
      <c r="JTT27" s="171"/>
      <c r="JTU27" s="171"/>
      <c r="JTV27" s="171"/>
      <c r="JTW27" s="171"/>
      <c r="JTX27" s="171"/>
      <c r="JTY27" s="2012"/>
      <c r="JUA27" s="171"/>
      <c r="JUB27" s="171"/>
      <c r="JUC27" s="171"/>
      <c r="JUD27" s="171"/>
      <c r="JUE27" s="171"/>
      <c r="JUF27" s="171"/>
      <c r="JUG27" s="2012"/>
      <c r="JUI27" s="171"/>
      <c r="JUJ27" s="171"/>
      <c r="JUK27" s="171"/>
      <c r="JUL27" s="171"/>
      <c r="JUM27" s="171"/>
      <c r="JUN27" s="171"/>
      <c r="JUO27" s="2012"/>
      <c r="JUQ27" s="171"/>
      <c r="JUR27" s="171"/>
      <c r="JUS27" s="171"/>
      <c r="JUT27" s="171"/>
      <c r="JUU27" s="171"/>
      <c r="JUV27" s="171"/>
      <c r="JUW27" s="2012"/>
      <c r="JUY27" s="171"/>
      <c r="JUZ27" s="171"/>
      <c r="JVA27" s="171"/>
      <c r="JVB27" s="171"/>
      <c r="JVC27" s="171"/>
      <c r="JVD27" s="171"/>
      <c r="JVE27" s="2012"/>
      <c r="JVG27" s="171"/>
      <c r="JVH27" s="171"/>
      <c r="JVI27" s="171"/>
      <c r="JVJ27" s="171"/>
      <c r="JVK27" s="171"/>
      <c r="JVL27" s="171"/>
      <c r="JVM27" s="2012"/>
      <c r="JVO27" s="171"/>
      <c r="JVP27" s="171"/>
      <c r="JVQ27" s="171"/>
      <c r="JVR27" s="171"/>
      <c r="JVS27" s="171"/>
      <c r="JVT27" s="171"/>
      <c r="JVU27" s="2012"/>
      <c r="JVW27" s="171"/>
      <c r="JVX27" s="171"/>
      <c r="JVY27" s="171"/>
      <c r="JVZ27" s="171"/>
      <c r="JWA27" s="171"/>
      <c r="JWB27" s="171"/>
      <c r="JWC27" s="2012"/>
      <c r="JWE27" s="171"/>
      <c r="JWF27" s="171"/>
      <c r="JWG27" s="171"/>
      <c r="JWH27" s="171"/>
      <c r="JWI27" s="171"/>
      <c r="JWJ27" s="171"/>
      <c r="JWK27" s="2012"/>
      <c r="JWM27" s="171"/>
      <c r="JWN27" s="171"/>
      <c r="JWO27" s="171"/>
      <c r="JWP27" s="171"/>
      <c r="JWQ27" s="171"/>
      <c r="JWR27" s="171"/>
      <c r="JWS27" s="2012"/>
      <c r="JWU27" s="171"/>
      <c r="JWV27" s="171"/>
      <c r="JWW27" s="171"/>
      <c r="JWX27" s="171"/>
      <c r="JWY27" s="171"/>
      <c r="JWZ27" s="171"/>
      <c r="JXA27" s="2012"/>
      <c r="JXC27" s="171"/>
      <c r="JXD27" s="171"/>
      <c r="JXE27" s="171"/>
      <c r="JXF27" s="171"/>
      <c r="JXG27" s="171"/>
      <c r="JXH27" s="171"/>
      <c r="JXI27" s="2012"/>
      <c r="JXK27" s="171"/>
      <c r="JXL27" s="171"/>
      <c r="JXM27" s="171"/>
      <c r="JXN27" s="171"/>
      <c r="JXO27" s="171"/>
      <c r="JXP27" s="171"/>
      <c r="JXQ27" s="2012"/>
      <c r="JXS27" s="171"/>
      <c r="JXT27" s="171"/>
      <c r="JXU27" s="171"/>
      <c r="JXV27" s="171"/>
      <c r="JXW27" s="171"/>
      <c r="JXX27" s="171"/>
      <c r="JXY27" s="2012"/>
      <c r="JYA27" s="171"/>
      <c r="JYB27" s="171"/>
      <c r="JYC27" s="171"/>
      <c r="JYD27" s="171"/>
      <c r="JYE27" s="171"/>
      <c r="JYF27" s="171"/>
      <c r="JYG27" s="2012"/>
      <c r="JYI27" s="171"/>
      <c r="JYJ27" s="171"/>
      <c r="JYK27" s="171"/>
      <c r="JYL27" s="171"/>
      <c r="JYM27" s="171"/>
      <c r="JYN27" s="171"/>
      <c r="JYO27" s="2012"/>
      <c r="JYQ27" s="171"/>
      <c r="JYR27" s="171"/>
      <c r="JYS27" s="171"/>
      <c r="JYT27" s="171"/>
      <c r="JYU27" s="171"/>
      <c r="JYV27" s="171"/>
      <c r="JYW27" s="2012"/>
      <c r="JYY27" s="171"/>
      <c r="JYZ27" s="171"/>
      <c r="JZA27" s="171"/>
      <c r="JZB27" s="171"/>
      <c r="JZC27" s="171"/>
      <c r="JZD27" s="171"/>
      <c r="JZE27" s="2012"/>
      <c r="JZG27" s="171"/>
      <c r="JZH27" s="171"/>
      <c r="JZI27" s="171"/>
      <c r="JZJ27" s="171"/>
      <c r="JZK27" s="171"/>
      <c r="JZL27" s="171"/>
      <c r="JZM27" s="2012"/>
      <c r="JZO27" s="171"/>
      <c r="JZP27" s="171"/>
      <c r="JZQ27" s="171"/>
      <c r="JZR27" s="171"/>
      <c r="JZS27" s="171"/>
      <c r="JZT27" s="171"/>
      <c r="JZU27" s="2012"/>
      <c r="JZW27" s="171"/>
      <c r="JZX27" s="171"/>
      <c r="JZY27" s="171"/>
      <c r="JZZ27" s="171"/>
      <c r="KAA27" s="171"/>
      <c r="KAB27" s="171"/>
      <c r="KAC27" s="2012"/>
      <c r="KAE27" s="171"/>
      <c r="KAF27" s="171"/>
      <c r="KAG27" s="171"/>
      <c r="KAH27" s="171"/>
      <c r="KAI27" s="171"/>
      <c r="KAJ27" s="171"/>
      <c r="KAK27" s="2012"/>
      <c r="KAM27" s="171"/>
      <c r="KAN27" s="171"/>
      <c r="KAO27" s="171"/>
      <c r="KAP27" s="171"/>
      <c r="KAQ27" s="171"/>
      <c r="KAR27" s="171"/>
      <c r="KAS27" s="2012"/>
      <c r="KAU27" s="171"/>
      <c r="KAV27" s="171"/>
      <c r="KAW27" s="171"/>
      <c r="KAX27" s="171"/>
      <c r="KAY27" s="171"/>
      <c r="KAZ27" s="171"/>
      <c r="KBA27" s="2012"/>
      <c r="KBC27" s="171"/>
      <c r="KBD27" s="171"/>
      <c r="KBE27" s="171"/>
      <c r="KBF27" s="171"/>
      <c r="KBG27" s="171"/>
      <c r="KBH27" s="171"/>
      <c r="KBI27" s="2012"/>
      <c r="KBK27" s="171"/>
      <c r="KBL27" s="171"/>
      <c r="KBM27" s="171"/>
      <c r="KBN27" s="171"/>
      <c r="KBO27" s="171"/>
      <c r="KBP27" s="171"/>
      <c r="KBQ27" s="2012"/>
      <c r="KBS27" s="171"/>
      <c r="KBT27" s="171"/>
      <c r="KBU27" s="171"/>
      <c r="KBV27" s="171"/>
      <c r="KBW27" s="171"/>
      <c r="KBX27" s="171"/>
      <c r="KBY27" s="2012"/>
      <c r="KCA27" s="171"/>
      <c r="KCB27" s="171"/>
      <c r="KCC27" s="171"/>
      <c r="KCD27" s="171"/>
      <c r="KCE27" s="171"/>
      <c r="KCF27" s="171"/>
      <c r="KCG27" s="2012"/>
      <c r="KCI27" s="171"/>
      <c r="KCJ27" s="171"/>
      <c r="KCK27" s="171"/>
      <c r="KCL27" s="171"/>
      <c r="KCM27" s="171"/>
      <c r="KCN27" s="171"/>
      <c r="KCO27" s="2012"/>
      <c r="KCQ27" s="171"/>
      <c r="KCR27" s="171"/>
      <c r="KCS27" s="171"/>
      <c r="KCT27" s="171"/>
      <c r="KCU27" s="171"/>
      <c r="KCV27" s="171"/>
      <c r="KCW27" s="2012"/>
      <c r="KCY27" s="171"/>
      <c r="KCZ27" s="171"/>
      <c r="KDA27" s="171"/>
      <c r="KDB27" s="171"/>
      <c r="KDC27" s="171"/>
      <c r="KDD27" s="171"/>
      <c r="KDE27" s="2012"/>
      <c r="KDG27" s="171"/>
      <c r="KDH27" s="171"/>
      <c r="KDI27" s="171"/>
      <c r="KDJ27" s="171"/>
      <c r="KDK27" s="171"/>
      <c r="KDL27" s="171"/>
      <c r="KDM27" s="2012"/>
      <c r="KDO27" s="171"/>
      <c r="KDP27" s="171"/>
      <c r="KDQ27" s="171"/>
      <c r="KDR27" s="171"/>
      <c r="KDS27" s="171"/>
      <c r="KDT27" s="171"/>
      <c r="KDU27" s="2012"/>
      <c r="KDW27" s="171"/>
      <c r="KDX27" s="171"/>
      <c r="KDY27" s="171"/>
      <c r="KDZ27" s="171"/>
      <c r="KEA27" s="171"/>
      <c r="KEB27" s="171"/>
      <c r="KEC27" s="2012"/>
      <c r="KEE27" s="171"/>
      <c r="KEF27" s="171"/>
      <c r="KEG27" s="171"/>
      <c r="KEH27" s="171"/>
      <c r="KEI27" s="171"/>
      <c r="KEJ27" s="171"/>
      <c r="KEK27" s="2012"/>
      <c r="KEM27" s="171"/>
      <c r="KEN27" s="171"/>
      <c r="KEO27" s="171"/>
      <c r="KEP27" s="171"/>
      <c r="KEQ27" s="171"/>
      <c r="KER27" s="171"/>
      <c r="KES27" s="2012"/>
      <c r="KEU27" s="171"/>
      <c r="KEV27" s="171"/>
      <c r="KEW27" s="171"/>
      <c r="KEX27" s="171"/>
      <c r="KEY27" s="171"/>
      <c r="KEZ27" s="171"/>
      <c r="KFA27" s="2012"/>
      <c r="KFC27" s="171"/>
      <c r="KFD27" s="171"/>
      <c r="KFE27" s="171"/>
      <c r="KFF27" s="171"/>
      <c r="KFG27" s="171"/>
      <c r="KFH27" s="171"/>
      <c r="KFI27" s="2012"/>
      <c r="KFK27" s="171"/>
      <c r="KFL27" s="171"/>
      <c r="KFM27" s="171"/>
      <c r="KFN27" s="171"/>
      <c r="KFO27" s="171"/>
      <c r="KFP27" s="171"/>
      <c r="KFQ27" s="2012"/>
      <c r="KFS27" s="171"/>
      <c r="KFT27" s="171"/>
      <c r="KFU27" s="171"/>
      <c r="KFV27" s="171"/>
      <c r="KFW27" s="171"/>
      <c r="KFX27" s="171"/>
      <c r="KFY27" s="2012"/>
      <c r="KGA27" s="171"/>
      <c r="KGB27" s="171"/>
      <c r="KGC27" s="171"/>
      <c r="KGD27" s="171"/>
      <c r="KGE27" s="171"/>
      <c r="KGF27" s="171"/>
      <c r="KGG27" s="2012"/>
      <c r="KGI27" s="171"/>
      <c r="KGJ27" s="171"/>
      <c r="KGK27" s="171"/>
      <c r="KGL27" s="171"/>
      <c r="KGM27" s="171"/>
      <c r="KGN27" s="171"/>
      <c r="KGO27" s="2012"/>
      <c r="KGQ27" s="171"/>
      <c r="KGR27" s="171"/>
      <c r="KGS27" s="171"/>
      <c r="KGT27" s="171"/>
      <c r="KGU27" s="171"/>
      <c r="KGV27" s="171"/>
      <c r="KGW27" s="2012"/>
      <c r="KGY27" s="171"/>
      <c r="KGZ27" s="171"/>
      <c r="KHA27" s="171"/>
      <c r="KHB27" s="171"/>
      <c r="KHC27" s="171"/>
      <c r="KHD27" s="171"/>
      <c r="KHE27" s="2012"/>
      <c r="KHG27" s="171"/>
      <c r="KHH27" s="171"/>
      <c r="KHI27" s="171"/>
      <c r="KHJ27" s="171"/>
      <c r="KHK27" s="171"/>
      <c r="KHL27" s="171"/>
      <c r="KHM27" s="2012"/>
      <c r="KHO27" s="171"/>
      <c r="KHP27" s="171"/>
      <c r="KHQ27" s="171"/>
      <c r="KHR27" s="171"/>
      <c r="KHS27" s="171"/>
      <c r="KHT27" s="171"/>
      <c r="KHU27" s="2012"/>
      <c r="KHW27" s="171"/>
      <c r="KHX27" s="171"/>
      <c r="KHY27" s="171"/>
      <c r="KHZ27" s="171"/>
      <c r="KIA27" s="171"/>
      <c r="KIB27" s="171"/>
      <c r="KIC27" s="2012"/>
      <c r="KIE27" s="171"/>
      <c r="KIF27" s="171"/>
      <c r="KIG27" s="171"/>
      <c r="KIH27" s="171"/>
      <c r="KII27" s="171"/>
      <c r="KIJ27" s="171"/>
      <c r="KIK27" s="2012"/>
      <c r="KIM27" s="171"/>
      <c r="KIN27" s="171"/>
      <c r="KIO27" s="171"/>
      <c r="KIP27" s="171"/>
      <c r="KIQ27" s="171"/>
      <c r="KIR27" s="171"/>
      <c r="KIS27" s="2012"/>
      <c r="KIU27" s="171"/>
      <c r="KIV27" s="171"/>
      <c r="KIW27" s="171"/>
      <c r="KIX27" s="171"/>
      <c r="KIY27" s="171"/>
      <c r="KIZ27" s="171"/>
      <c r="KJA27" s="2012"/>
      <c r="KJC27" s="171"/>
      <c r="KJD27" s="171"/>
      <c r="KJE27" s="171"/>
      <c r="KJF27" s="171"/>
      <c r="KJG27" s="171"/>
      <c r="KJH27" s="171"/>
      <c r="KJI27" s="2012"/>
      <c r="KJK27" s="171"/>
      <c r="KJL27" s="171"/>
      <c r="KJM27" s="171"/>
      <c r="KJN27" s="171"/>
      <c r="KJO27" s="171"/>
      <c r="KJP27" s="171"/>
      <c r="KJQ27" s="2012"/>
      <c r="KJS27" s="171"/>
      <c r="KJT27" s="171"/>
      <c r="KJU27" s="171"/>
      <c r="KJV27" s="171"/>
      <c r="KJW27" s="171"/>
      <c r="KJX27" s="171"/>
      <c r="KJY27" s="2012"/>
      <c r="KKA27" s="171"/>
      <c r="KKB27" s="171"/>
      <c r="KKC27" s="171"/>
      <c r="KKD27" s="171"/>
      <c r="KKE27" s="171"/>
      <c r="KKF27" s="171"/>
      <c r="KKG27" s="2012"/>
      <c r="KKI27" s="171"/>
      <c r="KKJ27" s="171"/>
      <c r="KKK27" s="171"/>
      <c r="KKL27" s="171"/>
      <c r="KKM27" s="171"/>
      <c r="KKN27" s="171"/>
      <c r="KKO27" s="2012"/>
      <c r="KKQ27" s="171"/>
      <c r="KKR27" s="171"/>
      <c r="KKS27" s="171"/>
      <c r="KKT27" s="171"/>
      <c r="KKU27" s="171"/>
      <c r="KKV27" s="171"/>
      <c r="KKW27" s="2012"/>
      <c r="KKY27" s="171"/>
      <c r="KKZ27" s="171"/>
      <c r="KLA27" s="171"/>
      <c r="KLB27" s="171"/>
      <c r="KLC27" s="171"/>
      <c r="KLD27" s="171"/>
      <c r="KLE27" s="2012"/>
      <c r="KLG27" s="171"/>
      <c r="KLH27" s="171"/>
      <c r="KLI27" s="171"/>
      <c r="KLJ27" s="171"/>
      <c r="KLK27" s="171"/>
      <c r="KLL27" s="171"/>
      <c r="KLM27" s="2012"/>
      <c r="KLO27" s="171"/>
      <c r="KLP27" s="171"/>
      <c r="KLQ27" s="171"/>
      <c r="KLR27" s="171"/>
      <c r="KLS27" s="171"/>
      <c r="KLT27" s="171"/>
      <c r="KLU27" s="2012"/>
      <c r="KLW27" s="171"/>
      <c r="KLX27" s="171"/>
      <c r="KLY27" s="171"/>
      <c r="KLZ27" s="171"/>
      <c r="KMA27" s="171"/>
      <c r="KMB27" s="171"/>
      <c r="KMC27" s="2012"/>
      <c r="KME27" s="171"/>
      <c r="KMF27" s="171"/>
      <c r="KMG27" s="171"/>
      <c r="KMH27" s="171"/>
      <c r="KMI27" s="171"/>
      <c r="KMJ27" s="171"/>
      <c r="KMK27" s="2012"/>
      <c r="KMM27" s="171"/>
      <c r="KMN27" s="171"/>
      <c r="KMO27" s="171"/>
      <c r="KMP27" s="171"/>
      <c r="KMQ27" s="171"/>
      <c r="KMR27" s="171"/>
      <c r="KMS27" s="2012"/>
      <c r="KMU27" s="171"/>
      <c r="KMV27" s="171"/>
      <c r="KMW27" s="171"/>
      <c r="KMX27" s="171"/>
      <c r="KMY27" s="171"/>
      <c r="KMZ27" s="171"/>
      <c r="KNA27" s="2012"/>
      <c r="KNC27" s="171"/>
      <c r="KND27" s="171"/>
      <c r="KNE27" s="171"/>
      <c r="KNF27" s="171"/>
      <c r="KNG27" s="171"/>
      <c r="KNH27" s="171"/>
      <c r="KNI27" s="2012"/>
      <c r="KNK27" s="171"/>
      <c r="KNL27" s="171"/>
      <c r="KNM27" s="171"/>
      <c r="KNN27" s="171"/>
      <c r="KNO27" s="171"/>
      <c r="KNP27" s="171"/>
      <c r="KNQ27" s="2012"/>
      <c r="KNS27" s="171"/>
      <c r="KNT27" s="171"/>
      <c r="KNU27" s="171"/>
      <c r="KNV27" s="171"/>
      <c r="KNW27" s="171"/>
      <c r="KNX27" s="171"/>
      <c r="KNY27" s="2012"/>
      <c r="KOA27" s="171"/>
      <c r="KOB27" s="171"/>
      <c r="KOC27" s="171"/>
      <c r="KOD27" s="171"/>
      <c r="KOE27" s="171"/>
      <c r="KOF27" s="171"/>
      <c r="KOG27" s="2012"/>
      <c r="KOI27" s="171"/>
      <c r="KOJ27" s="171"/>
      <c r="KOK27" s="171"/>
      <c r="KOL27" s="171"/>
      <c r="KOM27" s="171"/>
      <c r="KON27" s="171"/>
      <c r="KOO27" s="2012"/>
      <c r="KOQ27" s="171"/>
      <c r="KOR27" s="171"/>
      <c r="KOS27" s="171"/>
      <c r="KOT27" s="171"/>
      <c r="KOU27" s="171"/>
      <c r="KOV27" s="171"/>
      <c r="KOW27" s="2012"/>
      <c r="KOY27" s="171"/>
      <c r="KOZ27" s="171"/>
      <c r="KPA27" s="171"/>
      <c r="KPB27" s="171"/>
      <c r="KPC27" s="171"/>
      <c r="KPD27" s="171"/>
      <c r="KPE27" s="2012"/>
      <c r="KPG27" s="171"/>
      <c r="KPH27" s="171"/>
      <c r="KPI27" s="171"/>
      <c r="KPJ27" s="171"/>
      <c r="KPK27" s="171"/>
      <c r="KPL27" s="171"/>
      <c r="KPM27" s="2012"/>
      <c r="KPO27" s="171"/>
      <c r="KPP27" s="171"/>
      <c r="KPQ27" s="171"/>
      <c r="KPR27" s="171"/>
      <c r="KPS27" s="171"/>
      <c r="KPT27" s="171"/>
      <c r="KPU27" s="2012"/>
      <c r="KPW27" s="171"/>
      <c r="KPX27" s="171"/>
      <c r="KPY27" s="171"/>
      <c r="KPZ27" s="171"/>
      <c r="KQA27" s="171"/>
      <c r="KQB27" s="171"/>
      <c r="KQC27" s="2012"/>
      <c r="KQE27" s="171"/>
      <c r="KQF27" s="171"/>
      <c r="KQG27" s="171"/>
      <c r="KQH27" s="171"/>
      <c r="KQI27" s="171"/>
      <c r="KQJ27" s="171"/>
      <c r="KQK27" s="2012"/>
      <c r="KQM27" s="171"/>
      <c r="KQN27" s="171"/>
      <c r="KQO27" s="171"/>
      <c r="KQP27" s="171"/>
      <c r="KQQ27" s="171"/>
      <c r="KQR27" s="171"/>
      <c r="KQS27" s="2012"/>
      <c r="KQU27" s="171"/>
      <c r="KQV27" s="171"/>
      <c r="KQW27" s="171"/>
      <c r="KQX27" s="171"/>
      <c r="KQY27" s="171"/>
      <c r="KQZ27" s="171"/>
      <c r="KRA27" s="2012"/>
      <c r="KRC27" s="171"/>
      <c r="KRD27" s="171"/>
      <c r="KRE27" s="171"/>
      <c r="KRF27" s="171"/>
      <c r="KRG27" s="171"/>
      <c r="KRH27" s="171"/>
      <c r="KRI27" s="2012"/>
      <c r="KRK27" s="171"/>
      <c r="KRL27" s="171"/>
      <c r="KRM27" s="171"/>
      <c r="KRN27" s="171"/>
      <c r="KRO27" s="171"/>
      <c r="KRP27" s="171"/>
      <c r="KRQ27" s="2012"/>
      <c r="KRS27" s="171"/>
      <c r="KRT27" s="171"/>
      <c r="KRU27" s="171"/>
      <c r="KRV27" s="171"/>
      <c r="KRW27" s="171"/>
      <c r="KRX27" s="171"/>
      <c r="KRY27" s="2012"/>
      <c r="KSA27" s="171"/>
      <c r="KSB27" s="171"/>
      <c r="KSC27" s="171"/>
      <c r="KSD27" s="171"/>
      <c r="KSE27" s="171"/>
      <c r="KSF27" s="171"/>
      <c r="KSG27" s="2012"/>
      <c r="KSI27" s="171"/>
      <c r="KSJ27" s="171"/>
      <c r="KSK27" s="171"/>
      <c r="KSL27" s="171"/>
      <c r="KSM27" s="171"/>
      <c r="KSN27" s="171"/>
      <c r="KSO27" s="2012"/>
      <c r="KSQ27" s="171"/>
      <c r="KSR27" s="171"/>
      <c r="KSS27" s="171"/>
      <c r="KST27" s="171"/>
      <c r="KSU27" s="171"/>
      <c r="KSV27" s="171"/>
      <c r="KSW27" s="2012"/>
      <c r="KSY27" s="171"/>
      <c r="KSZ27" s="171"/>
      <c r="KTA27" s="171"/>
      <c r="KTB27" s="171"/>
      <c r="KTC27" s="171"/>
      <c r="KTD27" s="171"/>
      <c r="KTE27" s="2012"/>
      <c r="KTG27" s="171"/>
      <c r="KTH27" s="171"/>
      <c r="KTI27" s="171"/>
      <c r="KTJ27" s="171"/>
      <c r="KTK27" s="171"/>
      <c r="KTL27" s="171"/>
      <c r="KTM27" s="2012"/>
      <c r="KTO27" s="171"/>
      <c r="KTP27" s="171"/>
      <c r="KTQ27" s="171"/>
      <c r="KTR27" s="171"/>
      <c r="KTS27" s="171"/>
      <c r="KTT27" s="171"/>
      <c r="KTU27" s="2012"/>
      <c r="KTW27" s="171"/>
      <c r="KTX27" s="171"/>
      <c r="KTY27" s="171"/>
      <c r="KTZ27" s="171"/>
      <c r="KUA27" s="171"/>
      <c r="KUB27" s="171"/>
      <c r="KUC27" s="2012"/>
      <c r="KUE27" s="171"/>
      <c r="KUF27" s="171"/>
      <c r="KUG27" s="171"/>
      <c r="KUH27" s="171"/>
      <c r="KUI27" s="171"/>
      <c r="KUJ27" s="171"/>
      <c r="KUK27" s="2012"/>
      <c r="KUM27" s="171"/>
      <c r="KUN27" s="171"/>
      <c r="KUO27" s="171"/>
      <c r="KUP27" s="171"/>
      <c r="KUQ27" s="171"/>
      <c r="KUR27" s="171"/>
      <c r="KUS27" s="2012"/>
      <c r="KUU27" s="171"/>
      <c r="KUV27" s="171"/>
      <c r="KUW27" s="171"/>
      <c r="KUX27" s="171"/>
      <c r="KUY27" s="171"/>
      <c r="KUZ27" s="171"/>
      <c r="KVA27" s="2012"/>
      <c r="KVC27" s="171"/>
      <c r="KVD27" s="171"/>
      <c r="KVE27" s="171"/>
      <c r="KVF27" s="171"/>
      <c r="KVG27" s="171"/>
      <c r="KVH27" s="171"/>
      <c r="KVI27" s="2012"/>
      <c r="KVK27" s="171"/>
      <c r="KVL27" s="171"/>
      <c r="KVM27" s="171"/>
      <c r="KVN27" s="171"/>
      <c r="KVO27" s="171"/>
      <c r="KVP27" s="171"/>
      <c r="KVQ27" s="2012"/>
      <c r="KVS27" s="171"/>
      <c r="KVT27" s="171"/>
      <c r="KVU27" s="171"/>
      <c r="KVV27" s="171"/>
      <c r="KVW27" s="171"/>
      <c r="KVX27" s="171"/>
      <c r="KVY27" s="2012"/>
      <c r="KWA27" s="171"/>
      <c r="KWB27" s="171"/>
      <c r="KWC27" s="171"/>
      <c r="KWD27" s="171"/>
      <c r="KWE27" s="171"/>
      <c r="KWF27" s="171"/>
      <c r="KWG27" s="2012"/>
      <c r="KWI27" s="171"/>
      <c r="KWJ27" s="171"/>
      <c r="KWK27" s="171"/>
      <c r="KWL27" s="171"/>
      <c r="KWM27" s="171"/>
      <c r="KWN27" s="171"/>
      <c r="KWO27" s="2012"/>
      <c r="KWQ27" s="171"/>
      <c r="KWR27" s="171"/>
      <c r="KWS27" s="171"/>
      <c r="KWT27" s="171"/>
      <c r="KWU27" s="171"/>
      <c r="KWV27" s="171"/>
      <c r="KWW27" s="2012"/>
      <c r="KWY27" s="171"/>
      <c r="KWZ27" s="171"/>
      <c r="KXA27" s="171"/>
      <c r="KXB27" s="171"/>
      <c r="KXC27" s="171"/>
      <c r="KXD27" s="171"/>
      <c r="KXE27" s="2012"/>
      <c r="KXG27" s="171"/>
      <c r="KXH27" s="171"/>
      <c r="KXI27" s="171"/>
      <c r="KXJ27" s="171"/>
      <c r="KXK27" s="171"/>
      <c r="KXL27" s="171"/>
      <c r="KXM27" s="2012"/>
      <c r="KXO27" s="171"/>
      <c r="KXP27" s="171"/>
      <c r="KXQ27" s="171"/>
      <c r="KXR27" s="171"/>
      <c r="KXS27" s="171"/>
      <c r="KXT27" s="171"/>
      <c r="KXU27" s="2012"/>
      <c r="KXW27" s="171"/>
      <c r="KXX27" s="171"/>
      <c r="KXY27" s="171"/>
      <c r="KXZ27" s="171"/>
      <c r="KYA27" s="171"/>
      <c r="KYB27" s="171"/>
      <c r="KYC27" s="2012"/>
      <c r="KYE27" s="171"/>
      <c r="KYF27" s="171"/>
      <c r="KYG27" s="171"/>
      <c r="KYH27" s="171"/>
      <c r="KYI27" s="171"/>
      <c r="KYJ27" s="171"/>
      <c r="KYK27" s="2012"/>
      <c r="KYM27" s="171"/>
      <c r="KYN27" s="171"/>
      <c r="KYO27" s="171"/>
      <c r="KYP27" s="171"/>
      <c r="KYQ27" s="171"/>
      <c r="KYR27" s="171"/>
      <c r="KYS27" s="2012"/>
      <c r="KYU27" s="171"/>
      <c r="KYV27" s="171"/>
      <c r="KYW27" s="171"/>
      <c r="KYX27" s="171"/>
      <c r="KYY27" s="171"/>
      <c r="KYZ27" s="171"/>
      <c r="KZA27" s="2012"/>
      <c r="KZC27" s="171"/>
      <c r="KZD27" s="171"/>
      <c r="KZE27" s="171"/>
      <c r="KZF27" s="171"/>
      <c r="KZG27" s="171"/>
      <c r="KZH27" s="171"/>
      <c r="KZI27" s="2012"/>
      <c r="KZK27" s="171"/>
      <c r="KZL27" s="171"/>
      <c r="KZM27" s="171"/>
      <c r="KZN27" s="171"/>
      <c r="KZO27" s="171"/>
      <c r="KZP27" s="171"/>
      <c r="KZQ27" s="2012"/>
      <c r="KZS27" s="171"/>
      <c r="KZT27" s="171"/>
      <c r="KZU27" s="171"/>
      <c r="KZV27" s="171"/>
      <c r="KZW27" s="171"/>
      <c r="KZX27" s="171"/>
      <c r="KZY27" s="2012"/>
      <c r="LAA27" s="171"/>
      <c r="LAB27" s="171"/>
      <c r="LAC27" s="171"/>
      <c r="LAD27" s="171"/>
      <c r="LAE27" s="171"/>
      <c r="LAF27" s="171"/>
      <c r="LAG27" s="2012"/>
      <c r="LAI27" s="171"/>
      <c r="LAJ27" s="171"/>
      <c r="LAK27" s="171"/>
      <c r="LAL27" s="171"/>
      <c r="LAM27" s="171"/>
      <c r="LAN27" s="171"/>
      <c r="LAO27" s="2012"/>
      <c r="LAQ27" s="171"/>
      <c r="LAR27" s="171"/>
      <c r="LAS27" s="171"/>
      <c r="LAT27" s="171"/>
      <c r="LAU27" s="171"/>
      <c r="LAV27" s="171"/>
      <c r="LAW27" s="2012"/>
      <c r="LAY27" s="171"/>
      <c r="LAZ27" s="171"/>
      <c r="LBA27" s="171"/>
      <c r="LBB27" s="171"/>
      <c r="LBC27" s="171"/>
      <c r="LBD27" s="171"/>
      <c r="LBE27" s="2012"/>
      <c r="LBG27" s="171"/>
      <c r="LBH27" s="171"/>
      <c r="LBI27" s="171"/>
      <c r="LBJ27" s="171"/>
      <c r="LBK27" s="171"/>
      <c r="LBL27" s="171"/>
      <c r="LBM27" s="2012"/>
      <c r="LBO27" s="171"/>
      <c r="LBP27" s="171"/>
      <c r="LBQ27" s="171"/>
      <c r="LBR27" s="171"/>
      <c r="LBS27" s="171"/>
      <c r="LBT27" s="171"/>
      <c r="LBU27" s="2012"/>
      <c r="LBW27" s="171"/>
      <c r="LBX27" s="171"/>
      <c r="LBY27" s="171"/>
      <c r="LBZ27" s="171"/>
      <c r="LCA27" s="171"/>
      <c r="LCB27" s="171"/>
      <c r="LCC27" s="2012"/>
      <c r="LCE27" s="171"/>
      <c r="LCF27" s="171"/>
      <c r="LCG27" s="171"/>
      <c r="LCH27" s="171"/>
      <c r="LCI27" s="171"/>
      <c r="LCJ27" s="171"/>
      <c r="LCK27" s="2012"/>
      <c r="LCM27" s="171"/>
      <c r="LCN27" s="171"/>
      <c r="LCO27" s="171"/>
      <c r="LCP27" s="171"/>
      <c r="LCQ27" s="171"/>
      <c r="LCR27" s="171"/>
      <c r="LCS27" s="2012"/>
      <c r="LCU27" s="171"/>
      <c r="LCV27" s="171"/>
      <c r="LCW27" s="171"/>
      <c r="LCX27" s="171"/>
      <c r="LCY27" s="171"/>
      <c r="LCZ27" s="171"/>
      <c r="LDA27" s="2012"/>
      <c r="LDC27" s="171"/>
      <c r="LDD27" s="171"/>
      <c r="LDE27" s="171"/>
      <c r="LDF27" s="171"/>
      <c r="LDG27" s="171"/>
      <c r="LDH27" s="171"/>
      <c r="LDI27" s="2012"/>
      <c r="LDK27" s="171"/>
      <c r="LDL27" s="171"/>
      <c r="LDM27" s="171"/>
      <c r="LDN27" s="171"/>
      <c r="LDO27" s="171"/>
      <c r="LDP27" s="171"/>
      <c r="LDQ27" s="2012"/>
      <c r="LDS27" s="171"/>
      <c r="LDT27" s="171"/>
      <c r="LDU27" s="171"/>
      <c r="LDV27" s="171"/>
      <c r="LDW27" s="171"/>
      <c r="LDX27" s="171"/>
      <c r="LDY27" s="2012"/>
      <c r="LEA27" s="171"/>
      <c r="LEB27" s="171"/>
      <c r="LEC27" s="171"/>
      <c r="LED27" s="171"/>
      <c r="LEE27" s="171"/>
      <c r="LEF27" s="171"/>
      <c r="LEG27" s="2012"/>
      <c r="LEI27" s="171"/>
      <c r="LEJ27" s="171"/>
      <c r="LEK27" s="171"/>
      <c r="LEL27" s="171"/>
      <c r="LEM27" s="171"/>
      <c r="LEN27" s="171"/>
      <c r="LEO27" s="2012"/>
      <c r="LEQ27" s="171"/>
      <c r="LER27" s="171"/>
      <c r="LES27" s="171"/>
      <c r="LET27" s="171"/>
      <c r="LEU27" s="171"/>
      <c r="LEV27" s="171"/>
      <c r="LEW27" s="2012"/>
      <c r="LEY27" s="171"/>
      <c r="LEZ27" s="171"/>
      <c r="LFA27" s="171"/>
      <c r="LFB27" s="171"/>
      <c r="LFC27" s="171"/>
      <c r="LFD27" s="171"/>
      <c r="LFE27" s="2012"/>
      <c r="LFG27" s="171"/>
      <c r="LFH27" s="171"/>
      <c r="LFI27" s="171"/>
      <c r="LFJ27" s="171"/>
      <c r="LFK27" s="171"/>
      <c r="LFL27" s="171"/>
      <c r="LFM27" s="2012"/>
      <c r="LFO27" s="171"/>
      <c r="LFP27" s="171"/>
      <c r="LFQ27" s="171"/>
      <c r="LFR27" s="171"/>
      <c r="LFS27" s="171"/>
      <c r="LFT27" s="171"/>
      <c r="LFU27" s="2012"/>
      <c r="LFW27" s="171"/>
      <c r="LFX27" s="171"/>
      <c r="LFY27" s="171"/>
      <c r="LFZ27" s="171"/>
      <c r="LGA27" s="171"/>
      <c r="LGB27" s="171"/>
      <c r="LGC27" s="2012"/>
      <c r="LGE27" s="171"/>
      <c r="LGF27" s="171"/>
      <c r="LGG27" s="171"/>
      <c r="LGH27" s="171"/>
      <c r="LGI27" s="171"/>
      <c r="LGJ27" s="171"/>
      <c r="LGK27" s="2012"/>
      <c r="LGM27" s="171"/>
      <c r="LGN27" s="171"/>
      <c r="LGO27" s="171"/>
      <c r="LGP27" s="171"/>
      <c r="LGQ27" s="171"/>
      <c r="LGR27" s="171"/>
      <c r="LGS27" s="2012"/>
      <c r="LGU27" s="171"/>
      <c r="LGV27" s="171"/>
      <c r="LGW27" s="171"/>
      <c r="LGX27" s="171"/>
      <c r="LGY27" s="171"/>
      <c r="LGZ27" s="171"/>
      <c r="LHA27" s="2012"/>
      <c r="LHC27" s="171"/>
      <c r="LHD27" s="171"/>
      <c r="LHE27" s="171"/>
      <c r="LHF27" s="171"/>
      <c r="LHG27" s="171"/>
      <c r="LHH27" s="171"/>
      <c r="LHI27" s="2012"/>
      <c r="LHK27" s="171"/>
      <c r="LHL27" s="171"/>
      <c r="LHM27" s="171"/>
      <c r="LHN27" s="171"/>
      <c r="LHO27" s="171"/>
      <c r="LHP27" s="171"/>
      <c r="LHQ27" s="2012"/>
      <c r="LHS27" s="171"/>
      <c r="LHT27" s="171"/>
      <c r="LHU27" s="171"/>
      <c r="LHV27" s="171"/>
      <c r="LHW27" s="171"/>
      <c r="LHX27" s="171"/>
      <c r="LHY27" s="2012"/>
      <c r="LIA27" s="171"/>
      <c r="LIB27" s="171"/>
      <c r="LIC27" s="171"/>
      <c r="LID27" s="171"/>
      <c r="LIE27" s="171"/>
      <c r="LIF27" s="171"/>
      <c r="LIG27" s="2012"/>
      <c r="LII27" s="171"/>
      <c r="LIJ27" s="171"/>
      <c r="LIK27" s="171"/>
      <c r="LIL27" s="171"/>
      <c r="LIM27" s="171"/>
      <c r="LIN27" s="171"/>
      <c r="LIO27" s="2012"/>
      <c r="LIQ27" s="171"/>
      <c r="LIR27" s="171"/>
      <c r="LIS27" s="171"/>
      <c r="LIT27" s="171"/>
      <c r="LIU27" s="171"/>
      <c r="LIV27" s="171"/>
      <c r="LIW27" s="2012"/>
      <c r="LIY27" s="171"/>
      <c r="LIZ27" s="171"/>
      <c r="LJA27" s="171"/>
      <c r="LJB27" s="171"/>
      <c r="LJC27" s="171"/>
      <c r="LJD27" s="171"/>
      <c r="LJE27" s="2012"/>
      <c r="LJG27" s="171"/>
      <c r="LJH27" s="171"/>
      <c r="LJI27" s="171"/>
      <c r="LJJ27" s="171"/>
      <c r="LJK27" s="171"/>
      <c r="LJL27" s="171"/>
      <c r="LJM27" s="2012"/>
      <c r="LJO27" s="171"/>
      <c r="LJP27" s="171"/>
      <c r="LJQ27" s="171"/>
      <c r="LJR27" s="171"/>
      <c r="LJS27" s="171"/>
      <c r="LJT27" s="171"/>
      <c r="LJU27" s="2012"/>
      <c r="LJW27" s="171"/>
      <c r="LJX27" s="171"/>
      <c r="LJY27" s="171"/>
      <c r="LJZ27" s="171"/>
      <c r="LKA27" s="171"/>
      <c r="LKB27" s="171"/>
      <c r="LKC27" s="2012"/>
      <c r="LKE27" s="171"/>
      <c r="LKF27" s="171"/>
      <c r="LKG27" s="171"/>
      <c r="LKH27" s="171"/>
      <c r="LKI27" s="171"/>
      <c r="LKJ27" s="171"/>
      <c r="LKK27" s="2012"/>
      <c r="LKM27" s="171"/>
      <c r="LKN27" s="171"/>
      <c r="LKO27" s="171"/>
      <c r="LKP27" s="171"/>
      <c r="LKQ27" s="171"/>
      <c r="LKR27" s="171"/>
      <c r="LKS27" s="2012"/>
      <c r="LKU27" s="171"/>
      <c r="LKV27" s="171"/>
      <c r="LKW27" s="171"/>
      <c r="LKX27" s="171"/>
      <c r="LKY27" s="171"/>
      <c r="LKZ27" s="171"/>
      <c r="LLA27" s="2012"/>
      <c r="LLC27" s="171"/>
      <c r="LLD27" s="171"/>
      <c r="LLE27" s="171"/>
      <c r="LLF27" s="171"/>
      <c r="LLG27" s="171"/>
      <c r="LLH27" s="171"/>
      <c r="LLI27" s="2012"/>
      <c r="LLK27" s="171"/>
      <c r="LLL27" s="171"/>
      <c r="LLM27" s="171"/>
      <c r="LLN27" s="171"/>
      <c r="LLO27" s="171"/>
      <c r="LLP27" s="171"/>
      <c r="LLQ27" s="2012"/>
      <c r="LLS27" s="171"/>
      <c r="LLT27" s="171"/>
      <c r="LLU27" s="171"/>
      <c r="LLV27" s="171"/>
      <c r="LLW27" s="171"/>
      <c r="LLX27" s="171"/>
      <c r="LLY27" s="2012"/>
      <c r="LMA27" s="171"/>
      <c r="LMB27" s="171"/>
      <c r="LMC27" s="171"/>
      <c r="LMD27" s="171"/>
      <c r="LME27" s="171"/>
      <c r="LMF27" s="171"/>
      <c r="LMG27" s="2012"/>
      <c r="LMI27" s="171"/>
      <c r="LMJ27" s="171"/>
      <c r="LMK27" s="171"/>
      <c r="LML27" s="171"/>
      <c r="LMM27" s="171"/>
      <c r="LMN27" s="171"/>
      <c r="LMO27" s="2012"/>
      <c r="LMQ27" s="171"/>
      <c r="LMR27" s="171"/>
      <c r="LMS27" s="171"/>
      <c r="LMT27" s="171"/>
      <c r="LMU27" s="171"/>
      <c r="LMV27" s="171"/>
      <c r="LMW27" s="2012"/>
      <c r="LMY27" s="171"/>
      <c r="LMZ27" s="171"/>
      <c r="LNA27" s="171"/>
      <c r="LNB27" s="171"/>
      <c r="LNC27" s="171"/>
      <c r="LND27" s="171"/>
      <c r="LNE27" s="2012"/>
      <c r="LNG27" s="171"/>
      <c r="LNH27" s="171"/>
      <c r="LNI27" s="171"/>
      <c r="LNJ27" s="171"/>
      <c r="LNK27" s="171"/>
      <c r="LNL27" s="171"/>
      <c r="LNM27" s="2012"/>
      <c r="LNO27" s="171"/>
      <c r="LNP27" s="171"/>
      <c r="LNQ27" s="171"/>
      <c r="LNR27" s="171"/>
      <c r="LNS27" s="171"/>
      <c r="LNT27" s="171"/>
      <c r="LNU27" s="2012"/>
      <c r="LNW27" s="171"/>
      <c r="LNX27" s="171"/>
      <c r="LNY27" s="171"/>
      <c r="LNZ27" s="171"/>
      <c r="LOA27" s="171"/>
      <c r="LOB27" s="171"/>
      <c r="LOC27" s="2012"/>
      <c r="LOE27" s="171"/>
      <c r="LOF27" s="171"/>
      <c r="LOG27" s="171"/>
      <c r="LOH27" s="171"/>
      <c r="LOI27" s="171"/>
      <c r="LOJ27" s="171"/>
      <c r="LOK27" s="2012"/>
      <c r="LOM27" s="171"/>
      <c r="LON27" s="171"/>
      <c r="LOO27" s="171"/>
      <c r="LOP27" s="171"/>
      <c r="LOQ27" s="171"/>
      <c r="LOR27" s="171"/>
      <c r="LOS27" s="2012"/>
      <c r="LOU27" s="171"/>
      <c r="LOV27" s="171"/>
      <c r="LOW27" s="171"/>
      <c r="LOX27" s="171"/>
      <c r="LOY27" s="171"/>
      <c r="LOZ27" s="171"/>
      <c r="LPA27" s="2012"/>
      <c r="LPC27" s="171"/>
      <c r="LPD27" s="171"/>
      <c r="LPE27" s="171"/>
      <c r="LPF27" s="171"/>
      <c r="LPG27" s="171"/>
      <c r="LPH27" s="171"/>
      <c r="LPI27" s="2012"/>
      <c r="LPK27" s="171"/>
      <c r="LPL27" s="171"/>
      <c r="LPM27" s="171"/>
      <c r="LPN27" s="171"/>
      <c r="LPO27" s="171"/>
      <c r="LPP27" s="171"/>
      <c r="LPQ27" s="2012"/>
      <c r="LPS27" s="171"/>
      <c r="LPT27" s="171"/>
      <c r="LPU27" s="171"/>
      <c r="LPV27" s="171"/>
      <c r="LPW27" s="171"/>
      <c r="LPX27" s="171"/>
      <c r="LPY27" s="2012"/>
      <c r="LQA27" s="171"/>
      <c r="LQB27" s="171"/>
      <c r="LQC27" s="171"/>
      <c r="LQD27" s="171"/>
      <c r="LQE27" s="171"/>
      <c r="LQF27" s="171"/>
      <c r="LQG27" s="2012"/>
      <c r="LQI27" s="171"/>
      <c r="LQJ27" s="171"/>
      <c r="LQK27" s="171"/>
      <c r="LQL27" s="171"/>
      <c r="LQM27" s="171"/>
      <c r="LQN27" s="171"/>
      <c r="LQO27" s="2012"/>
      <c r="LQQ27" s="171"/>
      <c r="LQR27" s="171"/>
      <c r="LQS27" s="171"/>
      <c r="LQT27" s="171"/>
      <c r="LQU27" s="171"/>
      <c r="LQV27" s="171"/>
      <c r="LQW27" s="2012"/>
      <c r="LQY27" s="171"/>
      <c r="LQZ27" s="171"/>
      <c r="LRA27" s="171"/>
      <c r="LRB27" s="171"/>
      <c r="LRC27" s="171"/>
      <c r="LRD27" s="171"/>
      <c r="LRE27" s="2012"/>
      <c r="LRG27" s="171"/>
      <c r="LRH27" s="171"/>
      <c r="LRI27" s="171"/>
      <c r="LRJ27" s="171"/>
      <c r="LRK27" s="171"/>
      <c r="LRL27" s="171"/>
      <c r="LRM27" s="2012"/>
      <c r="LRO27" s="171"/>
      <c r="LRP27" s="171"/>
      <c r="LRQ27" s="171"/>
      <c r="LRR27" s="171"/>
      <c r="LRS27" s="171"/>
      <c r="LRT27" s="171"/>
      <c r="LRU27" s="2012"/>
      <c r="LRW27" s="171"/>
      <c r="LRX27" s="171"/>
      <c r="LRY27" s="171"/>
      <c r="LRZ27" s="171"/>
      <c r="LSA27" s="171"/>
      <c r="LSB27" s="171"/>
      <c r="LSC27" s="2012"/>
      <c r="LSE27" s="171"/>
      <c r="LSF27" s="171"/>
      <c r="LSG27" s="171"/>
      <c r="LSH27" s="171"/>
      <c r="LSI27" s="171"/>
      <c r="LSJ27" s="171"/>
      <c r="LSK27" s="2012"/>
      <c r="LSM27" s="171"/>
      <c r="LSN27" s="171"/>
      <c r="LSO27" s="171"/>
      <c r="LSP27" s="171"/>
      <c r="LSQ27" s="171"/>
      <c r="LSR27" s="171"/>
      <c r="LSS27" s="2012"/>
      <c r="LSU27" s="171"/>
      <c r="LSV27" s="171"/>
      <c r="LSW27" s="171"/>
      <c r="LSX27" s="171"/>
      <c r="LSY27" s="171"/>
      <c r="LSZ27" s="171"/>
      <c r="LTA27" s="2012"/>
      <c r="LTC27" s="171"/>
      <c r="LTD27" s="171"/>
      <c r="LTE27" s="171"/>
      <c r="LTF27" s="171"/>
      <c r="LTG27" s="171"/>
      <c r="LTH27" s="171"/>
      <c r="LTI27" s="2012"/>
      <c r="LTK27" s="171"/>
      <c r="LTL27" s="171"/>
      <c r="LTM27" s="171"/>
      <c r="LTN27" s="171"/>
      <c r="LTO27" s="171"/>
      <c r="LTP27" s="171"/>
      <c r="LTQ27" s="2012"/>
      <c r="LTS27" s="171"/>
      <c r="LTT27" s="171"/>
      <c r="LTU27" s="171"/>
      <c r="LTV27" s="171"/>
      <c r="LTW27" s="171"/>
      <c r="LTX27" s="171"/>
      <c r="LTY27" s="2012"/>
      <c r="LUA27" s="171"/>
      <c r="LUB27" s="171"/>
      <c r="LUC27" s="171"/>
      <c r="LUD27" s="171"/>
      <c r="LUE27" s="171"/>
      <c r="LUF27" s="171"/>
      <c r="LUG27" s="2012"/>
      <c r="LUI27" s="171"/>
      <c r="LUJ27" s="171"/>
      <c r="LUK27" s="171"/>
      <c r="LUL27" s="171"/>
      <c r="LUM27" s="171"/>
      <c r="LUN27" s="171"/>
      <c r="LUO27" s="2012"/>
      <c r="LUQ27" s="171"/>
      <c r="LUR27" s="171"/>
      <c r="LUS27" s="171"/>
      <c r="LUT27" s="171"/>
      <c r="LUU27" s="171"/>
      <c r="LUV27" s="171"/>
      <c r="LUW27" s="2012"/>
      <c r="LUY27" s="171"/>
      <c r="LUZ27" s="171"/>
      <c r="LVA27" s="171"/>
      <c r="LVB27" s="171"/>
      <c r="LVC27" s="171"/>
      <c r="LVD27" s="171"/>
      <c r="LVE27" s="2012"/>
      <c r="LVG27" s="171"/>
      <c r="LVH27" s="171"/>
      <c r="LVI27" s="171"/>
      <c r="LVJ27" s="171"/>
      <c r="LVK27" s="171"/>
      <c r="LVL27" s="171"/>
      <c r="LVM27" s="2012"/>
      <c r="LVO27" s="171"/>
      <c r="LVP27" s="171"/>
      <c r="LVQ27" s="171"/>
      <c r="LVR27" s="171"/>
      <c r="LVS27" s="171"/>
      <c r="LVT27" s="171"/>
      <c r="LVU27" s="2012"/>
      <c r="LVW27" s="171"/>
      <c r="LVX27" s="171"/>
      <c r="LVY27" s="171"/>
      <c r="LVZ27" s="171"/>
      <c r="LWA27" s="171"/>
      <c r="LWB27" s="171"/>
      <c r="LWC27" s="2012"/>
      <c r="LWE27" s="171"/>
      <c r="LWF27" s="171"/>
      <c r="LWG27" s="171"/>
      <c r="LWH27" s="171"/>
      <c r="LWI27" s="171"/>
      <c r="LWJ27" s="171"/>
      <c r="LWK27" s="2012"/>
      <c r="LWM27" s="171"/>
      <c r="LWN27" s="171"/>
      <c r="LWO27" s="171"/>
      <c r="LWP27" s="171"/>
      <c r="LWQ27" s="171"/>
      <c r="LWR27" s="171"/>
      <c r="LWS27" s="2012"/>
      <c r="LWU27" s="171"/>
      <c r="LWV27" s="171"/>
      <c r="LWW27" s="171"/>
      <c r="LWX27" s="171"/>
      <c r="LWY27" s="171"/>
      <c r="LWZ27" s="171"/>
      <c r="LXA27" s="2012"/>
      <c r="LXC27" s="171"/>
      <c r="LXD27" s="171"/>
      <c r="LXE27" s="171"/>
      <c r="LXF27" s="171"/>
      <c r="LXG27" s="171"/>
      <c r="LXH27" s="171"/>
      <c r="LXI27" s="2012"/>
      <c r="LXK27" s="171"/>
      <c r="LXL27" s="171"/>
      <c r="LXM27" s="171"/>
      <c r="LXN27" s="171"/>
      <c r="LXO27" s="171"/>
      <c r="LXP27" s="171"/>
      <c r="LXQ27" s="2012"/>
      <c r="LXS27" s="171"/>
      <c r="LXT27" s="171"/>
      <c r="LXU27" s="171"/>
      <c r="LXV27" s="171"/>
      <c r="LXW27" s="171"/>
      <c r="LXX27" s="171"/>
      <c r="LXY27" s="2012"/>
      <c r="LYA27" s="171"/>
      <c r="LYB27" s="171"/>
      <c r="LYC27" s="171"/>
      <c r="LYD27" s="171"/>
      <c r="LYE27" s="171"/>
      <c r="LYF27" s="171"/>
      <c r="LYG27" s="2012"/>
      <c r="LYI27" s="171"/>
      <c r="LYJ27" s="171"/>
      <c r="LYK27" s="171"/>
      <c r="LYL27" s="171"/>
      <c r="LYM27" s="171"/>
      <c r="LYN27" s="171"/>
      <c r="LYO27" s="2012"/>
      <c r="LYQ27" s="171"/>
      <c r="LYR27" s="171"/>
      <c r="LYS27" s="171"/>
      <c r="LYT27" s="171"/>
      <c r="LYU27" s="171"/>
      <c r="LYV27" s="171"/>
      <c r="LYW27" s="2012"/>
      <c r="LYY27" s="171"/>
      <c r="LYZ27" s="171"/>
      <c r="LZA27" s="171"/>
      <c r="LZB27" s="171"/>
      <c r="LZC27" s="171"/>
      <c r="LZD27" s="171"/>
      <c r="LZE27" s="2012"/>
      <c r="LZG27" s="171"/>
      <c r="LZH27" s="171"/>
      <c r="LZI27" s="171"/>
      <c r="LZJ27" s="171"/>
      <c r="LZK27" s="171"/>
      <c r="LZL27" s="171"/>
      <c r="LZM27" s="2012"/>
      <c r="LZO27" s="171"/>
      <c r="LZP27" s="171"/>
      <c r="LZQ27" s="171"/>
      <c r="LZR27" s="171"/>
      <c r="LZS27" s="171"/>
      <c r="LZT27" s="171"/>
      <c r="LZU27" s="2012"/>
      <c r="LZW27" s="171"/>
      <c r="LZX27" s="171"/>
      <c r="LZY27" s="171"/>
      <c r="LZZ27" s="171"/>
      <c r="MAA27" s="171"/>
      <c r="MAB27" s="171"/>
      <c r="MAC27" s="2012"/>
      <c r="MAE27" s="171"/>
      <c r="MAF27" s="171"/>
      <c r="MAG27" s="171"/>
      <c r="MAH27" s="171"/>
      <c r="MAI27" s="171"/>
      <c r="MAJ27" s="171"/>
      <c r="MAK27" s="2012"/>
      <c r="MAM27" s="171"/>
      <c r="MAN27" s="171"/>
      <c r="MAO27" s="171"/>
      <c r="MAP27" s="171"/>
      <c r="MAQ27" s="171"/>
      <c r="MAR27" s="171"/>
      <c r="MAS27" s="2012"/>
      <c r="MAU27" s="171"/>
      <c r="MAV27" s="171"/>
      <c r="MAW27" s="171"/>
      <c r="MAX27" s="171"/>
      <c r="MAY27" s="171"/>
      <c r="MAZ27" s="171"/>
      <c r="MBA27" s="2012"/>
      <c r="MBC27" s="171"/>
      <c r="MBD27" s="171"/>
      <c r="MBE27" s="171"/>
      <c r="MBF27" s="171"/>
      <c r="MBG27" s="171"/>
      <c r="MBH27" s="171"/>
      <c r="MBI27" s="2012"/>
      <c r="MBK27" s="171"/>
      <c r="MBL27" s="171"/>
      <c r="MBM27" s="171"/>
      <c r="MBN27" s="171"/>
      <c r="MBO27" s="171"/>
      <c r="MBP27" s="171"/>
      <c r="MBQ27" s="2012"/>
      <c r="MBS27" s="171"/>
      <c r="MBT27" s="171"/>
      <c r="MBU27" s="171"/>
      <c r="MBV27" s="171"/>
      <c r="MBW27" s="171"/>
      <c r="MBX27" s="171"/>
      <c r="MBY27" s="2012"/>
      <c r="MCA27" s="171"/>
      <c r="MCB27" s="171"/>
      <c r="MCC27" s="171"/>
      <c r="MCD27" s="171"/>
      <c r="MCE27" s="171"/>
      <c r="MCF27" s="171"/>
      <c r="MCG27" s="2012"/>
      <c r="MCI27" s="171"/>
      <c r="MCJ27" s="171"/>
      <c r="MCK27" s="171"/>
      <c r="MCL27" s="171"/>
      <c r="MCM27" s="171"/>
      <c r="MCN27" s="171"/>
      <c r="MCO27" s="2012"/>
      <c r="MCQ27" s="171"/>
      <c r="MCR27" s="171"/>
      <c r="MCS27" s="171"/>
      <c r="MCT27" s="171"/>
      <c r="MCU27" s="171"/>
      <c r="MCV27" s="171"/>
      <c r="MCW27" s="2012"/>
      <c r="MCY27" s="171"/>
      <c r="MCZ27" s="171"/>
      <c r="MDA27" s="171"/>
      <c r="MDB27" s="171"/>
      <c r="MDC27" s="171"/>
      <c r="MDD27" s="171"/>
      <c r="MDE27" s="2012"/>
      <c r="MDG27" s="171"/>
      <c r="MDH27" s="171"/>
      <c r="MDI27" s="171"/>
      <c r="MDJ27" s="171"/>
      <c r="MDK27" s="171"/>
      <c r="MDL27" s="171"/>
      <c r="MDM27" s="2012"/>
      <c r="MDO27" s="171"/>
      <c r="MDP27" s="171"/>
      <c r="MDQ27" s="171"/>
      <c r="MDR27" s="171"/>
      <c r="MDS27" s="171"/>
      <c r="MDT27" s="171"/>
      <c r="MDU27" s="2012"/>
      <c r="MDW27" s="171"/>
      <c r="MDX27" s="171"/>
      <c r="MDY27" s="171"/>
      <c r="MDZ27" s="171"/>
      <c r="MEA27" s="171"/>
      <c r="MEB27" s="171"/>
      <c r="MEC27" s="2012"/>
      <c r="MEE27" s="171"/>
      <c r="MEF27" s="171"/>
      <c r="MEG27" s="171"/>
      <c r="MEH27" s="171"/>
      <c r="MEI27" s="171"/>
      <c r="MEJ27" s="171"/>
      <c r="MEK27" s="2012"/>
      <c r="MEM27" s="171"/>
      <c r="MEN27" s="171"/>
      <c r="MEO27" s="171"/>
      <c r="MEP27" s="171"/>
      <c r="MEQ27" s="171"/>
      <c r="MER27" s="171"/>
      <c r="MES27" s="2012"/>
      <c r="MEU27" s="171"/>
      <c r="MEV27" s="171"/>
      <c r="MEW27" s="171"/>
      <c r="MEX27" s="171"/>
      <c r="MEY27" s="171"/>
      <c r="MEZ27" s="171"/>
      <c r="MFA27" s="2012"/>
      <c r="MFC27" s="171"/>
      <c r="MFD27" s="171"/>
      <c r="MFE27" s="171"/>
      <c r="MFF27" s="171"/>
      <c r="MFG27" s="171"/>
      <c r="MFH27" s="171"/>
      <c r="MFI27" s="2012"/>
      <c r="MFK27" s="171"/>
      <c r="MFL27" s="171"/>
      <c r="MFM27" s="171"/>
      <c r="MFN27" s="171"/>
      <c r="MFO27" s="171"/>
      <c r="MFP27" s="171"/>
      <c r="MFQ27" s="2012"/>
      <c r="MFS27" s="171"/>
      <c r="MFT27" s="171"/>
      <c r="MFU27" s="171"/>
      <c r="MFV27" s="171"/>
      <c r="MFW27" s="171"/>
      <c r="MFX27" s="171"/>
      <c r="MFY27" s="2012"/>
      <c r="MGA27" s="171"/>
      <c r="MGB27" s="171"/>
      <c r="MGC27" s="171"/>
      <c r="MGD27" s="171"/>
      <c r="MGE27" s="171"/>
      <c r="MGF27" s="171"/>
      <c r="MGG27" s="2012"/>
      <c r="MGI27" s="171"/>
      <c r="MGJ27" s="171"/>
      <c r="MGK27" s="171"/>
      <c r="MGL27" s="171"/>
      <c r="MGM27" s="171"/>
      <c r="MGN27" s="171"/>
      <c r="MGO27" s="2012"/>
      <c r="MGQ27" s="171"/>
      <c r="MGR27" s="171"/>
      <c r="MGS27" s="171"/>
      <c r="MGT27" s="171"/>
      <c r="MGU27" s="171"/>
      <c r="MGV27" s="171"/>
      <c r="MGW27" s="2012"/>
      <c r="MGY27" s="171"/>
      <c r="MGZ27" s="171"/>
      <c r="MHA27" s="171"/>
      <c r="MHB27" s="171"/>
      <c r="MHC27" s="171"/>
      <c r="MHD27" s="171"/>
      <c r="MHE27" s="2012"/>
      <c r="MHG27" s="171"/>
      <c r="MHH27" s="171"/>
      <c r="MHI27" s="171"/>
      <c r="MHJ27" s="171"/>
      <c r="MHK27" s="171"/>
      <c r="MHL27" s="171"/>
      <c r="MHM27" s="2012"/>
      <c r="MHO27" s="171"/>
      <c r="MHP27" s="171"/>
      <c r="MHQ27" s="171"/>
      <c r="MHR27" s="171"/>
      <c r="MHS27" s="171"/>
      <c r="MHT27" s="171"/>
      <c r="MHU27" s="2012"/>
      <c r="MHW27" s="171"/>
      <c r="MHX27" s="171"/>
      <c r="MHY27" s="171"/>
      <c r="MHZ27" s="171"/>
      <c r="MIA27" s="171"/>
      <c r="MIB27" s="171"/>
      <c r="MIC27" s="2012"/>
      <c r="MIE27" s="171"/>
      <c r="MIF27" s="171"/>
      <c r="MIG27" s="171"/>
      <c r="MIH27" s="171"/>
      <c r="MII27" s="171"/>
      <c r="MIJ27" s="171"/>
      <c r="MIK27" s="2012"/>
      <c r="MIM27" s="171"/>
      <c r="MIN27" s="171"/>
      <c r="MIO27" s="171"/>
      <c r="MIP27" s="171"/>
      <c r="MIQ27" s="171"/>
      <c r="MIR27" s="171"/>
      <c r="MIS27" s="2012"/>
      <c r="MIU27" s="171"/>
      <c r="MIV27" s="171"/>
      <c r="MIW27" s="171"/>
      <c r="MIX27" s="171"/>
      <c r="MIY27" s="171"/>
      <c r="MIZ27" s="171"/>
      <c r="MJA27" s="2012"/>
      <c r="MJC27" s="171"/>
      <c r="MJD27" s="171"/>
      <c r="MJE27" s="171"/>
      <c r="MJF27" s="171"/>
      <c r="MJG27" s="171"/>
      <c r="MJH27" s="171"/>
      <c r="MJI27" s="2012"/>
      <c r="MJK27" s="171"/>
      <c r="MJL27" s="171"/>
      <c r="MJM27" s="171"/>
      <c r="MJN27" s="171"/>
      <c r="MJO27" s="171"/>
      <c r="MJP27" s="171"/>
      <c r="MJQ27" s="2012"/>
      <c r="MJS27" s="171"/>
      <c r="MJT27" s="171"/>
      <c r="MJU27" s="171"/>
      <c r="MJV27" s="171"/>
      <c r="MJW27" s="171"/>
      <c r="MJX27" s="171"/>
      <c r="MJY27" s="2012"/>
      <c r="MKA27" s="171"/>
      <c r="MKB27" s="171"/>
      <c r="MKC27" s="171"/>
      <c r="MKD27" s="171"/>
      <c r="MKE27" s="171"/>
      <c r="MKF27" s="171"/>
      <c r="MKG27" s="2012"/>
      <c r="MKI27" s="171"/>
      <c r="MKJ27" s="171"/>
      <c r="MKK27" s="171"/>
      <c r="MKL27" s="171"/>
      <c r="MKM27" s="171"/>
      <c r="MKN27" s="171"/>
      <c r="MKO27" s="2012"/>
      <c r="MKQ27" s="171"/>
      <c r="MKR27" s="171"/>
      <c r="MKS27" s="171"/>
      <c r="MKT27" s="171"/>
      <c r="MKU27" s="171"/>
      <c r="MKV27" s="171"/>
      <c r="MKW27" s="2012"/>
      <c r="MKY27" s="171"/>
      <c r="MKZ27" s="171"/>
      <c r="MLA27" s="171"/>
      <c r="MLB27" s="171"/>
      <c r="MLC27" s="171"/>
      <c r="MLD27" s="171"/>
      <c r="MLE27" s="2012"/>
      <c r="MLG27" s="171"/>
      <c r="MLH27" s="171"/>
      <c r="MLI27" s="171"/>
      <c r="MLJ27" s="171"/>
      <c r="MLK27" s="171"/>
      <c r="MLL27" s="171"/>
      <c r="MLM27" s="2012"/>
      <c r="MLO27" s="171"/>
      <c r="MLP27" s="171"/>
      <c r="MLQ27" s="171"/>
      <c r="MLR27" s="171"/>
      <c r="MLS27" s="171"/>
      <c r="MLT27" s="171"/>
      <c r="MLU27" s="2012"/>
      <c r="MLW27" s="171"/>
      <c r="MLX27" s="171"/>
      <c r="MLY27" s="171"/>
      <c r="MLZ27" s="171"/>
      <c r="MMA27" s="171"/>
      <c r="MMB27" s="171"/>
      <c r="MMC27" s="2012"/>
      <c r="MME27" s="171"/>
      <c r="MMF27" s="171"/>
      <c r="MMG27" s="171"/>
      <c r="MMH27" s="171"/>
      <c r="MMI27" s="171"/>
      <c r="MMJ27" s="171"/>
      <c r="MMK27" s="2012"/>
      <c r="MMM27" s="171"/>
      <c r="MMN27" s="171"/>
      <c r="MMO27" s="171"/>
      <c r="MMP27" s="171"/>
      <c r="MMQ27" s="171"/>
      <c r="MMR27" s="171"/>
      <c r="MMS27" s="2012"/>
      <c r="MMU27" s="171"/>
      <c r="MMV27" s="171"/>
      <c r="MMW27" s="171"/>
      <c r="MMX27" s="171"/>
      <c r="MMY27" s="171"/>
      <c r="MMZ27" s="171"/>
      <c r="MNA27" s="2012"/>
      <c r="MNC27" s="171"/>
      <c r="MND27" s="171"/>
      <c r="MNE27" s="171"/>
      <c r="MNF27" s="171"/>
      <c r="MNG27" s="171"/>
      <c r="MNH27" s="171"/>
      <c r="MNI27" s="2012"/>
      <c r="MNK27" s="171"/>
      <c r="MNL27" s="171"/>
      <c r="MNM27" s="171"/>
      <c r="MNN27" s="171"/>
      <c r="MNO27" s="171"/>
      <c r="MNP27" s="171"/>
      <c r="MNQ27" s="2012"/>
      <c r="MNS27" s="171"/>
      <c r="MNT27" s="171"/>
      <c r="MNU27" s="171"/>
      <c r="MNV27" s="171"/>
      <c r="MNW27" s="171"/>
      <c r="MNX27" s="171"/>
      <c r="MNY27" s="2012"/>
      <c r="MOA27" s="171"/>
      <c r="MOB27" s="171"/>
      <c r="MOC27" s="171"/>
      <c r="MOD27" s="171"/>
      <c r="MOE27" s="171"/>
      <c r="MOF27" s="171"/>
      <c r="MOG27" s="2012"/>
      <c r="MOI27" s="171"/>
      <c r="MOJ27" s="171"/>
      <c r="MOK27" s="171"/>
      <c r="MOL27" s="171"/>
      <c r="MOM27" s="171"/>
      <c r="MON27" s="171"/>
      <c r="MOO27" s="2012"/>
      <c r="MOQ27" s="171"/>
      <c r="MOR27" s="171"/>
      <c r="MOS27" s="171"/>
      <c r="MOT27" s="171"/>
      <c r="MOU27" s="171"/>
      <c r="MOV27" s="171"/>
      <c r="MOW27" s="2012"/>
      <c r="MOY27" s="171"/>
      <c r="MOZ27" s="171"/>
      <c r="MPA27" s="171"/>
      <c r="MPB27" s="171"/>
      <c r="MPC27" s="171"/>
      <c r="MPD27" s="171"/>
      <c r="MPE27" s="2012"/>
      <c r="MPG27" s="171"/>
      <c r="MPH27" s="171"/>
      <c r="MPI27" s="171"/>
      <c r="MPJ27" s="171"/>
      <c r="MPK27" s="171"/>
      <c r="MPL27" s="171"/>
      <c r="MPM27" s="2012"/>
      <c r="MPO27" s="171"/>
      <c r="MPP27" s="171"/>
      <c r="MPQ27" s="171"/>
      <c r="MPR27" s="171"/>
      <c r="MPS27" s="171"/>
      <c r="MPT27" s="171"/>
      <c r="MPU27" s="2012"/>
      <c r="MPW27" s="171"/>
      <c r="MPX27" s="171"/>
      <c r="MPY27" s="171"/>
      <c r="MPZ27" s="171"/>
      <c r="MQA27" s="171"/>
      <c r="MQB27" s="171"/>
      <c r="MQC27" s="2012"/>
      <c r="MQE27" s="171"/>
      <c r="MQF27" s="171"/>
      <c r="MQG27" s="171"/>
      <c r="MQH27" s="171"/>
      <c r="MQI27" s="171"/>
      <c r="MQJ27" s="171"/>
      <c r="MQK27" s="2012"/>
      <c r="MQM27" s="171"/>
      <c r="MQN27" s="171"/>
      <c r="MQO27" s="171"/>
      <c r="MQP27" s="171"/>
      <c r="MQQ27" s="171"/>
      <c r="MQR27" s="171"/>
      <c r="MQS27" s="2012"/>
      <c r="MQU27" s="171"/>
      <c r="MQV27" s="171"/>
      <c r="MQW27" s="171"/>
      <c r="MQX27" s="171"/>
      <c r="MQY27" s="171"/>
      <c r="MQZ27" s="171"/>
      <c r="MRA27" s="2012"/>
      <c r="MRC27" s="171"/>
      <c r="MRD27" s="171"/>
      <c r="MRE27" s="171"/>
      <c r="MRF27" s="171"/>
      <c r="MRG27" s="171"/>
      <c r="MRH27" s="171"/>
      <c r="MRI27" s="2012"/>
      <c r="MRK27" s="171"/>
      <c r="MRL27" s="171"/>
      <c r="MRM27" s="171"/>
      <c r="MRN27" s="171"/>
      <c r="MRO27" s="171"/>
      <c r="MRP27" s="171"/>
      <c r="MRQ27" s="2012"/>
      <c r="MRS27" s="171"/>
      <c r="MRT27" s="171"/>
      <c r="MRU27" s="171"/>
      <c r="MRV27" s="171"/>
      <c r="MRW27" s="171"/>
      <c r="MRX27" s="171"/>
      <c r="MRY27" s="2012"/>
      <c r="MSA27" s="171"/>
      <c r="MSB27" s="171"/>
      <c r="MSC27" s="171"/>
      <c r="MSD27" s="171"/>
      <c r="MSE27" s="171"/>
      <c r="MSF27" s="171"/>
      <c r="MSG27" s="2012"/>
      <c r="MSI27" s="171"/>
      <c r="MSJ27" s="171"/>
      <c r="MSK27" s="171"/>
      <c r="MSL27" s="171"/>
      <c r="MSM27" s="171"/>
      <c r="MSN27" s="171"/>
      <c r="MSO27" s="2012"/>
      <c r="MSQ27" s="171"/>
      <c r="MSR27" s="171"/>
      <c r="MSS27" s="171"/>
      <c r="MST27" s="171"/>
      <c r="MSU27" s="171"/>
      <c r="MSV27" s="171"/>
      <c r="MSW27" s="2012"/>
      <c r="MSY27" s="171"/>
      <c r="MSZ27" s="171"/>
      <c r="MTA27" s="171"/>
      <c r="MTB27" s="171"/>
      <c r="MTC27" s="171"/>
      <c r="MTD27" s="171"/>
      <c r="MTE27" s="2012"/>
      <c r="MTG27" s="171"/>
      <c r="MTH27" s="171"/>
      <c r="MTI27" s="171"/>
      <c r="MTJ27" s="171"/>
      <c r="MTK27" s="171"/>
      <c r="MTL27" s="171"/>
      <c r="MTM27" s="2012"/>
      <c r="MTO27" s="171"/>
      <c r="MTP27" s="171"/>
      <c r="MTQ27" s="171"/>
      <c r="MTR27" s="171"/>
      <c r="MTS27" s="171"/>
      <c r="MTT27" s="171"/>
      <c r="MTU27" s="2012"/>
      <c r="MTW27" s="171"/>
      <c r="MTX27" s="171"/>
      <c r="MTY27" s="171"/>
      <c r="MTZ27" s="171"/>
      <c r="MUA27" s="171"/>
      <c r="MUB27" s="171"/>
      <c r="MUC27" s="2012"/>
      <c r="MUE27" s="171"/>
      <c r="MUF27" s="171"/>
      <c r="MUG27" s="171"/>
      <c r="MUH27" s="171"/>
      <c r="MUI27" s="171"/>
      <c r="MUJ27" s="171"/>
      <c r="MUK27" s="2012"/>
      <c r="MUM27" s="171"/>
      <c r="MUN27" s="171"/>
      <c r="MUO27" s="171"/>
      <c r="MUP27" s="171"/>
      <c r="MUQ27" s="171"/>
      <c r="MUR27" s="171"/>
      <c r="MUS27" s="2012"/>
      <c r="MUU27" s="171"/>
      <c r="MUV27" s="171"/>
      <c r="MUW27" s="171"/>
      <c r="MUX27" s="171"/>
      <c r="MUY27" s="171"/>
      <c r="MUZ27" s="171"/>
      <c r="MVA27" s="2012"/>
      <c r="MVC27" s="171"/>
      <c r="MVD27" s="171"/>
      <c r="MVE27" s="171"/>
      <c r="MVF27" s="171"/>
      <c r="MVG27" s="171"/>
      <c r="MVH27" s="171"/>
      <c r="MVI27" s="2012"/>
      <c r="MVK27" s="171"/>
      <c r="MVL27" s="171"/>
      <c r="MVM27" s="171"/>
      <c r="MVN27" s="171"/>
      <c r="MVO27" s="171"/>
      <c r="MVP27" s="171"/>
      <c r="MVQ27" s="2012"/>
      <c r="MVS27" s="171"/>
      <c r="MVT27" s="171"/>
      <c r="MVU27" s="171"/>
      <c r="MVV27" s="171"/>
      <c r="MVW27" s="171"/>
      <c r="MVX27" s="171"/>
      <c r="MVY27" s="2012"/>
      <c r="MWA27" s="171"/>
      <c r="MWB27" s="171"/>
      <c r="MWC27" s="171"/>
      <c r="MWD27" s="171"/>
      <c r="MWE27" s="171"/>
      <c r="MWF27" s="171"/>
      <c r="MWG27" s="2012"/>
      <c r="MWI27" s="171"/>
      <c r="MWJ27" s="171"/>
      <c r="MWK27" s="171"/>
      <c r="MWL27" s="171"/>
      <c r="MWM27" s="171"/>
      <c r="MWN27" s="171"/>
      <c r="MWO27" s="2012"/>
      <c r="MWQ27" s="171"/>
      <c r="MWR27" s="171"/>
      <c r="MWS27" s="171"/>
      <c r="MWT27" s="171"/>
      <c r="MWU27" s="171"/>
      <c r="MWV27" s="171"/>
      <c r="MWW27" s="2012"/>
      <c r="MWY27" s="171"/>
      <c r="MWZ27" s="171"/>
      <c r="MXA27" s="171"/>
      <c r="MXB27" s="171"/>
      <c r="MXC27" s="171"/>
      <c r="MXD27" s="171"/>
      <c r="MXE27" s="2012"/>
      <c r="MXG27" s="171"/>
      <c r="MXH27" s="171"/>
      <c r="MXI27" s="171"/>
      <c r="MXJ27" s="171"/>
      <c r="MXK27" s="171"/>
      <c r="MXL27" s="171"/>
      <c r="MXM27" s="2012"/>
      <c r="MXO27" s="171"/>
      <c r="MXP27" s="171"/>
      <c r="MXQ27" s="171"/>
      <c r="MXR27" s="171"/>
      <c r="MXS27" s="171"/>
      <c r="MXT27" s="171"/>
      <c r="MXU27" s="2012"/>
      <c r="MXW27" s="171"/>
      <c r="MXX27" s="171"/>
      <c r="MXY27" s="171"/>
      <c r="MXZ27" s="171"/>
      <c r="MYA27" s="171"/>
      <c r="MYB27" s="171"/>
      <c r="MYC27" s="2012"/>
      <c r="MYE27" s="171"/>
      <c r="MYF27" s="171"/>
      <c r="MYG27" s="171"/>
      <c r="MYH27" s="171"/>
      <c r="MYI27" s="171"/>
      <c r="MYJ27" s="171"/>
      <c r="MYK27" s="2012"/>
      <c r="MYM27" s="171"/>
      <c r="MYN27" s="171"/>
      <c r="MYO27" s="171"/>
      <c r="MYP27" s="171"/>
      <c r="MYQ27" s="171"/>
      <c r="MYR27" s="171"/>
      <c r="MYS27" s="2012"/>
      <c r="MYU27" s="171"/>
      <c r="MYV27" s="171"/>
      <c r="MYW27" s="171"/>
      <c r="MYX27" s="171"/>
      <c r="MYY27" s="171"/>
      <c r="MYZ27" s="171"/>
      <c r="MZA27" s="2012"/>
      <c r="MZC27" s="171"/>
      <c r="MZD27" s="171"/>
      <c r="MZE27" s="171"/>
      <c r="MZF27" s="171"/>
      <c r="MZG27" s="171"/>
      <c r="MZH27" s="171"/>
      <c r="MZI27" s="2012"/>
      <c r="MZK27" s="171"/>
      <c r="MZL27" s="171"/>
      <c r="MZM27" s="171"/>
      <c r="MZN27" s="171"/>
      <c r="MZO27" s="171"/>
      <c r="MZP27" s="171"/>
      <c r="MZQ27" s="2012"/>
      <c r="MZS27" s="171"/>
      <c r="MZT27" s="171"/>
      <c r="MZU27" s="171"/>
      <c r="MZV27" s="171"/>
      <c r="MZW27" s="171"/>
      <c r="MZX27" s="171"/>
      <c r="MZY27" s="2012"/>
      <c r="NAA27" s="171"/>
      <c r="NAB27" s="171"/>
      <c r="NAC27" s="171"/>
      <c r="NAD27" s="171"/>
      <c r="NAE27" s="171"/>
      <c r="NAF27" s="171"/>
      <c r="NAG27" s="2012"/>
      <c r="NAI27" s="171"/>
      <c r="NAJ27" s="171"/>
      <c r="NAK27" s="171"/>
      <c r="NAL27" s="171"/>
      <c r="NAM27" s="171"/>
      <c r="NAN27" s="171"/>
      <c r="NAO27" s="2012"/>
      <c r="NAQ27" s="171"/>
      <c r="NAR27" s="171"/>
      <c r="NAS27" s="171"/>
      <c r="NAT27" s="171"/>
      <c r="NAU27" s="171"/>
      <c r="NAV27" s="171"/>
      <c r="NAW27" s="2012"/>
      <c r="NAY27" s="171"/>
      <c r="NAZ27" s="171"/>
      <c r="NBA27" s="171"/>
      <c r="NBB27" s="171"/>
      <c r="NBC27" s="171"/>
      <c r="NBD27" s="171"/>
      <c r="NBE27" s="2012"/>
      <c r="NBG27" s="171"/>
      <c r="NBH27" s="171"/>
      <c r="NBI27" s="171"/>
      <c r="NBJ27" s="171"/>
      <c r="NBK27" s="171"/>
      <c r="NBL27" s="171"/>
      <c r="NBM27" s="2012"/>
      <c r="NBO27" s="171"/>
      <c r="NBP27" s="171"/>
      <c r="NBQ27" s="171"/>
      <c r="NBR27" s="171"/>
      <c r="NBS27" s="171"/>
      <c r="NBT27" s="171"/>
      <c r="NBU27" s="2012"/>
      <c r="NBW27" s="171"/>
      <c r="NBX27" s="171"/>
      <c r="NBY27" s="171"/>
      <c r="NBZ27" s="171"/>
      <c r="NCA27" s="171"/>
      <c r="NCB27" s="171"/>
      <c r="NCC27" s="2012"/>
      <c r="NCE27" s="171"/>
      <c r="NCF27" s="171"/>
      <c r="NCG27" s="171"/>
      <c r="NCH27" s="171"/>
      <c r="NCI27" s="171"/>
      <c r="NCJ27" s="171"/>
      <c r="NCK27" s="2012"/>
      <c r="NCM27" s="171"/>
      <c r="NCN27" s="171"/>
      <c r="NCO27" s="171"/>
      <c r="NCP27" s="171"/>
      <c r="NCQ27" s="171"/>
      <c r="NCR27" s="171"/>
      <c r="NCS27" s="2012"/>
      <c r="NCU27" s="171"/>
      <c r="NCV27" s="171"/>
      <c r="NCW27" s="171"/>
      <c r="NCX27" s="171"/>
      <c r="NCY27" s="171"/>
      <c r="NCZ27" s="171"/>
      <c r="NDA27" s="2012"/>
      <c r="NDC27" s="171"/>
      <c r="NDD27" s="171"/>
      <c r="NDE27" s="171"/>
      <c r="NDF27" s="171"/>
      <c r="NDG27" s="171"/>
      <c r="NDH27" s="171"/>
      <c r="NDI27" s="2012"/>
      <c r="NDK27" s="171"/>
      <c r="NDL27" s="171"/>
      <c r="NDM27" s="171"/>
      <c r="NDN27" s="171"/>
      <c r="NDO27" s="171"/>
      <c r="NDP27" s="171"/>
      <c r="NDQ27" s="2012"/>
      <c r="NDS27" s="171"/>
      <c r="NDT27" s="171"/>
      <c r="NDU27" s="171"/>
      <c r="NDV27" s="171"/>
      <c r="NDW27" s="171"/>
      <c r="NDX27" s="171"/>
      <c r="NDY27" s="2012"/>
      <c r="NEA27" s="171"/>
      <c r="NEB27" s="171"/>
      <c r="NEC27" s="171"/>
      <c r="NED27" s="171"/>
      <c r="NEE27" s="171"/>
      <c r="NEF27" s="171"/>
      <c r="NEG27" s="2012"/>
      <c r="NEI27" s="171"/>
      <c r="NEJ27" s="171"/>
      <c r="NEK27" s="171"/>
      <c r="NEL27" s="171"/>
      <c r="NEM27" s="171"/>
      <c r="NEN27" s="171"/>
      <c r="NEO27" s="2012"/>
      <c r="NEQ27" s="171"/>
      <c r="NER27" s="171"/>
      <c r="NES27" s="171"/>
      <c r="NET27" s="171"/>
      <c r="NEU27" s="171"/>
      <c r="NEV27" s="171"/>
      <c r="NEW27" s="2012"/>
      <c r="NEY27" s="171"/>
      <c r="NEZ27" s="171"/>
      <c r="NFA27" s="171"/>
      <c r="NFB27" s="171"/>
      <c r="NFC27" s="171"/>
      <c r="NFD27" s="171"/>
      <c r="NFE27" s="2012"/>
      <c r="NFG27" s="171"/>
      <c r="NFH27" s="171"/>
      <c r="NFI27" s="171"/>
      <c r="NFJ27" s="171"/>
      <c r="NFK27" s="171"/>
      <c r="NFL27" s="171"/>
      <c r="NFM27" s="2012"/>
      <c r="NFO27" s="171"/>
      <c r="NFP27" s="171"/>
      <c r="NFQ27" s="171"/>
      <c r="NFR27" s="171"/>
      <c r="NFS27" s="171"/>
      <c r="NFT27" s="171"/>
      <c r="NFU27" s="2012"/>
      <c r="NFW27" s="171"/>
      <c r="NFX27" s="171"/>
      <c r="NFY27" s="171"/>
      <c r="NFZ27" s="171"/>
      <c r="NGA27" s="171"/>
      <c r="NGB27" s="171"/>
      <c r="NGC27" s="2012"/>
      <c r="NGE27" s="171"/>
      <c r="NGF27" s="171"/>
      <c r="NGG27" s="171"/>
      <c r="NGH27" s="171"/>
      <c r="NGI27" s="171"/>
      <c r="NGJ27" s="171"/>
      <c r="NGK27" s="2012"/>
      <c r="NGM27" s="171"/>
      <c r="NGN27" s="171"/>
      <c r="NGO27" s="171"/>
      <c r="NGP27" s="171"/>
      <c r="NGQ27" s="171"/>
      <c r="NGR27" s="171"/>
      <c r="NGS27" s="2012"/>
      <c r="NGU27" s="171"/>
      <c r="NGV27" s="171"/>
      <c r="NGW27" s="171"/>
      <c r="NGX27" s="171"/>
      <c r="NGY27" s="171"/>
      <c r="NGZ27" s="171"/>
      <c r="NHA27" s="2012"/>
      <c r="NHC27" s="171"/>
      <c r="NHD27" s="171"/>
      <c r="NHE27" s="171"/>
      <c r="NHF27" s="171"/>
      <c r="NHG27" s="171"/>
      <c r="NHH27" s="171"/>
      <c r="NHI27" s="2012"/>
      <c r="NHK27" s="171"/>
      <c r="NHL27" s="171"/>
      <c r="NHM27" s="171"/>
      <c r="NHN27" s="171"/>
      <c r="NHO27" s="171"/>
      <c r="NHP27" s="171"/>
      <c r="NHQ27" s="2012"/>
      <c r="NHS27" s="171"/>
      <c r="NHT27" s="171"/>
      <c r="NHU27" s="171"/>
      <c r="NHV27" s="171"/>
      <c r="NHW27" s="171"/>
      <c r="NHX27" s="171"/>
      <c r="NHY27" s="2012"/>
      <c r="NIA27" s="171"/>
      <c r="NIB27" s="171"/>
      <c r="NIC27" s="171"/>
      <c r="NID27" s="171"/>
      <c r="NIE27" s="171"/>
      <c r="NIF27" s="171"/>
      <c r="NIG27" s="2012"/>
      <c r="NII27" s="171"/>
      <c r="NIJ27" s="171"/>
      <c r="NIK27" s="171"/>
      <c r="NIL27" s="171"/>
      <c r="NIM27" s="171"/>
      <c r="NIN27" s="171"/>
      <c r="NIO27" s="2012"/>
      <c r="NIQ27" s="171"/>
      <c r="NIR27" s="171"/>
      <c r="NIS27" s="171"/>
      <c r="NIT27" s="171"/>
      <c r="NIU27" s="171"/>
      <c r="NIV27" s="171"/>
      <c r="NIW27" s="2012"/>
      <c r="NIY27" s="171"/>
      <c r="NIZ27" s="171"/>
      <c r="NJA27" s="171"/>
      <c r="NJB27" s="171"/>
      <c r="NJC27" s="171"/>
      <c r="NJD27" s="171"/>
      <c r="NJE27" s="2012"/>
      <c r="NJG27" s="171"/>
      <c r="NJH27" s="171"/>
      <c r="NJI27" s="171"/>
      <c r="NJJ27" s="171"/>
      <c r="NJK27" s="171"/>
      <c r="NJL27" s="171"/>
      <c r="NJM27" s="2012"/>
      <c r="NJO27" s="171"/>
      <c r="NJP27" s="171"/>
      <c r="NJQ27" s="171"/>
      <c r="NJR27" s="171"/>
      <c r="NJS27" s="171"/>
      <c r="NJT27" s="171"/>
      <c r="NJU27" s="2012"/>
      <c r="NJW27" s="171"/>
      <c r="NJX27" s="171"/>
      <c r="NJY27" s="171"/>
      <c r="NJZ27" s="171"/>
      <c r="NKA27" s="171"/>
      <c r="NKB27" s="171"/>
      <c r="NKC27" s="2012"/>
      <c r="NKE27" s="171"/>
      <c r="NKF27" s="171"/>
      <c r="NKG27" s="171"/>
      <c r="NKH27" s="171"/>
      <c r="NKI27" s="171"/>
      <c r="NKJ27" s="171"/>
      <c r="NKK27" s="2012"/>
      <c r="NKM27" s="171"/>
      <c r="NKN27" s="171"/>
      <c r="NKO27" s="171"/>
      <c r="NKP27" s="171"/>
      <c r="NKQ27" s="171"/>
      <c r="NKR27" s="171"/>
      <c r="NKS27" s="2012"/>
      <c r="NKU27" s="171"/>
      <c r="NKV27" s="171"/>
      <c r="NKW27" s="171"/>
      <c r="NKX27" s="171"/>
      <c r="NKY27" s="171"/>
      <c r="NKZ27" s="171"/>
      <c r="NLA27" s="2012"/>
      <c r="NLC27" s="171"/>
      <c r="NLD27" s="171"/>
      <c r="NLE27" s="171"/>
      <c r="NLF27" s="171"/>
      <c r="NLG27" s="171"/>
      <c r="NLH27" s="171"/>
      <c r="NLI27" s="2012"/>
      <c r="NLK27" s="171"/>
      <c r="NLL27" s="171"/>
      <c r="NLM27" s="171"/>
      <c r="NLN27" s="171"/>
      <c r="NLO27" s="171"/>
      <c r="NLP27" s="171"/>
      <c r="NLQ27" s="2012"/>
      <c r="NLS27" s="171"/>
      <c r="NLT27" s="171"/>
      <c r="NLU27" s="171"/>
      <c r="NLV27" s="171"/>
      <c r="NLW27" s="171"/>
      <c r="NLX27" s="171"/>
      <c r="NLY27" s="2012"/>
      <c r="NMA27" s="171"/>
      <c r="NMB27" s="171"/>
      <c r="NMC27" s="171"/>
      <c r="NMD27" s="171"/>
      <c r="NME27" s="171"/>
      <c r="NMF27" s="171"/>
      <c r="NMG27" s="2012"/>
      <c r="NMI27" s="171"/>
      <c r="NMJ27" s="171"/>
      <c r="NMK27" s="171"/>
      <c r="NML27" s="171"/>
      <c r="NMM27" s="171"/>
      <c r="NMN27" s="171"/>
      <c r="NMO27" s="2012"/>
      <c r="NMQ27" s="171"/>
      <c r="NMR27" s="171"/>
      <c r="NMS27" s="171"/>
      <c r="NMT27" s="171"/>
      <c r="NMU27" s="171"/>
      <c r="NMV27" s="171"/>
      <c r="NMW27" s="2012"/>
      <c r="NMY27" s="171"/>
      <c r="NMZ27" s="171"/>
      <c r="NNA27" s="171"/>
      <c r="NNB27" s="171"/>
      <c r="NNC27" s="171"/>
      <c r="NND27" s="171"/>
      <c r="NNE27" s="2012"/>
      <c r="NNG27" s="171"/>
      <c r="NNH27" s="171"/>
      <c r="NNI27" s="171"/>
      <c r="NNJ27" s="171"/>
      <c r="NNK27" s="171"/>
      <c r="NNL27" s="171"/>
      <c r="NNM27" s="2012"/>
      <c r="NNO27" s="171"/>
      <c r="NNP27" s="171"/>
      <c r="NNQ27" s="171"/>
      <c r="NNR27" s="171"/>
      <c r="NNS27" s="171"/>
      <c r="NNT27" s="171"/>
      <c r="NNU27" s="2012"/>
      <c r="NNW27" s="171"/>
      <c r="NNX27" s="171"/>
      <c r="NNY27" s="171"/>
      <c r="NNZ27" s="171"/>
      <c r="NOA27" s="171"/>
      <c r="NOB27" s="171"/>
      <c r="NOC27" s="2012"/>
      <c r="NOE27" s="171"/>
      <c r="NOF27" s="171"/>
      <c r="NOG27" s="171"/>
      <c r="NOH27" s="171"/>
      <c r="NOI27" s="171"/>
      <c r="NOJ27" s="171"/>
      <c r="NOK27" s="2012"/>
      <c r="NOM27" s="171"/>
      <c r="NON27" s="171"/>
      <c r="NOO27" s="171"/>
      <c r="NOP27" s="171"/>
      <c r="NOQ27" s="171"/>
      <c r="NOR27" s="171"/>
      <c r="NOS27" s="2012"/>
      <c r="NOU27" s="171"/>
      <c r="NOV27" s="171"/>
      <c r="NOW27" s="171"/>
      <c r="NOX27" s="171"/>
      <c r="NOY27" s="171"/>
      <c r="NOZ27" s="171"/>
      <c r="NPA27" s="2012"/>
      <c r="NPC27" s="171"/>
      <c r="NPD27" s="171"/>
      <c r="NPE27" s="171"/>
      <c r="NPF27" s="171"/>
      <c r="NPG27" s="171"/>
      <c r="NPH27" s="171"/>
      <c r="NPI27" s="2012"/>
      <c r="NPK27" s="171"/>
      <c r="NPL27" s="171"/>
      <c r="NPM27" s="171"/>
      <c r="NPN27" s="171"/>
      <c r="NPO27" s="171"/>
      <c r="NPP27" s="171"/>
      <c r="NPQ27" s="2012"/>
      <c r="NPS27" s="171"/>
      <c r="NPT27" s="171"/>
      <c r="NPU27" s="171"/>
      <c r="NPV27" s="171"/>
      <c r="NPW27" s="171"/>
      <c r="NPX27" s="171"/>
      <c r="NPY27" s="2012"/>
      <c r="NQA27" s="171"/>
      <c r="NQB27" s="171"/>
      <c r="NQC27" s="171"/>
      <c r="NQD27" s="171"/>
      <c r="NQE27" s="171"/>
      <c r="NQF27" s="171"/>
      <c r="NQG27" s="2012"/>
      <c r="NQI27" s="171"/>
      <c r="NQJ27" s="171"/>
      <c r="NQK27" s="171"/>
      <c r="NQL27" s="171"/>
      <c r="NQM27" s="171"/>
      <c r="NQN27" s="171"/>
      <c r="NQO27" s="2012"/>
      <c r="NQQ27" s="171"/>
      <c r="NQR27" s="171"/>
      <c r="NQS27" s="171"/>
      <c r="NQT27" s="171"/>
      <c r="NQU27" s="171"/>
      <c r="NQV27" s="171"/>
      <c r="NQW27" s="2012"/>
      <c r="NQY27" s="171"/>
      <c r="NQZ27" s="171"/>
      <c r="NRA27" s="171"/>
      <c r="NRB27" s="171"/>
      <c r="NRC27" s="171"/>
      <c r="NRD27" s="171"/>
      <c r="NRE27" s="2012"/>
      <c r="NRG27" s="171"/>
      <c r="NRH27" s="171"/>
      <c r="NRI27" s="171"/>
      <c r="NRJ27" s="171"/>
      <c r="NRK27" s="171"/>
      <c r="NRL27" s="171"/>
      <c r="NRM27" s="2012"/>
      <c r="NRO27" s="171"/>
      <c r="NRP27" s="171"/>
      <c r="NRQ27" s="171"/>
      <c r="NRR27" s="171"/>
      <c r="NRS27" s="171"/>
      <c r="NRT27" s="171"/>
      <c r="NRU27" s="2012"/>
      <c r="NRW27" s="171"/>
      <c r="NRX27" s="171"/>
      <c r="NRY27" s="171"/>
      <c r="NRZ27" s="171"/>
      <c r="NSA27" s="171"/>
      <c r="NSB27" s="171"/>
      <c r="NSC27" s="2012"/>
      <c r="NSE27" s="171"/>
      <c r="NSF27" s="171"/>
      <c r="NSG27" s="171"/>
      <c r="NSH27" s="171"/>
      <c r="NSI27" s="171"/>
      <c r="NSJ27" s="171"/>
      <c r="NSK27" s="2012"/>
      <c r="NSM27" s="171"/>
      <c r="NSN27" s="171"/>
      <c r="NSO27" s="171"/>
      <c r="NSP27" s="171"/>
      <c r="NSQ27" s="171"/>
      <c r="NSR27" s="171"/>
      <c r="NSS27" s="2012"/>
      <c r="NSU27" s="171"/>
      <c r="NSV27" s="171"/>
      <c r="NSW27" s="171"/>
      <c r="NSX27" s="171"/>
      <c r="NSY27" s="171"/>
      <c r="NSZ27" s="171"/>
      <c r="NTA27" s="2012"/>
      <c r="NTC27" s="171"/>
      <c r="NTD27" s="171"/>
      <c r="NTE27" s="171"/>
      <c r="NTF27" s="171"/>
      <c r="NTG27" s="171"/>
      <c r="NTH27" s="171"/>
      <c r="NTI27" s="2012"/>
      <c r="NTK27" s="171"/>
      <c r="NTL27" s="171"/>
      <c r="NTM27" s="171"/>
      <c r="NTN27" s="171"/>
      <c r="NTO27" s="171"/>
      <c r="NTP27" s="171"/>
      <c r="NTQ27" s="2012"/>
      <c r="NTS27" s="171"/>
      <c r="NTT27" s="171"/>
      <c r="NTU27" s="171"/>
      <c r="NTV27" s="171"/>
      <c r="NTW27" s="171"/>
      <c r="NTX27" s="171"/>
      <c r="NTY27" s="2012"/>
      <c r="NUA27" s="171"/>
      <c r="NUB27" s="171"/>
      <c r="NUC27" s="171"/>
      <c r="NUD27" s="171"/>
      <c r="NUE27" s="171"/>
      <c r="NUF27" s="171"/>
      <c r="NUG27" s="2012"/>
      <c r="NUI27" s="171"/>
      <c r="NUJ27" s="171"/>
      <c r="NUK27" s="171"/>
      <c r="NUL27" s="171"/>
      <c r="NUM27" s="171"/>
      <c r="NUN27" s="171"/>
      <c r="NUO27" s="2012"/>
      <c r="NUQ27" s="171"/>
      <c r="NUR27" s="171"/>
      <c r="NUS27" s="171"/>
      <c r="NUT27" s="171"/>
      <c r="NUU27" s="171"/>
      <c r="NUV27" s="171"/>
      <c r="NUW27" s="2012"/>
      <c r="NUY27" s="171"/>
      <c r="NUZ27" s="171"/>
      <c r="NVA27" s="171"/>
      <c r="NVB27" s="171"/>
      <c r="NVC27" s="171"/>
      <c r="NVD27" s="171"/>
      <c r="NVE27" s="2012"/>
      <c r="NVG27" s="171"/>
      <c r="NVH27" s="171"/>
      <c r="NVI27" s="171"/>
      <c r="NVJ27" s="171"/>
      <c r="NVK27" s="171"/>
      <c r="NVL27" s="171"/>
      <c r="NVM27" s="2012"/>
      <c r="NVO27" s="171"/>
      <c r="NVP27" s="171"/>
      <c r="NVQ27" s="171"/>
      <c r="NVR27" s="171"/>
      <c r="NVS27" s="171"/>
      <c r="NVT27" s="171"/>
      <c r="NVU27" s="2012"/>
      <c r="NVW27" s="171"/>
      <c r="NVX27" s="171"/>
      <c r="NVY27" s="171"/>
      <c r="NVZ27" s="171"/>
      <c r="NWA27" s="171"/>
      <c r="NWB27" s="171"/>
      <c r="NWC27" s="2012"/>
      <c r="NWE27" s="171"/>
      <c r="NWF27" s="171"/>
      <c r="NWG27" s="171"/>
      <c r="NWH27" s="171"/>
      <c r="NWI27" s="171"/>
      <c r="NWJ27" s="171"/>
      <c r="NWK27" s="2012"/>
      <c r="NWM27" s="171"/>
      <c r="NWN27" s="171"/>
      <c r="NWO27" s="171"/>
      <c r="NWP27" s="171"/>
      <c r="NWQ27" s="171"/>
      <c r="NWR27" s="171"/>
      <c r="NWS27" s="2012"/>
      <c r="NWU27" s="171"/>
      <c r="NWV27" s="171"/>
      <c r="NWW27" s="171"/>
      <c r="NWX27" s="171"/>
      <c r="NWY27" s="171"/>
      <c r="NWZ27" s="171"/>
      <c r="NXA27" s="2012"/>
      <c r="NXC27" s="171"/>
      <c r="NXD27" s="171"/>
      <c r="NXE27" s="171"/>
      <c r="NXF27" s="171"/>
      <c r="NXG27" s="171"/>
      <c r="NXH27" s="171"/>
      <c r="NXI27" s="2012"/>
      <c r="NXK27" s="171"/>
      <c r="NXL27" s="171"/>
      <c r="NXM27" s="171"/>
      <c r="NXN27" s="171"/>
      <c r="NXO27" s="171"/>
      <c r="NXP27" s="171"/>
      <c r="NXQ27" s="2012"/>
      <c r="NXS27" s="171"/>
      <c r="NXT27" s="171"/>
      <c r="NXU27" s="171"/>
      <c r="NXV27" s="171"/>
      <c r="NXW27" s="171"/>
      <c r="NXX27" s="171"/>
      <c r="NXY27" s="2012"/>
      <c r="NYA27" s="171"/>
      <c r="NYB27" s="171"/>
      <c r="NYC27" s="171"/>
      <c r="NYD27" s="171"/>
      <c r="NYE27" s="171"/>
      <c r="NYF27" s="171"/>
      <c r="NYG27" s="2012"/>
      <c r="NYI27" s="171"/>
      <c r="NYJ27" s="171"/>
      <c r="NYK27" s="171"/>
      <c r="NYL27" s="171"/>
      <c r="NYM27" s="171"/>
      <c r="NYN27" s="171"/>
      <c r="NYO27" s="2012"/>
      <c r="NYQ27" s="171"/>
      <c r="NYR27" s="171"/>
      <c r="NYS27" s="171"/>
      <c r="NYT27" s="171"/>
      <c r="NYU27" s="171"/>
      <c r="NYV27" s="171"/>
      <c r="NYW27" s="2012"/>
      <c r="NYY27" s="171"/>
      <c r="NYZ27" s="171"/>
      <c r="NZA27" s="171"/>
      <c r="NZB27" s="171"/>
      <c r="NZC27" s="171"/>
      <c r="NZD27" s="171"/>
      <c r="NZE27" s="2012"/>
      <c r="NZG27" s="171"/>
      <c r="NZH27" s="171"/>
      <c r="NZI27" s="171"/>
      <c r="NZJ27" s="171"/>
      <c r="NZK27" s="171"/>
      <c r="NZL27" s="171"/>
      <c r="NZM27" s="2012"/>
      <c r="NZO27" s="171"/>
      <c r="NZP27" s="171"/>
      <c r="NZQ27" s="171"/>
      <c r="NZR27" s="171"/>
      <c r="NZS27" s="171"/>
      <c r="NZT27" s="171"/>
      <c r="NZU27" s="2012"/>
      <c r="NZW27" s="171"/>
      <c r="NZX27" s="171"/>
      <c r="NZY27" s="171"/>
      <c r="NZZ27" s="171"/>
      <c r="OAA27" s="171"/>
      <c r="OAB27" s="171"/>
      <c r="OAC27" s="2012"/>
      <c r="OAE27" s="171"/>
      <c r="OAF27" s="171"/>
      <c r="OAG27" s="171"/>
      <c r="OAH27" s="171"/>
      <c r="OAI27" s="171"/>
      <c r="OAJ27" s="171"/>
      <c r="OAK27" s="2012"/>
      <c r="OAM27" s="171"/>
      <c r="OAN27" s="171"/>
      <c r="OAO27" s="171"/>
      <c r="OAP27" s="171"/>
      <c r="OAQ27" s="171"/>
      <c r="OAR27" s="171"/>
      <c r="OAS27" s="2012"/>
      <c r="OAU27" s="171"/>
      <c r="OAV27" s="171"/>
      <c r="OAW27" s="171"/>
      <c r="OAX27" s="171"/>
      <c r="OAY27" s="171"/>
      <c r="OAZ27" s="171"/>
      <c r="OBA27" s="2012"/>
      <c r="OBC27" s="171"/>
      <c r="OBD27" s="171"/>
      <c r="OBE27" s="171"/>
      <c r="OBF27" s="171"/>
      <c r="OBG27" s="171"/>
      <c r="OBH27" s="171"/>
      <c r="OBI27" s="2012"/>
      <c r="OBK27" s="171"/>
      <c r="OBL27" s="171"/>
      <c r="OBM27" s="171"/>
      <c r="OBN27" s="171"/>
      <c r="OBO27" s="171"/>
      <c r="OBP27" s="171"/>
      <c r="OBQ27" s="2012"/>
      <c r="OBS27" s="171"/>
      <c r="OBT27" s="171"/>
      <c r="OBU27" s="171"/>
      <c r="OBV27" s="171"/>
      <c r="OBW27" s="171"/>
      <c r="OBX27" s="171"/>
      <c r="OBY27" s="2012"/>
      <c r="OCA27" s="171"/>
      <c r="OCB27" s="171"/>
      <c r="OCC27" s="171"/>
      <c r="OCD27" s="171"/>
      <c r="OCE27" s="171"/>
      <c r="OCF27" s="171"/>
      <c r="OCG27" s="2012"/>
      <c r="OCI27" s="171"/>
      <c r="OCJ27" s="171"/>
      <c r="OCK27" s="171"/>
      <c r="OCL27" s="171"/>
      <c r="OCM27" s="171"/>
      <c r="OCN27" s="171"/>
      <c r="OCO27" s="2012"/>
      <c r="OCQ27" s="171"/>
      <c r="OCR27" s="171"/>
      <c r="OCS27" s="171"/>
      <c r="OCT27" s="171"/>
      <c r="OCU27" s="171"/>
      <c r="OCV27" s="171"/>
      <c r="OCW27" s="2012"/>
      <c r="OCY27" s="171"/>
      <c r="OCZ27" s="171"/>
      <c r="ODA27" s="171"/>
      <c r="ODB27" s="171"/>
      <c r="ODC27" s="171"/>
      <c r="ODD27" s="171"/>
      <c r="ODE27" s="2012"/>
      <c r="ODG27" s="171"/>
      <c r="ODH27" s="171"/>
      <c r="ODI27" s="171"/>
      <c r="ODJ27" s="171"/>
      <c r="ODK27" s="171"/>
      <c r="ODL27" s="171"/>
      <c r="ODM27" s="2012"/>
      <c r="ODO27" s="171"/>
      <c r="ODP27" s="171"/>
      <c r="ODQ27" s="171"/>
      <c r="ODR27" s="171"/>
      <c r="ODS27" s="171"/>
      <c r="ODT27" s="171"/>
      <c r="ODU27" s="2012"/>
      <c r="ODW27" s="171"/>
      <c r="ODX27" s="171"/>
      <c r="ODY27" s="171"/>
      <c r="ODZ27" s="171"/>
      <c r="OEA27" s="171"/>
      <c r="OEB27" s="171"/>
      <c r="OEC27" s="2012"/>
      <c r="OEE27" s="171"/>
      <c r="OEF27" s="171"/>
      <c r="OEG27" s="171"/>
      <c r="OEH27" s="171"/>
      <c r="OEI27" s="171"/>
      <c r="OEJ27" s="171"/>
      <c r="OEK27" s="2012"/>
      <c r="OEM27" s="171"/>
      <c r="OEN27" s="171"/>
      <c r="OEO27" s="171"/>
      <c r="OEP27" s="171"/>
      <c r="OEQ27" s="171"/>
      <c r="OER27" s="171"/>
      <c r="OES27" s="2012"/>
      <c r="OEU27" s="171"/>
      <c r="OEV27" s="171"/>
      <c r="OEW27" s="171"/>
      <c r="OEX27" s="171"/>
      <c r="OEY27" s="171"/>
      <c r="OEZ27" s="171"/>
      <c r="OFA27" s="2012"/>
      <c r="OFC27" s="171"/>
      <c r="OFD27" s="171"/>
      <c r="OFE27" s="171"/>
      <c r="OFF27" s="171"/>
      <c r="OFG27" s="171"/>
      <c r="OFH27" s="171"/>
      <c r="OFI27" s="2012"/>
      <c r="OFK27" s="171"/>
      <c r="OFL27" s="171"/>
      <c r="OFM27" s="171"/>
      <c r="OFN27" s="171"/>
      <c r="OFO27" s="171"/>
      <c r="OFP27" s="171"/>
      <c r="OFQ27" s="2012"/>
      <c r="OFS27" s="171"/>
      <c r="OFT27" s="171"/>
      <c r="OFU27" s="171"/>
      <c r="OFV27" s="171"/>
      <c r="OFW27" s="171"/>
      <c r="OFX27" s="171"/>
      <c r="OFY27" s="2012"/>
      <c r="OGA27" s="171"/>
      <c r="OGB27" s="171"/>
      <c r="OGC27" s="171"/>
      <c r="OGD27" s="171"/>
      <c r="OGE27" s="171"/>
      <c r="OGF27" s="171"/>
      <c r="OGG27" s="2012"/>
      <c r="OGI27" s="171"/>
      <c r="OGJ27" s="171"/>
      <c r="OGK27" s="171"/>
      <c r="OGL27" s="171"/>
      <c r="OGM27" s="171"/>
      <c r="OGN27" s="171"/>
      <c r="OGO27" s="2012"/>
      <c r="OGQ27" s="171"/>
      <c r="OGR27" s="171"/>
      <c r="OGS27" s="171"/>
      <c r="OGT27" s="171"/>
      <c r="OGU27" s="171"/>
      <c r="OGV27" s="171"/>
      <c r="OGW27" s="2012"/>
      <c r="OGY27" s="171"/>
      <c r="OGZ27" s="171"/>
      <c r="OHA27" s="171"/>
      <c r="OHB27" s="171"/>
      <c r="OHC27" s="171"/>
      <c r="OHD27" s="171"/>
      <c r="OHE27" s="2012"/>
      <c r="OHG27" s="171"/>
      <c r="OHH27" s="171"/>
      <c r="OHI27" s="171"/>
      <c r="OHJ27" s="171"/>
      <c r="OHK27" s="171"/>
      <c r="OHL27" s="171"/>
      <c r="OHM27" s="2012"/>
      <c r="OHO27" s="171"/>
      <c r="OHP27" s="171"/>
      <c r="OHQ27" s="171"/>
      <c r="OHR27" s="171"/>
      <c r="OHS27" s="171"/>
      <c r="OHT27" s="171"/>
      <c r="OHU27" s="2012"/>
      <c r="OHW27" s="171"/>
      <c r="OHX27" s="171"/>
      <c r="OHY27" s="171"/>
      <c r="OHZ27" s="171"/>
      <c r="OIA27" s="171"/>
      <c r="OIB27" s="171"/>
      <c r="OIC27" s="2012"/>
      <c r="OIE27" s="171"/>
      <c r="OIF27" s="171"/>
      <c r="OIG27" s="171"/>
      <c r="OIH27" s="171"/>
      <c r="OII27" s="171"/>
      <c r="OIJ27" s="171"/>
      <c r="OIK27" s="2012"/>
      <c r="OIM27" s="171"/>
      <c r="OIN27" s="171"/>
      <c r="OIO27" s="171"/>
      <c r="OIP27" s="171"/>
      <c r="OIQ27" s="171"/>
      <c r="OIR27" s="171"/>
      <c r="OIS27" s="2012"/>
      <c r="OIU27" s="171"/>
      <c r="OIV27" s="171"/>
      <c r="OIW27" s="171"/>
      <c r="OIX27" s="171"/>
      <c r="OIY27" s="171"/>
      <c r="OIZ27" s="171"/>
      <c r="OJA27" s="2012"/>
      <c r="OJC27" s="171"/>
      <c r="OJD27" s="171"/>
      <c r="OJE27" s="171"/>
      <c r="OJF27" s="171"/>
      <c r="OJG27" s="171"/>
      <c r="OJH27" s="171"/>
      <c r="OJI27" s="2012"/>
      <c r="OJK27" s="171"/>
      <c r="OJL27" s="171"/>
      <c r="OJM27" s="171"/>
      <c r="OJN27" s="171"/>
      <c r="OJO27" s="171"/>
      <c r="OJP27" s="171"/>
      <c r="OJQ27" s="2012"/>
      <c r="OJS27" s="171"/>
      <c r="OJT27" s="171"/>
      <c r="OJU27" s="171"/>
      <c r="OJV27" s="171"/>
      <c r="OJW27" s="171"/>
      <c r="OJX27" s="171"/>
      <c r="OJY27" s="2012"/>
      <c r="OKA27" s="171"/>
      <c r="OKB27" s="171"/>
      <c r="OKC27" s="171"/>
      <c r="OKD27" s="171"/>
      <c r="OKE27" s="171"/>
      <c r="OKF27" s="171"/>
      <c r="OKG27" s="2012"/>
      <c r="OKI27" s="171"/>
      <c r="OKJ27" s="171"/>
      <c r="OKK27" s="171"/>
      <c r="OKL27" s="171"/>
      <c r="OKM27" s="171"/>
      <c r="OKN27" s="171"/>
      <c r="OKO27" s="2012"/>
      <c r="OKQ27" s="171"/>
      <c r="OKR27" s="171"/>
      <c r="OKS27" s="171"/>
      <c r="OKT27" s="171"/>
      <c r="OKU27" s="171"/>
      <c r="OKV27" s="171"/>
      <c r="OKW27" s="2012"/>
      <c r="OKY27" s="171"/>
      <c r="OKZ27" s="171"/>
      <c r="OLA27" s="171"/>
      <c r="OLB27" s="171"/>
      <c r="OLC27" s="171"/>
      <c r="OLD27" s="171"/>
      <c r="OLE27" s="2012"/>
      <c r="OLG27" s="171"/>
      <c r="OLH27" s="171"/>
      <c r="OLI27" s="171"/>
      <c r="OLJ27" s="171"/>
      <c r="OLK27" s="171"/>
      <c r="OLL27" s="171"/>
      <c r="OLM27" s="2012"/>
      <c r="OLO27" s="171"/>
      <c r="OLP27" s="171"/>
      <c r="OLQ27" s="171"/>
      <c r="OLR27" s="171"/>
      <c r="OLS27" s="171"/>
      <c r="OLT27" s="171"/>
      <c r="OLU27" s="2012"/>
      <c r="OLW27" s="171"/>
      <c r="OLX27" s="171"/>
      <c r="OLY27" s="171"/>
      <c r="OLZ27" s="171"/>
      <c r="OMA27" s="171"/>
      <c r="OMB27" s="171"/>
      <c r="OMC27" s="2012"/>
      <c r="OME27" s="171"/>
      <c r="OMF27" s="171"/>
      <c r="OMG27" s="171"/>
      <c r="OMH27" s="171"/>
      <c r="OMI27" s="171"/>
      <c r="OMJ27" s="171"/>
      <c r="OMK27" s="2012"/>
      <c r="OMM27" s="171"/>
      <c r="OMN27" s="171"/>
      <c r="OMO27" s="171"/>
      <c r="OMP27" s="171"/>
      <c r="OMQ27" s="171"/>
      <c r="OMR27" s="171"/>
      <c r="OMS27" s="2012"/>
      <c r="OMU27" s="171"/>
      <c r="OMV27" s="171"/>
      <c r="OMW27" s="171"/>
      <c r="OMX27" s="171"/>
      <c r="OMY27" s="171"/>
      <c r="OMZ27" s="171"/>
      <c r="ONA27" s="2012"/>
      <c r="ONC27" s="171"/>
      <c r="OND27" s="171"/>
      <c r="ONE27" s="171"/>
      <c r="ONF27" s="171"/>
      <c r="ONG27" s="171"/>
      <c r="ONH27" s="171"/>
      <c r="ONI27" s="2012"/>
      <c r="ONK27" s="171"/>
      <c r="ONL27" s="171"/>
      <c r="ONM27" s="171"/>
      <c r="ONN27" s="171"/>
      <c r="ONO27" s="171"/>
      <c r="ONP27" s="171"/>
      <c r="ONQ27" s="2012"/>
      <c r="ONS27" s="171"/>
      <c r="ONT27" s="171"/>
      <c r="ONU27" s="171"/>
      <c r="ONV27" s="171"/>
      <c r="ONW27" s="171"/>
      <c r="ONX27" s="171"/>
      <c r="ONY27" s="2012"/>
      <c r="OOA27" s="171"/>
      <c r="OOB27" s="171"/>
      <c r="OOC27" s="171"/>
      <c r="OOD27" s="171"/>
      <c r="OOE27" s="171"/>
      <c r="OOF27" s="171"/>
      <c r="OOG27" s="2012"/>
      <c r="OOI27" s="171"/>
      <c r="OOJ27" s="171"/>
      <c r="OOK27" s="171"/>
      <c r="OOL27" s="171"/>
      <c r="OOM27" s="171"/>
      <c r="OON27" s="171"/>
      <c r="OOO27" s="2012"/>
      <c r="OOQ27" s="171"/>
      <c r="OOR27" s="171"/>
      <c r="OOS27" s="171"/>
      <c r="OOT27" s="171"/>
      <c r="OOU27" s="171"/>
      <c r="OOV27" s="171"/>
      <c r="OOW27" s="2012"/>
      <c r="OOY27" s="171"/>
      <c r="OOZ27" s="171"/>
      <c r="OPA27" s="171"/>
      <c r="OPB27" s="171"/>
      <c r="OPC27" s="171"/>
      <c r="OPD27" s="171"/>
      <c r="OPE27" s="2012"/>
      <c r="OPG27" s="171"/>
      <c r="OPH27" s="171"/>
      <c r="OPI27" s="171"/>
      <c r="OPJ27" s="171"/>
      <c r="OPK27" s="171"/>
      <c r="OPL27" s="171"/>
      <c r="OPM27" s="2012"/>
      <c r="OPO27" s="171"/>
      <c r="OPP27" s="171"/>
      <c r="OPQ27" s="171"/>
      <c r="OPR27" s="171"/>
      <c r="OPS27" s="171"/>
      <c r="OPT27" s="171"/>
      <c r="OPU27" s="2012"/>
      <c r="OPW27" s="171"/>
      <c r="OPX27" s="171"/>
      <c r="OPY27" s="171"/>
      <c r="OPZ27" s="171"/>
      <c r="OQA27" s="171"/>
      <c r="OQB27" s="171"/>
      <c r="OQC27" s="2012"/>
      <c r="OQE27" s="171"/>
      <c r="OQF27" s="171"/>
      <c r="OQG27" s="171"/>
      <c r="OQH27" s="171"/>
      <c r="OQI27" s="171"/>
      <c r="OQJ27" s="171"/>
      <c r="OQK27" s="2012"/>
      <c r="OQM27" s="171"/>
      <c r="OQN27" s="171"/>
      <c r="OQO27" s="171"/>
      <c r="OQP27" s="171"/>
      <c r="OQQ27" s="171"/>
      <c r="OQR27" s="171"/>
      <c r="OQS27" s="2012"/>
      <c r="OQU27" s="171"/>
      <c r="OQV27" s="171"/>
      <c r="OQW27" s="171"/>
      <c r="OQX27" s="171"/>
      <c r="OQY27" s="171"/>
      <c r="OQZ27" s="171"/>
      <c r="ORA27" s="2012"/>
      <c r="ORC27" s="171"/>
      <c r="ORD27" s="171"/>
      <c r="ORE27" s="171"/>
      <c r="ORF27" s="171"/>
      <c r="ORG27" s="171"/>
      <c r="ORH27" s="171"/>
      <c r="ORI27" s="2012"/>
      <c r="ORK27" s="171"/>
      <c r="ORL27" s="171"/>
      <c r="ORM27" s="171"/>
      <c r="ORN27" s="171"/>
      <c r="ORO27" s="171"/>
      <c r="ORP27" s="171"/>
      <c r="ORQ27" s="2012"/>
      <c r="ORS27" s="171"/>
      <c r="ORT27" s="171"/>
      <c r="ORU27" s="171"/>
      <c r="ORV27" s="171"/>
      <c r="ORW27" s="171"/>
      <c r="ORX27" s="171"/>
      <c r="ORY27" s="2012"/>
      <c r="OSA27" s="171"/>
      <c r="OSB27" s="171"/>
      <c r="OSC27" s="171"/>
      <c r="OSD27" s="171"/>
      <c r="OSE27" s="171"/>
      <c r="OSF27" s="171"/>
      <c r="OSG27" s="2012"/>
      <c r="OSI27" s="171"/>
      <c r="OSJ27" s="171"/>
      <c r="OSK27" s="171"/>
      <c r="OSL27" s="171"/>
      <c r="OSM27" s="171"/>
      <c r="OSN27" s="171"/>
      <c r="OSO27" s="2012"/>
      <c r="OSQ27" s="171"/>
      <c r="OSR27" s="171"/>
      <c r="OSS27" s="171"/>
      <c r="OST27" s="171"/>
      <c r="OSU27" s="171"/>
      <c r="OSV27" s="171"/>
      <c r="OSW27" s="2012"/>
      <c r="OSY27" s="171"/>
      <c r="OSZ27" s="171"/>
      <c r="OTA27" s="171"/>
      <c r="OTB27" s="171"/>
      <c r="OTC27" s="171"/>
      <c r="OTD27" s="171"/>
      <c r="OTE27" s="2012"/>
      <c r="OTG27" s="171"/>
      <c r="OTH27" s="171"/>
      <c r="OTI27" s="171"/>
      <c r="OTJ27" s="171"/>
      <c r="OTK27" s="171"/>
      <c r="OTL27" s="171"/>
      <c r="OTM27" s="2012"/>
      <c r="OTO27" s="171"/>
      <c r="OTP27" s="171"/>
      <c r="OTQ27" s="171"/>
      <c r="OTR27" s="171"/>
      <c r="OTS27" s="171"/>
      <c r="OTT27" s="171"/>
      <c r="OTU27" s="2012"/>
      <c r="OTW27" s="171"/>
      <c r="OTX27" s="171"/>
      <c r="OTY27" s="171"/>
      <c r="OTZ27" s="171"/>
      <c r="OUA27" s="171"/>
      <c r="OUB27" s="171"/>
      <c r="OUC27" s="2012"/>
      <c r="OUE27" s="171"/>
      <c r="OUF27" s="171"/>
      <c r="OUG27" s="171"/>
      <c r="OUH27" s="171"/>
      <c r="OUI27" s="171"/>
      <c r="OUJ27" s="171"/>
      <c r="OUK27" s="2012"/>
      <c r="OUM27" s="171"/>
      <c r="OUN27" s="171"/>
      <c r="OUO27" s="171"/>
      <c r="OUP27" s="171"/>
      <c r="OUQ27" s="171"/>
      <c r="OUR27" s="171"/>
      <c r="OUS27" s="2012"/>
      <c r="OUU27" s="171"/>
      <c r="OUV27" s="171"/>
      <c r="OUW27" s="171"/>
      <c r="OUX27" s="171"/>
      <c r="OUY27" s="171"/>
      <c r="OUZ27" s="171"/>
      <c r="OVA27" s="2012"/>
      <c r="OVC27" s="171"/>
      <c r="OVD27" s="171"/>
      <c r="OVE27" s="171"/>
      <c r="OVF27" s="171"/>
      <c r="OVG27" s="171"/>
      <c r="OVH27" s="171"/>
      <c r="OVI27" s="2012"/>
      <c r="OVK27" s="171"/>
      <c r="OVL27" s="171"/>
      <c r="OVM27" s="171"/>
      <c r="OVN27" s="171"/>
      <c r="OVO27" s="171"/>
      <c r="OVP27" s="171"/>
      <c r="OVQ27" s="2012"/>
      <c r="OVS27" s="171"/>
      <c r="OVT27" s="171"/>
      <c r="OVU27" s="171"/>
      <c r="OVV27" s="171"/>
      <c r="OVW27" s="171"/>
      <c r="OVX27" s="171"/>
      <c r="OVY27" s="2012"/>
      <c r="OWA27" s="171"/>
      <c r="OWB27" s="171"/>
      <c r="OWC27" s="171"/>
      <c r="OWD27" s="171"/>
      <c r="OWE27" s="171"/>
      <c r="OWF27" s="171"/>
      <c r="OWG27" s="2012"/>
      <c r="OWI27" s="171"/>
      <c r="OWJ27" s="171"/>
      <c r="OWK27" s="171"/>
      <c r="OWL27" s="171"/>
      <c r="OWM27" s="171"/>
      <c r="OWN27" s="171"/>
      <c r="OWO27" s="2012"/>
      <c r="OWQ27" s="171"/>
      <c r="OWR27" s="171"/>
      <c r="OWS27" s="171"/>
      <c r="OWT27" s="171"/>
      <c r="OWU27" s="171"/>
      <c r="OWV27" s="171"/>
      <c r="OWW27" s="2012"/>
      <c r="OWY27" s="171"/>
      <c r="OWZ27" s="171"/>
      <c r="OXA27" s="171"/>
      <c r="OXB27" s="171"/>
      <c r="OXC27" s="171"/>
      <c r="OXD27" s="171"/>
      <c r="OXE27" s="2012"/>
      <c r="OXG27" s="171"/>
      <c r="OXH27" s="171"/>
      <c r="OXI27" s="171"/>
      <c r="OXJ27" s="171"/>
      <c r="OXK27" s="171"/>
      <c r="OXL27" s="171"/>
      <c r="OXM27" s="2012"/>
      <c r="OXO27" s="171"/>
      <c r="OXP27" s="171"/>
      <c r="OXQ27" s="171"/>
      <c r="OXR27" s="171"/>
      <c r="OXS27" s="171"/>
      <c r="OXT27" s="171"/>
      <c r="OXU27" s="2012"/>
      <c r="OXW27" s="171"/>
      <c r="OXX27" s="171"/>
      <c r="OXY27" s="171"/>
      <c r="OXZ27" s="171"/>
      <c r="OYA27" s="171"/>
      <c r="OYB27" s="171"/>
      <c r="OYC27" s="2012"/>
      <c r="OYE27" s="171"/>
      <c r="OYF27" s="171"/>
      <c r="OYG27" s="171"/>
      <c r="OYH27" s="171"/>
      <c r="OYI27" s="171"/>
      <c r="OYJ27" s="171"/>
      <c r="OYK27" s="2012"/>
      <c r="OYM27" s="171"/>
      <c r="OYN27" s="171"/>
      <c r="OYO27" s="171"/>
      <c r="OYP27" s="171"/>
      <c r="OYQ27" s="171"/>
      <c r="OYR27" s="171"/>
      <c r="OYS27" s="2012"/>
      <c r="OYU27" s="171"/>
      <c r="OYV27" s="171"/>
      <c r="OYW27" s="171"/>
      <c r="OYX27" s="171"/>
      <c r="OYY27" s="171"/>
      <c r="OYZ27" s="171"/>
      <c r="OZA27" s="2012"/>
      <c r="OZC27" s="171"/>
      <c r="OZD27" s="171"/>
      <c r="OZE27" s="171"/>
      <c r="OZF27" s="171"/>
      <c r="OZG27" s="171"/>
      <c r="OZH27" s="171"/>
      <c r="OZI27" s="2012"/>
      <c r="OZK27" s="171"/>
      <c r="OZL27" s="171"/>
      <c r="OZM27" s="171"/>
      <c r="OZN27" s="171"/>
      <c r="OZO27" s="171"/>
      <c r="OZP27" s="171"/>
      <c r="OZQ27" s="2012"/>
      <c r="OZS27" s="171"/>
      <c r="OZT27" s="171"/>
      <c r="OZU27" s="171"/>
      <c r="OZV27" s="171"/>
      <c r="OZW27" s="171"/>
      <c r="OZX27" s="171"/>
      <c r="OZY27" s="2012"/>
      <c r="PAA27" s="171"/>
      <c r="PAB27" s="171"/>
      <c r="PAC27" s="171"/>
      <c r="PAD27" s="171"/>
      <c r="PAE27" s="171"/>
      <c r="PAF27" s="171"/>
      <c r="PAG27" s="2012"/>
      <c r="PAI27" s="171"/>
      <c r="PAJ27" s="171"/>
      <c r="PAK27" s="171"/>
      <c r="PAL27" s="171"/>
      <c r="PAM27" s="171"/>
      <c r="PAN27" s="171"/>
      <c r="PAO27" s="2012"/>
      <c r="PAQ27" s="171"/>
      <c r="PAR27" s="171"/>
      <c r="PAS27" s="171"/>
      <c r="PAT27" s="171"/>
      <c r="PAU27" s="171"/>
      <c r="PAV27" s="171"/>
      <c r="PAW27" s="2012"/>
      <c r="PAY27" s="171"/>
      <c r="PAZ27" s="171"/>
      <c r="PBA27" s="171"/>
      <c r="PBB27" s="171"/>
      <c r="PBC27" s="171"/>
      <c r="PBD27" s="171"/>
      <c r="PBE27" s="2012"/>
      <c r="PBG27" s="171"/>
      <c r="PBH27" s="171"/>
      <c r="PBI27" s="171"/>
      <c r="PBJ27" s="171"/>
      <c r="PBK27" s="171"/>
      <c r="PBL27" s="171"/>
      <c r="PBM27" s="2012"/>
      <c r="PBO27" s="171"/>
      <c r="PBP27" s="171"/>
      <c r="PBQ27" s="171"/>
      <c r="PBR27" s="171"/>
      <c r="PBS27" s="171"/>
      <c r="PBT27" s="171"/>
      <c r="PBU27" s="2012"/>
      <c r="PBW27" s="171"/>
      <c r="PBX27" s="171"/>
      <c r="PBY27" s="171"/>
      <c r="PBZ27" s="171"/>
      <c r="PCA27" s="171"/>
      <c r="PCB27" s="171"/>
      <c r="PCC27" s="2012"/>
      <c r="PCE27" s="171"/>
      <c r="PCF27" s="171"/>
      <c r="PCG27" s="171"/>
      <c r="PCH27" s="171"/>
      <c r="PCI27" s="171"/>
      <c r="PCJ27" s="171"/>
      <c r="PCK27" s="2012"/>
      <c r="PCM27" s="171"/>
      <c r="PCN27" s="171"/>
      <c r="PCO27" s="171"/>
      <c r="PCP27" s="171"/>
      <c r="PCQ27" s="171"/>
      <c r="PCR27" s="171"/>
      <c r="PCS27" s="2012"/>
      <c r="PCU27" s="171"/>
      <c r="PCV27" s="171"/>
      <c r="PCW27" s="171"/>
      <c r="PCX27" s="171"/>
      <c r="PCY27" s="171"/>
      <c r="PCZ27" s="171"/>
      <c r="PDA27" s="2012"/>
      <c r="PDC27" s="171"/>
      <c r="PDD27" s="171"/>
      <c r="PDE27" s="171"/>
      <c r="PDF27" s="171"/>
      <c r="PDG27" s="171"/>
      <c r="PDH27" s="171"/>
      <c r="PDI27" s="2012"/>
      <c r="PDK27" s="171"/>
      <c r="PDL27" s="171"/>
      <c r="PDM27" s="171"/>
      <c r="PDN27" s="171"/>
      <c r="PDO27" s="171"/>
      <c r="PDP27" s="171"/>
      <c r="PDQ27" s="2012"/>
      <c r="PDS27" s="171"/>
      <c r="PDT27" s="171"/>
      <c r="PDU27" s="171"/>
      <c r="PDV27" s="171"/>
      <c r="PDW27" s="171"/>
      <c r="PDX27" s="171"/>
      <c r="PDY27" s="2012"/>
      <c r="PEA27" s="171"/>
      <c r="PEB27" s="171"/>
      <c r="PEC27" s="171"/>
      <c r="PED27" s="171"/>
      <c r="PEE27" s="171"/>
      <c r="PEF27" s="171"/>
      <c r="PEG27" s="2012"/>
      <c r="PEI27" s="171"/>
      <c r="PEJ27" s="171"/>
      <c r="PEK27" s="171"/>
      <c r="PEL27" s="171"/>
      <c r="PEM27" s="171"/>
      <c r="PEN27" s="171"/>
      <c r="PEO27" s="2012"/>
      <c r="PEQ27" s="171"/>
      <c r="PER27" s="171"/>
      <c r="PES27" s="171"/>
      <c r="PET27" s="171"/>
      <c r="PEU27" s="171"/>
      <c r="PEV27" s="171"/>
      <c r="PEW27" s="2012"/>
      <c r="PEY27" s="171"/>
      <c r="PEZ27" s="171"/>
      <c r="PFA27" s="171"/>
      <c r="PFB27" s="171"/>
      <c r="PFC27" s="171"/>
      <c r="PFD27" s="171"/>
      <c r="PFE27" s="2012"/>
      <c r="PFG27" s="171"/>
      <c r="PFH27" s="171"/>
      <c r="PFI27" s="171"/>
      <c r="PFJ27" s="171"/>
      <c r="PFK27" s="171"/>
      <c r="PFL27" s="171"/>
      <c r="PFM27" s="2012"/>
      <c r="PFO27" s="171"/>
      <c r="PFP27" s="171"/>
      <c r="PFQ27" s="171"/>
      <c r="PFR27" s="171"/>
      <c r="PFS27" s="171"/>
      <c r="PFT27" s="171"/>
      <c r="PFU27" s="2012"/>
      <c r="PFW27" s="171"/>
      <c r="PFX27" s="171"/>
      <c r="PFY27" s="171"/>
      <c r="PFZ27" s="171"/>
      <c r="PGA27" s="171"/>
      <c r="PGB27" s="171"/>
      <c r="PGC27" s="2012"/>
      <c r="PGE27" s="171"/>
      <c r="PGF27" s="171"/>
      <c r="PGG27" s="171"/>
      <c r="PGH27" s="171"/>
      <c r="PGI27" s="171"/>
      <c r="PGJ27" s="171"/>
      <c r="PGK27" s="2012"/>
      <c r="PGM27" s="171"/>
      <c r="PGN27" s="171"/>
      <c r="PGO27" s="171"/>
      <c r="PGP27" s="171"/>
      <c r="PGQ27" s="171"/>
      <c r="PGR27" s="171"/>
      <c r="PGS27" s="2012"/>
      <c r="PGU27" s="171"/>
      <c r="PGV27" s="171"/>
      <c r="PGW27" s="171"/>
      <c r="PGX27" s="171"/>
      <c r="PGY27" s="171"/>
      <c r="PGZ27" s="171"/>
      <c r="PHA27" s="2012"/>
      <c r="PHC27" s="171"/>
      <c r="PHD27" s="171"/>
      <c r="PHE27" s="171"/>
      <c r="PHF27" s="171"/>
      <c r="PHG27" s="171"/>
      <c r="PHH27" s="171"/>
      <c r="PHI27" s="2012"/>
      <c r="PHK27" s="171"/>
      <c r="PHL27" s="171"/>
      <c r="PHM27" s="171"/>
      <c r="PHN27" s="171"/>
      <c r="PHO27" s="171"/>
      <c r="PHP27" s="171"/>
      <c r="PHQ27" s="2012"/>
      <c r="PHS27" s="171"/>
      <c r="PHT27" s="171"/>
      <c r="PHU27" s="171"/>
      <c r="PHV27" s="171"/>
      <c r="PHW27" s="171"/>
      <c r="PHX27" s="171"/>
      <c r="PHY27" s="2012"/>
      <c r="PIA27" s="171"/>
      <c r="PIB27" s="171"/>
      <c r="PIC27" s="171"/>
      <c r="PID27" s="171"/>
      <c r="PIE27" s="171"/>
      <c r="PIF27" s="171"/>
      <c r="PIG27" s="2012"/>
      <c r="PII27" s="171"/>
      <c r="PIJ27" s="171"/>
      <c r="PIK27" s="171"/>
      <c r="PIL27" s="171"/>
      <c r="PIM27" s="171"/>
      <c r="PIN27" s="171"/>
      <c r="PIO27" s="2012"/>
      <c r="PIQ27" s="171"/>
      <c r="PIR27" s="171"/>
      <c r="PIS27" s="171"/>
      <c r="PIT27" s="171"/>
      <c r="PIU27" s="171"/>
      <c r="PIV27" s="171"/>
      <c r="PIW27" s="2012"/>
      <c r="PIY27" s="171"/>
      <c r="PIZ27" s="171"/>
      <c r="PJA27" s="171"/>
      <c r="PJB27" s="171"/>
      <c r="PJC27" s="171"/>
      <c r="PJD27" s="171"/>
      <c r="PJE27" s="2012"/>
      <c r="PJG27" s="171"/>
      <c r="PJH27" s="171"/>
      <c r="PJI27" s="171"/>
      <c r="PJJ27" s="171"/>
      <c r="PJK27" s="171"/>
      <c r="PJL27" s="171"/>
      <c r="PJM27" s="2012"/>
      <c r="PJO27" s="171"/>
      <c r="PJP27" s="171"/>
      <c r="PJQ27" s="171"/>
      <c r="PJR27" s="171"/>
      <c r="PJS27" s="171"/>
      <c r="PJT27" s="171"/>
      <c r="PJU27" s="2012"/>
      <c r="PJW27" s="171"/>
      <c r="PJX27" s="171"/>
      <c r="PJY27" s="171"/>
      <c r="PJZ27" s="171"/>
      <c r="PKA27" s="171"/>
      <c r="PKB27" s="171"/>
      <c r="PKC27" s="2012"/>
      <c r="PKE27" s="171"/>
      <c r="PKF27" s="171"/>
      <c r="PKG27" s="171"/>
      <c r="PKH27" s="171"/>
      <c r="PKI27" s="171"/>
      <c r="PKJ27" s="171"/>
      <c r="PKK27" s="2012"/>
      <c r="PKM27" s="171"/>
      <c r="PKN27" s="171"/>
      <c r="PKO27" s="171"/>
      <c r="PKP27" s="171"/>
      <c r="PKQ27" s="171"/>
      <c r="PKR27" s="171"/>
      <c r="PKS27" s="2012"/>
      <c r="PKU27" s="171"/>
      <c r="PKV27" s="171"/>
      <c r="PKW27" s="171"/>
      <c r="PKX27" s="171"/>
      <c r="PKY27" s="171"/>
      <c r="PKZ27" s="171"/>
      <c r="PLA27" s="2012"/>
      <c r="PLC27" s="171"/>
      <c r="PLD27" s="171"/>
      <c r="PLE27" s="171"/>
      <c r="PLF27" s="171"/>
      <c r="PLG27" s="171"/>
      <c r="PLH27" s="171"/>
      <c r="PLI27" s="2012"/>
      <c r="PLK27" s="171"/>
      <c r="PLL27" s="171"/>
      <c r="PLM27" s="171"/>
      <c r="PLN27" s="171"/>
      <c r="PLO27" s="171"/>
      <c r="PLP27" s="171"/>
      <c r="PLQ27" s="2012"/>
      <c r="PLS27" s="171"/>
      <c r="PLT27" s="171"/>
      <c r="PLU27" s="171"/>
      <c r="PLV27" s="171"/>
      <c r="PLW27" s="171"/>
      <c r="PLX27" s="171"/>
      <c r="PLY27" s="2012"/>
      <c r="PMA27" s="171"/>
      <c r="PMB27" s="171"/>
      <c r="PMC27" s="171"/>
      <c r="PMD27" s="171"/>
      <c r="PME27" s="171"/>
      <c r="PMF27" s="171"/>
      <c r="PMG27" s="2012"/>
      <c r="PMI27" s="171"/>
      <c r="PMJ27" s="171"/>
      <c r="PMK27" s="171"/>
      <c r="PML27" s="171"/>
      <c r="PMM27" s="171"/>
      <c r="PMN27" s="171"/>
      <c r="PMO27" s="2012"/>
      <c r="PMQ27" s="171"/>
      <c r="PMR27" s="171"/>
      <c r="PMS27" s="171"/>
      <c r="PMT27" s="171"/>
      <c r="PMU27" s="171"/>
      <c r="PMV27" s="171"/>
      <c r="PMW27" s="2012"/>
      <c r="PMY27" s="171"/>
      <c r="PMZ27" s="171"/>
      <c r="PNA27" s="171"/>
      <c r="PNB27" s="171"/>
      <c r="PNC27" s="171"/>
      <c r="PND27" s="171"/>
      <c r="PNE27" s="2012"/>
      <c r="PNG27" s="171"/>
      <c r="PNH27" s="171"/>
      <c r="PNI27" s="171"/>
      <c r="PNJ27" s="171"/>
      <c r="PNK27" s="171"/>
      <c r="PNL27" s="171"/>
      <c r="PNM27" s="2012"/>
      <c r="PNO27" s="171"/>
      <c r="PNP27" s="171"/>
      <c r="PNQ27" s="171"/>
      <c r="PNR27" s="171"/>
      <c r="PNS27" s="171"/>
      <c r="PNT27" s="171"/>
      <c r="PNU27" s="2012"/>
      <c r="PNW27" s="171"/>
      <c r="PNX27" s="171"/>
      <c r="PNY27" s="171"/>
      <c r="PNZ27" s="171"/>
      <c r="POA27" s="171"/>
      <c r="POB27" s="171"/>
      <c r="POC27" s="2012"/>
      <c r="POE27" s="171"/>
      <c r="POF27" s="171"/>
      <c r="POG27" s="171"/>
      <c r="POH27" s="171"/>
      <c r="POI27" s="171"/>
      <c r="POJ27" s="171"/>
      <c r="POK27" s="2012"/>
      <c r="POM27" s="171"/>
      <c r="PON27" s="171"/>
      <c r="POO27" s="171"/>
      <c r="POP27" s="171"/>
      <c r="POQ27" s="171"/>
      <c r="POR27" s="171"/>
      <c r="POS27" s="2012"/>
      <c r="POU27" s="171"/>
      <c r="POV27" s="171"/>
      <c r="POW27" s="171"/>
      <c r="POX27" s="171"/>
      <c r="POY27" s="171"/>
      <c r="POZ27" s="171"/>
      <c r="PPA27" s="2012"/>
      <c r="PPC27" s="171"/>
      <c r="PPD27" s="171"/>
      <c r="PPE27" s="171"/>
      <c r="PPF27" s="171"/>
      <c r="PPG27" s="171"/>
      <c r="PPH27" s="171"/>
      <c r="PPI27" s="2012"/>
      <c r="PPK27" s="171"/>
      <c r="PPL27" s="171"/>
      <c r="PPM27" s="171"/>
      <c r="PPN27" s="171"/>
      <c r="PPO27" s="171"/>
      <c r="PPP27" s="171"/>
      <c r="PPQ27" s="2012"/>
      <c r="PPS27" s="171"/>
      <c r="PPT27" s="171"/>
      <c r="PPU27" s="171"/>
      <c r="PPV27" s="171"/>
      <c r="PPW27" s="171"/>
      <c r="PPX27" s="171"/>
      <c r="PPY27" s="2012"/>
      <c r="PQA27" s="171"/>
      <c r="PQB27" s="171"/>
      <c r="PQC27" s="171"/>
      <c r="PQD27" s="171"/>
      <c r="PQE27" s="171"/>
      <c r="PQF27" s="171"/>
      <c r="PQG27" s="2012"/>
      <c r="PQI27" s="171"/>
      <c r="PQJ27" s="171"/>
      <c r="PQK27" s="171"/>
      <c r="PQL27" s="171"/>
      <c r="PQM27" s="171"/>
      <c r="PQN27" s="171"/>
      <c r="PQO27" s="2012"/>
      <c r="PQQ27" s="171"/>
      <c r="PQR27" s="171"/>
      <c r="PQS27" s="171"/>
      <c r="PQT27" s="171"/>
      <c r="PQU27" s="171"/>
      <c r="PQV27" s="171"/>
      <c r="PQW27" s="2012"/>
      <c r="PQY27" s="171"/>
      <c r="PQZ27" s="171"/>
      <c r="PRA27" s="171"/>
      <c r="PRB27" s="171"/>
      <c r="PRC27" s="171"/>
      <c r="PRD27" s="171"/>
      <c r="PRE27" s="2012"/>
      <c r="PRG27" s="171"/>
      <c r="PRH27" s="171"/>
      <c r="PRI27" s="171"/>
      <c r="PRJ27" s="171"/>
      <c r="PRK27" s="171"/>
      <c r="PRL27" s="171"/>
      <c r="PRM27" s="2012"/>
      <c r="PRO27" s="171"/>
      <c r="PRP27" s="171"/>
      <c r="PRQ27" s="171"/>
      <c r="PRR27" s="171"/>
      <c r="PRS27" s="171"/>
      <c r="PRT27" s="171"/>
      <c r="PRU27" s="2012"/>
      <c r="PRW27" s="171"/>
      <c r="PRX27" s="171"/>
      <c r="PRY27" s="171"/>
      <c r="PRZ27" s="171"/>
      <c r="PSA27" s="171"/>
      <c r="PSB27" s="171"/>
      <c r="PSC27" s="2012"/>
      <c r="PSE27" s="171"/>
      <c r="PSF27" s="171"/>
      <c r="PSG27" s="171"/>
      <c r="PSH27" s="171"/>
      <c r="PSI27" s="171"/>
      <c r="PSJ27" s="171"/>
      <c r="PSK27" s="2012"/>
      <c r="PSM27" s="171"/>
      <c r="PSN27" s="171"/>
      <c r="PSO27" s="171"/>
      <c r="PSP27" s="171"/>
      <c r="PSQ27" s="171"/>
      <c r="PSR27" s="171"/>
      <c r="PSS27" s="2012"/>
      <c r="PSU27" s="171"/>
      <c r="PSV27" s="171"/>
      <c r="PSW27" s="171"/>
      <c r="PSX27" s="171"/>
      <c r="PSY27" s="171"/>
      <c r="PSZ27" s="171"/>
      <c r="PTA27" s="2012"/>
      <c r="PTC27" s="171"/>
      <c r="PTD27" s="171"/>
      <c r="PTE27" s="171"/>
      <c r="PTF27" s="171"/>
      <c r="PTG27" s="171"/>
      <c r="PTH27" s="171"/>
      <c r="PTI27" s="2012"/>
      <c r="PTK27" s="171"/>
      <c r="PTL27" s="171"/>
      <c r="PTM27" s="171"/>
      <c r="PTN27" s="171"/>
      <c r="PTO27" s="171"/>
      <c r="PTP27" s="171"/>
      <c r="PTQ27" s="2012"/>
      <c r="PTS27" s="171"/>
      <c r="PTT27" s="171"/>
      <c r="PTU27" s="171"/>
      <c r="PTV27" s="171"/>
      <c r="PTW27" s="171"/>
      <c r="PTX27" s="171"/>
      <c r="PTY27" s="2012"/>
      <c r="PUA27" s="171"/>
      <c r="PUB27" s="171"/>
      <c r="PUC27" s="171"/>
      <c r="PUD27" s="171"/>
      <c r="PUE27" s="171"/>
      <c r="PUF27" s="171"/>
      <c r="PUG27" s="2012"/>
      <c r="PUI27" s="171"/>
      <c r="PUJ27" s="171"/>
      <c r="PUK27" s="171"/>
      <c r="PUL27" s="171"/>
      <c r="PUM27" s="171"/>
      <c r="PUN27" s="171"/>
      <c r="PUO27" s="2012"/>
      <c r="PUQ27" s="171"/>
      <c r="PUR27" s="171"/>
      <c r="PUS27" s="171"/>
      <c r="PUT27" s="171"/>
      <c r="PUU27" s="171"/>
      <c r="PUV27" s="171"/>
      <c r="PUW27" s="2012"/>
      <c r="PUY27" s="171"/>
      <c r="PUZ27" s="171"/>
      <c r="PVA27" s="171"/>
      <c r="PVB27" s="171"/>
      <c r="PVC27" s="171"/>
      <c r="PVD27" s="171"/>
      <c r="PVE27" s="2012"/>
      <c r="PVG27" s="171"/>
      <c r="PVH27" s="171"/>
      <c r="PVI27" s="171"/>
      <c r="PVJ27" s="171"/>
      <c r="PVK27" s="171"/>
      <c r="PVL27" s="171"/>
      <c r="PVM27" s="2012"/>
      <c r="PVO27" s="171"/>
      <c r="PVP27" s="171"/>
      <c r="PVQ27" s="171"/>
      <c r="PVR27" s="171"/>
      <c r="PVS27" s="171"/>
      <c r="PVT27" s="171"/>
      <c r="PVU27" s="2012"/>
      <c r="PVW27" s="171"/>
      <c r="PVX27" s="171"/>
      <c r="PVY27" s="171"/>
      <c r="PVZ27" s="171"/>
      <c r="PWA27" s="171"/>
      <c r="PWB27" s="171"/>
      <c r="PWC27" s="2012"/>
      <c r="PWE27" s="171"/>
      <c r="PWF27" s="171"/>
      <c r="PWG27" s="171"/>
      <c r="PWH27" s="171"/>
      <c r="PWI27" s="171"/>
      <c r="PWJ27" s="171"/>
      <c r="PWK27" s="2012"/>
      <c r="PWM27" s="171"/>
      <c r="PWN27" s="171"/>
      <c r="PWO27" s="171"/>
      <c r="PWP27" s="171"/>
      <c r="PWQ27" s="171"/>
      <c r="PWR27" s="171"/>
      <c r="PWS27" s="2012"/>
      <c r="PWU27" s="171"/>
      <c r="PWV27" s="171"/>
      <c r="PWW27" s="171"/>
      <c r="PWX27" s="171"/>
      <c r="PWY27" s="171"/>
      <c r="PWZ27" s="171"/>
      <c r="PXA27" s="2012"/>
      <c r="PXC27" s="171"/>
      <c r="PXD27" s="171"/>
      <c r="PXE27" s="171"/>
      <c r="PXF27" s="171"/>
      <c r="PXG27" s="171"/>
      <c r="PXH27" s="171"/>
      <c r="PXI27" s="2012"/>
      <c r="PXK27" s="171"/>
      <c r="PXL27" s="171"/>
      <c r="PXM27" s="171"/>
      <c r="PXN27" s="171"/>
      <c r="PXO27" s="171"/>
      <c r="PXP27" s="171"/>
      <c r="PXQ27" s="2012"/>
      <c r="PXS27" s="171"/>
      <c r="PXT27" s="171"/>
      <c r="PXU27" s="171"/>
      <c r="PXV27" s="171"/>
      <c r="PXW27" s="171"/>
      <c r="PXX27" s="171"/>
      <c r="PXY27" s="2012"/>
      <c r="PYA27" s="171"/>
      <c r="PYB27" s="171"/>
      <c r="PYC27" s="171"/>
      <c r="PYD27" s="171"/>
      <c r="PYE27" s="171"/>
      <c r="PYF27" s="171"/>
      <c r="PYG27" s="2012"/>
      <c r="PYI27" s="171"/>
      <c r="PYJ27" s="171"/>
      <c r="PYK27" s="171"/>
      <c r="PYL27" s="171"/>
      <c r="PYM27" s="171"/>
      <c r="PYN27" s="171"/>
      <c r="PYO27" s="2012"/>
      <c r="PYQ27" s="171"/>
      <c r="PYR27" s="171"/>
      <c r="PYS27" s="171"/>
      <c r="PYT27" s="171"/>
      <c r="PYU27" s="171"/>
      <c r="PYV27" s="171"/>
      <c r="PYW27" s="2012"/>
      <c r="PYY27" s="171"/>
      <c r="PYZ27" s="171"/>
      <c r="PZA27" s="171"/>
      <c r="PZB27" s="171"/>
      <c r="PZC27" s="171"/>
      <c r="PZD27" s="171"/>
      <c r="PZE27" s="2012"/>
      <c r="PZG27" s="171"/>
      <c r="PZH27" s="171"/>
      <c r="PZI27" s="171"/>
      <c r="PZJ27" s="171"/>
      <c r="PZK27" s="171"/>
      <c r="PZL27" s="171"/>
      <c r="PZM27" s="2012"/>
      <c r="PZO27" s="171"/>
      <c r="PZP27" s="171"/>
      <c r="PZQ27" s="171"/>
      <c r="PZR27" s="171"/>
      <c r="PZS27" s="171"/>
      <c r="PZT27" s="171"/>
      <c r="PZU27" s="2012"/>
      <c r="PZW27" s="171"/>
      <c r="PZX27" s="171"/>
      <c r="PZY27" s="171"/>
      <c r="PZZ27" s="171"/>
      <c r="QAA27" s="171"/>
      <c r="QAB27" s="171"/>
      <c r="QAC27" s="2012"/>
      <c r="QAE27" s="171"/>
      <c r="QAF27" s="171"/>
      <c r="QAG27" s="171"/>
      <c r="QAH27" s="171"/>
      <c r="QAI27" s="171"/>
      <c r="QAJ27" s="171"/>
      <c r="QAK27" s="2012"/>
      <c r="QAM27" s="171"/>
      <c r="QAN27" s="171"/>
      <c r="QAO27" s="171"/>
      <c r="QAP27" s="171"/>
      <c r="QAQ27" s="171"/>
      <c r="QAR27" s="171"/>
      <c r="QAS27" s="2012"/>
      <c r="QAU27" s="171"/>
      <c r="QAV27" s="171"/>
      <c r="QAW27" s="171"/>
      <c r="QAX27" s="171"/>
      <c r="QAY27" s="171"/>
      <c r="QAZ27" s="171"/>
      <c r="QBA27" s="2012"/>
      <c r="QBC27" s="171"/>
      <c r="QBD27" s="171"/>
      <c r="QBE27" s="171"/>
      <c r="QBF27" s="171"/>
      <c r="QBG27" s="171"/>
      <c r="QBH27" s="171"/>
      <c r="QBI27" s="2012"/>
      <c r="QBK27" s="171"/>
      <c r="QBL27" s="171"/>
      <c r="QBM27" s="171"/>
      <c r="QBN27" s="171"/>
      <c r="QBO27" s="171"/>
      <c r="QBP27" s="171"/>
      <c r="QBQ27" s="2012"/>
      <c r="QBS27" s="171"/>
      <c r="QBT27" s="171"/>
      <c r="QBU27" s="171"/>
      <c r="QBV27" s="171"/>
      <c r="QBW27" s="171"/>
      <c r="QBX27" s="171"/>
      <c r="QBY27" s="2012"/>
      <c r="QCA27" s="171"/>
      <c r="QCB27" s="171"/>
      <c r="QCC27" s="171"/>
      <c r="QCD27" s="171"/>
      <c r="QCE27" s="171"/>
      <c r="QCF27" s="171"/>
      <c r="QCG27" s="2012"/>
      <c r="QCI27" s="171"/>
      <c r="QCJ27" s="171"/>
      <c r="QCK27" s="171"/>
      <c r="QCL27" s="171"/>
      <c r="QCM27" s="171"/>
      <c r="QCN27" s="171"/>
      <c r="QCO27" s="2012"/>
      <c r="QCQ27" s="171"/>
      <c r="QCR27" s="171"/>
      <c r="QCS27" s="171"/>
      <c r="QCT27" s="171"/>
      <c r="QCU27" s="171"/>
      <c r="QCV27" s="171"/>
      <c r="QCW27" s="2012"/>
      <c r="QCY27" s="171"/>
      <c r="QCZ27" s="171"/>
      <c r="QDA27" s="171"/>
      <c r="QDB27" s="171"/>
      <c r="QDC27" s="171"/>
      <c r="QDD27" s="171"/>
      <c r="QDE27" s="2012"/>
      <c r="QDG27" s="171"/>
      <c r="QDH27" s="171"/>
      <c r="QDI27" s="171"/>
      <c r="QDJ27" s="171"/>
      <c r="QDK27" s="171"/>
      <c r="QDL27" s="171"/>
      <c r="QDM27" s="2012"/>
      <c r="QDO27" s="171"/>
      <c r="QDP27" s="171"/>
      <c r="QDQ27" s="171"/>
      <c r="QDR27" s="171"/>
      <c r="QDS27" s="171"/>
      <c r="QDT27" s="171"/>
      <c r="QDU27" s="2012"/>
      <c r="QDW27" s="171"/>
      <c r="QDX27" s="171"/>
      <c r="QDY27" s="171"/>
      <c r="QDZ27" s="171"/>
      <c r="QEA27" s="171"/>
      <c r="QEB27" s="171"/>
      <c r="QEC27" s="2012"/>
      <c r="QEE27" s="171"/>
      <c r="QEF27" s="171"/>
      <c r="QEG27" s="171"/>
      <c r="QEH27" s="171"/>
      <c r="QEI27" s="171"/>
      <c r="QEJ27" s="171"/>
      <c r="QEK27" s="2012"/>
      <c r="QEM27" s="171"/>
      <c r="QEN27" s="171"/>
      <c r="QEO27" s="171"/>
      <c r="QEP27" s="171"/>
      <c r="QEQ27" s="171"/>
      <c r="QER27" s="171"/>
      <c r="QES27" s="2012"/>
      <c r="QEU27" s="171"/>
      <c r="QEV27" s="171"/>
      <c r="QEW27" s="171"/>
      <c r="QEX27" s="171"/>
      <c r="QEY27" s="171"/>
      <c r="QEZ27" s="171"/>
      <c r="QFA27" s="2012"/>
      <c r="QFC27" s="171"/>
      <c r="QFD27" s="171"/>
      <c r="QFE27" s="171"/>
      <c r="QFF27" s="171"/>
      <c r="QFG27" s="171"/>
      <c r="QFH27" s="171"/>
      <c r="QFI27" s="2012"/>
      <c r="QFK27" s="171"/>
      <c r="QFL27" s="171"/>
      <c r="QFM27" s="171"/>
      <c r="QFN27" s="171"/>
      <c r="QFO27" s="171"/>
      <c r="QFP27" s="171"/>
      <c r="QFQ27" s="2012"/>
      <c r="QFS27" s="171"/>
      <c r="QFT27" s="171"/>
      <c r="QFU27" s="171"/>
      <c r="QFV27" s="171"/>
      <c r="QFW27" s="171"/>
      <c r="QFX27" s="171"/>
      <c r="QFY27" s="2012"/>
      <c r="QGA27" s="171"/>
      <c r="QGB27" s="171"/>
      <c r="QGC27" s="171"/>
      <c r="QGD27" s="171"/>
      <c r="QGE27" s="171"/>
      <c r="QGF27" s="171"/>
      <c r="QGG27" s="2012"/>
      <c r="QGI27" s="171"/>
      <c r="QGJ27" s="171"/>
      <c r="QGK27" s="171"/>
      <c r="QGL27" s="171"/>
      <c r="QGM27" s="171"/>
      <c r="QGN27" s="171"/>
      <c r="QGO27" s="2012"/>
      <c r="QGQ27" s="171"/>
      <c r="QGR27" s="171"/>
      <c r="QGS27" s="171"/>
      <c r="QGT27" s="171"/>
      <c r="QGU27" s="171"/>
      <c r="QGV27" s="171"/>
      <c r="QGW27" s="2012"/>
      <c r="QGY27" s="171"/>
      <c r="QGZ27" s="171"/>
      <c r="QHA27" s="171"/>
      <c r="QHB27" s="171"/>
      <c r="QHC27" s="171"/>
      <c r="QHD27" s="171"/>
      <c r="QHE27" s="2012"/>
      <c r="QHG27" s="171"/>
      <c r="QHH27" s="171"/>
      <c r="QHI27" s="171"/>
      <c r="QHJ27" s="171"/>
      <c r="QHK27" s="171"/>
      <c r="QHL27" s="171"/>
      <c r="QHM27" s="2012"/>
      <c r="QHO27" s="171"/>
      <c r="QHP27" s="171"/>
      <c r="QHQ27" s="171"/>
      <c r="QHR27" s="171"/>
      <c r="QHS27" s="171"/>
      <c r="QHT27" s="171"/>
      <c r="QHU27" s="2012"/>
      <c r="QHW27" s="171"/>
      <c r="QHX27" s="171"/>
      <c r="QHY27" s="171"/>
      <c r="QHZ27" s="171"/>
      <c r="QIA27" s="171"/>
      <c r="QIB27" s="171"/>
      <c r="QIC27" s="2012"/>
      <c r="QIE27" s="171"/>
      <c r="QIF27" s="171"/>
      <c r="QIG27" s="171"/>
      <c r="QIH27" s="171"/>
      <c r="QII27" s="171"/>
      <c r="QIJ27" s="171"/>
      <c r="QIK27" s="2012"/>
      <c r="QIM27" s="171"/>
      <c r="QIN27" s="171"/>
      <c r="QIO27" s="171"/>
      <c r="QIP27" s="171"/>
      <c r="QIQ27" s="171"/>
      <c r="QIR27" s="171"/>
      <c r="QIS27" s="2012"/>
      <c r="QIU27" s="171"/>
      <c r="QIV27" s="171"/>
      <c r="QIW27" s="171"/>
      <c r="QIX27" s="171"/>
      <c r="QIY27" s="171"/>
      <c r="QIZ27" s="171"/>
      <c r="QJA27" s="2012"/>
      <c r="QJC27" s="171"/>
      <c r="QJD27" s="171"/>
      <c r="QJE27" s="171"/>
      <c r="QJF27" s="171"/>
      <c r="QJG27" s="171"/>
      <c r="QJH27" s="171"/>
      <c r="QJI27" s="2012"/>
      <c r="QJK27" s="171"/>
      <c r="QJL27" s="171"/>
      <c r="QJM27" s="171"/>
      <c r="QJN27" s="171"/>
      <c r="QJO27" s="171"/>
      <c r="QJP27" s="171"/>
      <c r="QJQ27" s="2012"/>
      <c r="QJS27" s="171"/>
      <c r="QJT27" s="171"/>
      <c r="QJU27" s="171"/>
      <c r="QJV27" s="171"/>
      <c r="QJW27" s="171"/>
      <c r="QJX27" s="171"/>
      <c r="QJY27" s="2012"/>
      <c r="QKA27" s="171"/>
      <c r="QKB27" s="171"/>
      <c r="QKC27" s="171"/>
      <c r="QKD27" s="171"/>
      <c r="QKE27" s="171"/>
      <c r="QKF27" s="171"/>
      <c r="QKG27" s="2012"/>
      <c r="QKI27" s="171"/>
      <c r="QKJ27" s="171"/>
      <c r="QKK27" s="171"/>
      <c r="QKL27" s="171"/>
      <c r="QKM27" s="171"/>
      <c r="QKN27" s="171"/>
      <c r="QKO27" s="2012"/>
      <c r="QKQ27" s="171"/>
      <c r="QKR27" s="171"/>
      <c r="QKS27" s="171"/>
      <c r="QKT27" s="171"/>
      <c r="QKU27" s="171"/>
      <c r="QKV27" s="171"/>
      <c r="QKW27" s="2012"/>
      <c r="QKY27" s="171"/>
      <c r="QKZ27" s="171"/>
      <c r="QLA27" s="171"/>
      <c r="QLB27" s="171"/>
      <c r="QLC27" s="171"/>
      <c r="QLD27" s="171"/>
      <c r="QLE27" s="2012"/>
      <c r="QLG27" s="171"/>
      <c r="QLH27" s="171"/>
      <c r="QLI27" s="171"/>
      <c r="QLJ27" s="171"/>
      <c r="QLK27" s="171"/>
      <c r="QLL27" s="171"/>
      <c r="QLM27" s="2012"/>
      <c r="QLO27" s="171"/>
      <c r="QLP27" s="171"/>
      <c r="QLQ27" s="171"/>
      <c r="QLR27" s="171"/>
      <c r="QLS27" s="171"/>
      <c r="QLT27" s="171"/>
      <c r="QLU27" s="2012"/>
      <c r="QLW27" s="171"/>
      <c r="QLX27" s="171"/>
      <c r="QLY27" s="171"/>
      <c r="QLZ27" s="171"/>
      <c r="QMA27" s="171"/>
      <c r="QMB27" s="171"/>
      <c r="QMC27" s="2012"/>
      <c r="QME27" s="171"/>
      <c r="QMF27" s="171"/>
      <c r="QMG27" s="171"/>
      <c r="QMH27" s="171"/>
      <c r="QMI27" s="171"/>
      <c r="QMJ27" s="171"/>
      <c r="QMK27" s="2012"/>
      <c r="QMM27" s="171"/>
      <c r="QMN27" s="171"/>
      <c r="QMO27" s="171"/>
      <c r="QMP27" s="171"/>
      <c r="QMQ27" s="171"/>
      <c r="QMR27" s="171"/>
      <c r="QMS27" s="2012"/>
      <c r="QMU27" s="171"/>
      <c r="QMV27" s="171"/>
      <c r="QMW27" s="171"/>
      <c r="QMX27" s="171"/>
      <c r="QMY27" s="171"/>
      <c r="QMZ27" s="171"/>
      <c r="QNA27" s="2012"/>
      <c r="QNC27" s="171"/>
      <c r="QND27" s="171"/>
      <c r="QNE27" s="171"/>
      <c r="QNF27" s="171"/>
      <c r="QNG27" s="171"/>
      <c r="QNH27" s="171"/>
      <c r="QNI27" s="2012"/>
      <c r="QNK27" s="171"/>
      <c r="QNL27" s="171"/>
      <c r="QNM27" s="171"/>
      <c r="QNN27" s="171"/>
      <c r="QNO27" s="171"/>
      <c r="QNP27" s="171"/>
      <c r="QNQ27" s="2012"/>
      <c r="QNS27" s="171"/>
      <c r="QNT27" s="171"/>
      <c r="QNU27" s="171"/>
      <c r="QNV27" s="171"/>
      <c r="QNW27" s="171"/>
      <c r="QNX27" s="171"/>
      <c r="QNY27" s="2012"/>
      <c r="QOA27" s="171"/>
      <c r="QOB27" s="171"/>
      <c r="QOC27" s="171"/>
      <c r="QOD27" s="171"/>
      <c r="QOE27" s="171"/>
      <c r="QOF27" s="171"/>
      <c r="QOG27" s="2012"/>
      <c r="QOI27" s="171"/>
      <c r="QOJ27" s="171"/>
      <c r="QOK27" s="171"/>
      <c r="QOL27" s="171"/>
      <c r="QOM27" s="171"/>
      <c r="QON27" s="171"/>
      <c r="QOO27" s="2012"/>
      <c r="QOQ27" s="171"/>
      <c r="QOR27" s="171"/>
      <c r="QOS27" s="171"/>
      <c r="QOT27" s="171"/>
      <c r="QOU27" s="171"/>
      <c r="QOV27" s="171"/>
      <c r="QOW27" s="2012"/>
      <c r="QOY27" s="171"/>
      <c r="QOZ27" s="171"/>
      <c r="QPA27" s="171"/>
      <c r="QPB27" s="171"/>
      <c r="QPC27" s="171"/>
      <c r="QPD27" s="171"/>
      <c r="QPE27" s="2012"/>
      <c r="QPG27" s="171"/>
      <c r="QPH27" s="171"/>
      <c r="QPI27" s="171"/>
      <c r="QPJ27" s="171"/>
      <c r="QPK27" s="171"/>
      <c r="QPL27" s="171"/>
      <c r="QPM27" s="2012"/>
      <c r="QPO27" s="171"/>
      <c r="QPP27" s="171"/>
      <c r="QPQ27" s="171"/>
      <c r="QPR27" s="171"/>
      <c r="QPS27" s="171"/>
      <c r="QPT27" s="171"/>
      <c r="QPU27" s="2012"/>
      <c r="QPW27" s="171"/>
      <c r="QPX27" s="171"/>
      <c r="QPY27" s="171"/>
      <c r="QPZ27" s="171"/>
      <c r="QQA27" s="171"/>
      <c r="QQB27" s="171"/>
      <c r="QQC27" s="2012"/>
      <c r="QQE27" s="171"/>
      <c r="QQF27" s="171"/>
      <c r="QQG27" s="171"/>
      <c r="QQH27" s="171"/>
      <c r="QQI27" s="171"/>
      <c r="QQJ27" s="171"/>
      <c r="QQK27" s="2012"/>
      <c r="QQM27" s="171"/>
      <c r="QQN27" s="171"/>
      <c r="QQO27" s="171"/>
      <c r="QQP27" s="171"/>
      <c r="QQQ27" s="171"/>
      <c r="QQR27" s="171"/>
      <c r="QQS27" s="2012"/>
      <c r="QQU27" s="171"/>
      <c r="QQV27" s="171"/>
      <c r="QQW27" s="171"/>
      <c r="QQX27" s="171"/>
      <c r="QQY27" s="171"/>
      <c r="QQZ27" s="171"/>
      <c r="QRA27" s="2012"/>
      <c r="QRC27" s="171"/>
      <c r="QRD27" s="171"/>
      <c r="QRE27" s="171"/>
      <c r="QRF27" s="171"/>
      <c r="QRG27" s="171"/>
      <c r="QRH27" s="171"/>
      <c r="QRI27" s="2012"/>
      <c r="QRK27" s="171"/>
      <c r="QRL27" s="171"/>
      <c r="QRM27" s="171"/>
      <c r="QRN27" s="171"/>
      <c r="QRO27" s="171"/>
      <c r="QRP27" s="171"/>
      <c r="QRQ27" s="2012"/>
      <c r="QRS27" s="171"/>
      <c r="QRT27" s="171"/>
      <c r="QRU27" s="171"/>
      <c r="QRV27" s="171"/>
      <c r="QRW27" s="171"/>
      <c r="QRX27" s="171"/>
      <c r="QRY27" s="2012"/>
      <c r="QSA27" s="171"/>
      <c r="QSB27" s="171"/>
      <c r="QSC27" s="171"/>
      <c r="QSD27" s="171"/>
      <c r="QSE27" s="171"/>
      <c r="QSF27" s="171"/>
      <c r="QSG27" s="2012"/>
      <c r="QSI27" s="171"/>
      <c r="QSJ27" s="171"/>
      <c r="QSK27" s="171"/>
      <c r="QSL27" s="171"/>
      <c r="QSM27" s="171"/>
      <c r="QSN27" s="171"/>
      <c r="QSO27" s="2012"/>
      <c r="QSQ27" s="171"/>
      <c r="QSR27" s="171"/>
      <c r="QSS27" s="171"/>
      <c r="QST27" s="171"/>
      <c r="QSU27" s="171"/>
      <c r="QSV27" s="171"/>
      <c r="QSW27" s="2012"/>
      <c r="QSY27" s="171"/>
      <c r="QSZ27" s="171"/>
      <c r="QTA27" s="171"/>
      <c r="QTB27" s="171"/>
      <c r="QTC27" s="171"/>
      <c r="QTD27" s="171"/>
      <c r="QTE27" s="2012"/>
      <c r="QTG27" s="171"/>
      <c r="QTH27" s="171"/>
      <c r="QTI27" s="171"/>
      <c r="QTJ27" s="171"/>
      <c r="QTK27" s="171"/>
      <c r="QTL27" s="171"/>
      <c r="QTM27" s="2012"/>
      <c r="QTO27" s="171"/>
      <c r="QTP27" s="171"/>
      <c r="QTQ27" s="171"/>
      <c r="QTR27" s="171"/>
      <c r="QTS27" s="171"/>
      <c r="QTT27" s="171"/>
      <c r="QTU27" s="2012"/>
      <c r="QTW27" s="171"/>
      <c r="QTX27" s="171"/>
      <c r="QTY27" s="171"/>
      <c r="QTZ27" s="171"/>
      <c r="QUA27" s="171"/>
      <c r="QUB27" s="171"/>
      <c r="QUC27" s="2012"/>
      <c r="QUE27" s="171"/>
      <c r="QUF27" s="171"/>
      <c r="QUG27" s="171"/>
      <c r="QUH27" s="171"/>
      <c r="QUI27" s="171"/>
      <c r="QUJ27" s="171"/>
      <c r="QUK27" s="2012"/>
      <c r="QUM27" s="171"/>
      <c r="QUN27" s="171"/>
      <c r="QUO27" s="171"/>
      <c r="QUP27" s="171"/>
      <c r="QUQ27" s="171"/>
      <c r="QUR27" s="171"/>
      <c r="QUS27" s="2012"/>
      <c r="QUU27" s="171"/>
      <c r="QUV27" s="171"/>
      <c r="QUW27" s="171"/>
      <c r="QUX27" s="171"/>
      <c r="QUY27" s="171"/>
      <c r="QUZ27" s="171"/>
      <c r="QVA27" s="2012"/>
      <c r="QVC27" s="171"/>
      <c r="QVD27" s="171"/>
      <c r="QVE27" s="171"/>
      <c r="QVF27" s="171"/>
      <c r="QVG27" s="171"/>
      <c r="QVH27" s="171"/>
      <c r="QVI27" s="2012"/>
      <c r="QVK27" s="171"/>
      <c r="QVL27" s="171"/>
      <c r="QVM27" s="171"/>
      <c r="QVN27" s="171"/>
      <c r="QVO27" s="171"/>
      <c r="QVP27" s="171"/>
      <c r="QVQ27" s="2012"/>
      <c r="QVS27" s="171"/>
      <c r="QVT27" s="171"/>
      <c r="QVU27" s="171"/>
      <c r="QVV27" s="171"/>
      <c r="QVW27" s="171"/>
      <c r="QVX27" s="171"/>
      <c r="QVY27" s="2012"/>
      <c r="QWA27" s="171"/>
      <c r="QWB27" s="171"/>
      <c r="QWC27" s="171"/>
      <c r="QWD27" s="171"/>
      <c r="QWE27" s="171"/>
      <c r="QWF27" s="171"/>
      <c r="QWG27" s="2012"/>
      <c r="QWI27" s="171"/>
      <c r="QWJ27" s="171"/>
      <c r="QWK27" s="171"/>
      <c r="QWL27" s="171"/>
      <c r="QWM27" s="171"/>
      <c r="QWN27" s="171"/>
      <c r="QWO27" s="2012"/>
      <c r="QWQ27" s="171"/>
      <c r="QWR27" s="171"/>
      <c r="QWS27" s="171"/>
      <c r="QWT27" s="171"/>
      <c r="QWU27" s="171"/>
      <c r="QWV27" s="171"/>
      <c r="QWW27" s="2012"/>
      <c r="QWY27" s="171"/>
      <c r="QWZ27" s="171"/>
      <c r="QXA27" s="171"/>
      <c r="QXB27" s="171"/>
      <c r="QXC27" s="171"/>
      <c r="QXD27" s="171"/>
      <c r="QXE27" s="2012"/>
      <c r="QXG27" s="171"/>
      <c r="QXH27" s="171"/>
      <c r="QXI27" s="171"/>
      <c r="QXJ27" s="171"/>
      <c r="QXK27" s="171"/>
      <c r="QXL27" s="171"/>
      <c r="QXM27" s="2012"/>
      <c r="QXO27" s="171"/>
      <c r="QXP27" s="171"/>
      <c r="QXQ27" s="171"/>
      <c r="QXR27" s="171"/>
      <c r="QXS27" s="171"/>
      <c r="QXT27" s="171"/>
      <c r="QXU27" s="2012"/>
      <c r="QXW27" s="171"/>
      <c r="QXX27" s="171"/>
      <c r="QXY27" s="171"/>
      <c r="QXZ27" s="171"/>
      <c r="QYA27" s="171"/>
      <c r="QYB27" s="171"/>
      <c r="QYC27" s="2012"/>
      <c r="QYE27" s="171"/>
      <c r="QYF27" s="171"/>
      <c r="QYG27" s="171"/>
      <c r="QYH27" s="171"/>
      <c r="QYI27" s="171"/>
      <c r="QYJ27" s="171"/>
      <c r="QYK27" s="2012"/>
      <c r="QYM27" s="171"/>
      <c r="QYN27" s="171"/>
      <c r="QYO27" s="171"/>
      <c r="QYP27" s="171"/>
      <c r="QYQ27" s="171"/>
      <c r="QYR27" s="171"/>
      <c r="QYS27" s="2012"/>
      <c r="QYU27" s="171"/>
      <c r="QYV27" s="171"/>
      <c r="QYW27" s="171"/>
      <c r="QYX27" s="171"/>
      <c r="QYY27" s="171"/>
      <c r="QYZ27" s="171"/>
      <c r="QZA27" s="2012"/>
      <c r="QZC27" s="171"/>
      <c r="QZD27" s="171"/>
      <c r="QZE27" s="171"/>
      <c r="QZF27" s="171"/>
      <c r="QZG27" s="171"/>
      <c r="QZH27" s="171"/>
      <c r="QZI27" s="2012"/>
      <c r="QZK27" s="171"/>
      <c r="QZL27" s="171"/>
      <c r="QZM27" s="171"/>
      <c r="QZN27" s="171"/>
      <c r="QZO27" s="171"/>
      <c r="QZP27" s="171"/>
      <c r="QZQ27" s="2012"/>
      <c r="QZS27" s="171"/>
      <c r="QZT27" s="171"/>
      <c r="QZU27" s="171"/>
      <c r="QZV27" s="171"/>
      <c r="QZW27" s="171"/>
      <c r="QZX27" s="171"/>
      <c r="QZY27" s="2012"/>
      <c r="RAA27" s="171"/>
      <c r="RAB27" s="171"/>
      <c r="RAC27" s="171"/>
      <c r="RAD27" s="171"/>
      <c r="RAE27" s="171"/>
      <c r="RAF27" s="171"/>
      <c r="RAG27" s="2012"/>
      <c r="RAI27" s="171"/>
      <c r="RAJ27" s="171"/>
      <c r="RAK27" s="171"/>
      <c r="RAL27" s="171"/>
      <c r="RAM27" s="171"/>
      <c r="RAN27" s="171"/>
      <c r="RAO27" s="2012"/>
      <c r="RAQ27" s="171"/>
      <c r="RAR27" s="171"/>
      <c r="RAS27" s="171"/>
      <c r="RAT27" s="171"/>
      <c r="RAU27" s="171"/>
      <c r="RAV27" s="171"/>
      <c r="RAW27" s="2012"/>
      <c r="RAY27" s="171"/>
      <c r="RAZ27" s="171"/>
      <c r="RBA27" s="171"/>
      <c r="RBB27" s="171"/>
      <c r="RBC27" s="171"/>
      <c r="RBD27" s="171"/>
      <c r="RBE27" s="2012"/>
      <c r="RBG27" s="171"/>
      <c r="RBH27" s="171"/>
      <c r="RBI27" s="171"/>
      <c r="RBJ27" s="171"/>
      <c r="RBK27" s="171"/>
      <c r="RBL27" s="171"/>
      <c r="RBM27" s="2012"/>
      <c r="RBO27" s="171"/>
      <c r="RBP27" s="171"/>
      <c r="RBQ27" s="171"/>
      <c r="RBR27" s="171"/>
      <c r="RBS27" s="171"/>
      <c r="RBT27" s="171"/>
      <c r="RBU27" s="2012"/>
      <c r="RBW27" s="171"/>
      <c r="RBX27" s="171"/>
      <c r="RBY27" s="171"/>
      <c r="RBZ27" s="171"/>
      <c r="RCA27" s="171"/>
      <c r="RCB27" s="171"/>
      <c r="RCC27" s="2012"/>
      <c r="RCE27" s="171"/>
      <c r="RCF27" s="171"/>
      <c r="RCG27" s="171"/>
      <c r="RCH27" s="171"/>
      <c r="RCI27" s="171"/>
      <c r="RCJ27" s="171"/>
      <c r="RCK27" s="2012"/>
      <c r="RCM27" s="171"/>
      <c r="RCN27" s="171"/>
      <c r="RCO27" s="171"/>
      <c r="RCP27" s="171"/>
      <c r="RCQ27" s="171"/>
      <c r="RCR27" s="171"/>
      <c r="RCS27" s="2012"/>
      <c r="RCU27" s="171"/>
      <c r="RCV27" s="171"/>
      <c r="RCW27" s="171"/>
      <c r="RCX27" s="171"/>
      <c r="RCY27" s="171"/>
      <c r="RCZ27" s="171"/>
      <c r="RDA27" s="2012"/>
      <c r="RDC27" s="171"/>
      <c r="RDD27" s="171"/>
      <c r="RDE27" s="171"/>
      <c r="RDF27" s="171"/>
      <c r="RDG27" s="171"/>
      <c r="RDH27" s="171"/>
      <c r="RDI27" s="2012"/>
      <c r="RDK27" s="171"/>
      <c r="RDL27" s="171"/>
      <c r="RDM27" s="171"/>
      <c r="RDN27" s="171"/>
      <c r="RDO27" s="171"/>
      <c r="RDP27" s="171"/>
      <c r="RDQ27" s="2012"/>
      <c r="RDS27" s="171"/>
      <c r="RDT27" s="171"/>
      <c r="RDU27" s="171"/>
      <c r="RDV27" s="171"/>
      <c r="RDW27" s="171"/>
      <c r="RDX27" s="171"/>
      <c r="RDY27" s="2012"/>
      <c r="REA27" s="171"/>
      <c r="REB27" s="171"/>
      <c r="REC27" s="171"/>
      <c r="RED27" s="171"/>
      <c r="REE27" s="171"/>
      <c r="REF27" s="171"/>
      <c r="REG27" s="2012"/>
      <c r="REI27" s="171"/>
      <c r="REJ27" s="171"/>
      <c r="REK27" s="171"/>
      <c r="REL27" s="171"/>
      <c r="REM27" s="171"/>
      <c r="REN27" s="171"/>
      <c r="REO27" s="2012"/>
      <c r="REQ27" s="171"/>
      <c r="RER27" s="171"/>
      <c r="RES27" s="171"/>
      <c r="RET27" s="171"/>
      <c r="REU27" s="171"/>
      <c r="REV27" s="171"/>
      <c r="REW27" s="2012"/>
      <c r="REY27" s="171"/>
      <c r="REZ27" s="171"/>
      <c r="RFA27" s="171"/>
      <c r="RFB27" s="171"/>
      <c r="RFC27" s="171"/>
      <c r="RFD27" s="171"/>
      <c r="RFE27" s="2012"/>
      <c r="RFG27" s="171"/>
      <c r="RFH27" s="171"/>
      <c r="RFI27" s="171"/>
      <c r="RFJ27" s="171"/>
      <c r="RFK27" s="171"/>
      <c r="RFL27" s="171"/>
      <c r="RFM27" s="2012"/>
      <c r="RFO27" s="171"/>
      <c r="RFP27" s="171"/>
      <c r="RFQ27" s="171"/>
      <c r="RFR27" s="171"/>
      <c r="RFS27" s="171"/>
      <c r="RFT27" s="171"/>
      <c r="RFU27" s="2012"/>
      <c r="RFW27" s="171"/>
      <c r="RFX27" s="171"/>
      <c r="RFY27" s="171"/>
      <c r="RFZ27" s="171"/>
      <c r="RGA27" s="171"/>
      <c r="RGB27" s="171"/>
      <c r="RGC27" s="2012"/>
      <c r="RGE27" s="171"/>
      <c r="RGF27" s="171"/>
      <c r="RGG27" s="171"/>
      <c r="RGH27" s="171"/>
      <c r="RGI27" s="171"/>
      <c r="RGJ27" s="171"/>
      <c r="RGK27" s="2012"/>
      <c r="RGM27" s="171"/>
      <c r="RGN27" s="171"/>
      <c r="RGO27" s="171"/>
      <c r="RGP27" s="171"/>
      <c r="RGQ27" s="171"/>
      <c r="RGR27" s="171"/>
      <c r="RGS27" s="2012"/>
      <c r="RGU27" s="171"/>
      <c r="RGV27" s="171"/>
      <c r="RGW27" s="171"/>
      <c r="RGX27" s="171"/>
      <c r="RGY27" s="171"/>
      <c r="RGZ27" s="171"/>
      <c r="RHA27" s="2012"/>
      <c r="RHC27" s="171"/>
      <c r="RHD27" s="171"/>
      <c r="RHE27" s="171"/>
      <c r="RHF27" s="171"/>
      <c r="RHG27" s="171"/>
      <c r="RHH27" s="171"/>
      <c r="RHI27" s="2012"/>
      <c r="RHK27" s="171"/>
      <c r="RHL27" s="171"/>
      <c r="RHM27" s="171"/>
      <c r="RHN27" s="171"/>
      <c r="RHO27" s="171"/>
      <c r="RHP27" s="171"/>
      <c r="RHQ27" s="2012"/>
      <c r="RHS27" s="171"/>
      <c r="RHT27" s="171"/>
      <c r="RHU27" s="171"/>
      <c r="RHV27" s="171"/>
      <c r="RHW27" s="171"/>
      <c r="RHX27" s="171"/>
      <c r="RHY27" s="2012"/>
      <c r="RIA27" s="171"/>
      <c r="RIB27" s="171"/>
      <c r="RIC27" s="171"/>
      <c r="RID27" s="171"/>
      <c r="RIE27" s="171"/>
      <c r="RIF27" s="171"/>
      <c r="RIG27" s="2012"/>
      <c r="RII27" s="171"/>
      <c r="RIJ27" s="171"/>
      <c r="RIK27" s="171"/>
      <c r="RIL27" s="171"/>
      <c r="RIM27" s="171"/>
      <c r="RIN27" s="171"/>
      <c r="RIO27" s="2012"/>
      <c r="RIQ27" s="171"/>
      <c r="RIR27" s="171"/>
      <c r="RIS27" s="171"/>
      <c r="RIT27" s="171"/>
      <c r="RIU27" s="171"/>
      <c r="RIV27" s="171"/>
      <c r="RIW27" s="2012"/>
      <c r="RIY27" s="171"/>
      <c r="RIZ27" s="171"/>
      <c r="RJA27" s="171"/>
      <c r="RJB27" s="171"/>
      <c r="RJC27" s="171"/>
      <c r="RJD27" s="171"/>
      <c r="RJE27" s="2012"/>
      <c r="RJG27" s="171"/>
      <c r="RJH27" s="171"/>
      <c r="RJI27" s="171"/>
      <c r="RJJ27" s="171"/>
      <c r="RJK27" s="171"/>
      <c r="RJL27" s="171"/>
      <c r="RJM27" s="2012"/>
      <c r="RJO27" s="171"/>
      <c r="RJP27" s="171"/>
      <c r="RJQ27" s="171"/>
      <c r="RJR27" s="171"/>
      <c r="RJS27" s="171"/>
      <c r="RJT27" s="171"/>
      <c r="RJU27" s="2012"/>
      <c r="RJW27" s="171"/>
      <c r="RJX27" s="171"/>
      <c r="RJY27" s="171"/>
      <c r="RJZ27" s="171"/>
      <c r="RKA27" s="171"/>
      <c r="RKB27" s="171"/>
      <c r="RKC27" s="2012"/>
      <c r="RKE27" s="171"/>
      <c r="RKF27" s="171"/>
      <c r="RKG27" s="171"/>
      <c r="RKH27" s="171"/>
      <c r="RKI27" s="171"/>
      <c r="RKJ27" s="171"/>
      <c r="RKK27" s="2012"/>
      <c r="RKM27" s="171"/>
      <c r="RKN27" s="171"/>
      <c r="RKO27" s="171"/>
      <c r="RKP27" s="171"/>
      <c r="RKQ27" s="171"/>
      <c r="RKR27" s="171"/>
      <c r="RKS27" s="2012"/>
      <c r="RKU27" s="171"/>
      <c r="RKV27" s="171"/>
      <c r="RKW27" s="171"/>
      <c r="RKX27" s="171"/>
      <c r="RKY27" s="171"/>
      <c r="RKZ27" s="171"/>
      <c r="RLA27" s="2012"/>
      <c r="RLC27" s="171"/>
      <c r="RLD27" s="171"/>
      <c r="RLE27" s="171"/>
      <c r="RLF27" s="171"/>
      <c r="RLG27" s="171"/>
      <c r="RLH27" s="171"/>
      <c r="RLI27" s="2012"/>
      <c r="RLK27" s="171"/>
      <c r="RLL27" s="171"/>
      <c r="RLM27" s="171"/>
      <c r="RLN27" s="171"/>
      <c r="RLO27" s="171"/>
      <c r="RLP27" s="171"/>
      <c r="RLQ27" s="2012"/>
      <c r="RLS27" s="171"/>
      <c r="RLT27" s="171"/>
      <c r="RLU27" s="171"/>
      <c r="RLV27" s="171"/>
      <c r="RLW27" s="171"/>
      <c r="RLX27" s="171"/>
      <c r="RLY27" s="2012"/>
      <c r="RMA27" s="171"/>
      <c r="RMB27" s="171"/>
      <c r="RMC27" s="171"/>
      <c r="RMD27" s="171"/>
      <c r="RME27" s="171"/>
      <c r="RMF27" s="171"/>
      <c r="RMG27" s="2012"/>
      <c r="RMI27" s="171"/>
      <c r="RMJ27" s="171"/>
      <c r="RMK27" s="171"/>
      <c r="RML27" s="171"/>
      <c r="RMM27" s="171"/>
      <c r="RMN27" s="171"/>
      <c r="RMO27" s="2012"/>
      <c r="RMQ27" s="171"/>
      <c r="RMR27" s="171"/>
      <c r="RMS27" s="171"/>
      <c r="RMT27" s="171"/>
      <c r="RMU27" s="171"/>
      <c r="RMV27" s="171"/>
      <c r="RMW27" s="2012"/>
      <c r="RMY27" s="171"/>
      <c r="RMZ27" s="171"/>
      <c r="RNA27" s="171"/>
      <c r="RNB27" s="171"/>
      <c r="RNC27" s="171"/>
      <c r="RND27" s="171"/>
      <c r="RNE27" s="2012"/>
      <c r="RNG27" s="171"/>
      <c r="RNH27" s="171"/>
      <c r="RNI27" s="171"/>
      <c r="RNJ27" s="171"/>
      <c r="RNK27" s="171"/>
      <c r="RNL27" s="171"/>
      <c r="RNM27" s="2012"/>
      <c r="RNO27" s="171"/>
      <c r="RNP27" s="171"/>
      <c r="RNQ27" s="171"/>
      <c r="RNR27" s="171"/>
      <c r="RNS27" s="171"/>
      <c r="RNT27" s="171"/>
      <c r="RNU27" s="2012"/>
      <c r="RNW27" s="171"/>
      <c r="RNX27" s="171"/>
      <c r="RNY27" s="171"/>
      <c r="RNZ27" s="171"/>
      <c r="ROA27" s="171"/>
      <c r="ROB27" s="171"/>
      <c r="ROC27" s="2012"/>
      <c r="ROE27" s="171"/>
      <c r="ROF27" s="171"/>
      <c r="ROG27" s="171"/>
      <c r="ROH27" s="171"/>
      <c r="ROI27" s="171"/>
      <c r="ROJ27" s="171"/>
      <c r="ROK27" s="2012"/>
      <c r="ROM27" s="171"/>
      <c r="RON27" s="171"/>
      <c r="ROO27" s="171"/>
      <c r="ROP27" s="171"/>
      <c r="ROQ27" s="171"/>
      <c r="ROR27" s="171"/>
      <c r="ROS27" s="2012"/>
      <c r="ROU27" s="171"/>
      <c r="ROV27" s="171"/>
      <c r="ROW27" s="171"/>
      <c r="ROX27" s="171"/>
      <c r="ROY27" s="171"/>
      <c r="ROZ27" s="171"/>
      <c r="RPA27" s="2012"/>
      <c r="RPC27" s="171"/>
      <c r="RPD27" s="171"/>
      <c r="RPE27" s="171"/>
      <c r="RPF27" s="171"/>
      <c r="RPG27" s="171"/>
      <c r="RPH27" s="171"/>
      <c r="RPI27" s="2012"/>
      <c r="RPK27" s="171"/>
      <c r="RPL27" s="171"/>
      <c r="RPM27" s="171"/>
      <c r="RPN27" s="171"/>
      <c r="RPO27" s="171"/>
      <c r="RPP27" s="171"/>
      <c r="RPQ27" s="2012"/>
      <c r="RPS27" s="171"/>
      <c r="RPT27" s="171"/>
      <c r="RPU27" s="171"/>
      <c r="RPV27" s="171"/>
      <c r="RPW27" s="171"/>
      <c r="RPX27" s="171"/>
      <c r="RPY27" s="2012"/>
      <c r="RQA27" s="171"/>
      <c r="RQB27" s="171"/>
      <c r="RQC27" s="171"/>
      <c r="RQD27" s="171"/>
      <c r="RQE27" s="171"/>
      <c r="RQF27" s="171"/>
      <c r="RQG27" s="2012"/>
      <c r="RQI27" s="171"/>
      <c r="RQJ27" s="171"/>
      <c r="RQK27" s="171"/>
      <c r="RQL27" s="171"/>
      <c r="RQM27" s="171"/>
      <c r="RQN27" s="171"/>
      <c r="RQO27" s="2012"/>
      <c r="RQQ27" s="171"/>
      <c r="RQR27" s="171"/>
      <c r="RQS27" s="171"/>
      <c r="RQT27" s="171"/>
      <c r="RQU27" s="171"/>
      <c r="RQV27" s="171"/>
      <c r="RQW27" s="2012"/>
      <c r="RQY27" s="171"/>
      <c r="RQZ27" s="171"/>
      <c r="RRA27" s="171"/>
      <c r="RRB27" s="171"/>
      <c r="RRC27" s="171"/>
      <c r="RRD27" s="171"/>
      <c r="RRE27" s="2012"/>
      <c r="RRG27" s="171"/>
      <c r="RRH27" s="171"/>
      <c r="RRI27" s="171"/>
      <c r="RRJ27" s="171"/>
      <c r="RRK27" s="171"/>
      <c r="RRL27" s="171"/>
      <c r="RRM27" s="2012"/>
      <c r="RRO27" s="171"/>
      <c r="RRP27" s="171"/>
      <c r="RRQ27" s="171"/>
      <c r="RRR27" s="171"/>
      <c r="RRS27" s="171"/>
      <c r="RRT27" s="171"/>
      <c r="RRU27" s="2012"/>
      <c r="RRW27" s="171"/>
      <c r="RRX27" s="171"/>
      <c r="RRY27" s="171"/>
      <c r="RRZ27" s="171"/>
      <c r="RSA27" s="171"/>
      <c r="RSB27" s="171"/>
      <c r="RSC27" s="2012"/>
      <c r="RSE27" s="171"/>
      <c r="RSF27" s="171"/>
      <c r="RSG27" s="171"/>
      <c r="RSH27" s="171"/>
      <c r="RSI27" s="171"/>
      <c r="RSJ27" s="171"/>
      <c r="RSK27" s="2012"/>
      <c r="RSM27" s="171"/>
      <c r="RSN27" s="171"/>
      <c r="RSO27" s="171"/>
      <c r="RSP27" s="171"/>
      <c r="RSQ27" s="171"/>
      <c r="RSR27" s="171"/>
      <c r="RSS27" s="2012"/>
      <c r="RSU27" s="171"/>
      <c r="RSV27" s="171"/>
      <c r="RSW27" s="171"/>
      <c r="RSX27" s="171"/>
      <c r="RSY27" s="171"/>
      <c r="RSZ27" s="171"/>
      <c r="RTA27" s="2012"/>
      <c r="RTC27" s="171"/>
      <c r="RTD27" s="171"/>
      <c r="RTE27" s="171"/>
      <c r="RTF27" s="171"/>
      <c r="RTG27" s="171"/>
      <c r="RTH27" s="171"/>
      <c r="RTI27" s="2012"/>
      <c r="RTK27" s="171"/>
      <c r="RTL27" s="171"/>
      <c r="RTM27" s="171"/>
      <c r="RTN27" s="171"/>
      <c r="RTO27" s="171"/>
      <c r="RTP27" s="171"/>
      <c r="RTQ27" s="2012"/>
      <c r="RTS27" s="171"/>
      <c r="RTT27" s="171"/>
      <c r="RTU27" s="171"/>
      <c r="RTV27" s="171"/>
      <c r="RTW27" s="171"/>
      <c r="RTX27" s="171"/>
      <c r="RTY27" s="2012"/>
      <c r="RUA27" s="171"/>
      <c r="RUB27" s="171"/>
      <c r="RUC27" s="171"/>
      <c r="RUD27" s="171"/>
      <c r="RUE27" s="171"/>
      <c r="RUF27" s="171"/>
      <c r="RUG27" s="2012"/>
      <c r="RUI27" s="171"/>
      <c r="RUJ27" s="171"/>
      <c r="RUK27" s="171"/>
      <c r="RUL27" s="171"/>
      <c r="RUM27" s="171"/>
      <c r="RUN27" s="171"/>
      <c r="RUO27" s="2012"/>
      <c r="RUQ27" s="171"/>
      <c r="RUR27" s="171"/>
      <c r="RUS27" s="171"/>
      <c r="RUT27" s="171"/>
      <c r="RUU27" s="171"/>
      <c r="RUV27" s="171"/>
      <c r="RUW27" s="2012"/>
      <c r="RUY27" s="171"/>
      <c r="RUZ27" s="171"/>
      <c r="RVA27" s="171"/>
      <c r="RVB27" s="171"/>
      <c r="RVC27" s="171"/>
      <c r="RVD27" s="171"/>
      <c r="RVE27" s="2012"/>
      <c r="RVG27" s="171"/>
      <c r="RVH27" s="171"/>
      <c r="RVI27" s="171"/>
      <c r="RVJ27" s="171"/>
      <c r="RVK27" s="171"/>
      <c r="RVL27" s="171"/>
      <c r="RVM27" s="2012"/>
      <c r="RVO27" s="171"/>
      <c r="RVP27" s="171"/>
      <c r="RVQ27" s="171"/>
      <c r="RVR27" s="171"/>
      <c r="RVS27" s="171"/>
      <c r="RVT27" s="171"/>
      <c r="RVU27" s="2012"/>
      <c r="RVW27" s="171"/>
      <c r="RVX27" s="171"/>
      <c r="RVY27" s="171"/>
      <c r="RVZ27" s="171"/>
      <c r="RWA27" s="171"/>
      <c r="RWB27" s="171"/>
      <c r="RWC27" s="2012"/>
      <c r="RWE27" s="171"/>
      <c r="RWF27" s="171"/>
      <c r="RWG27" s="171"/>
      <c r="RWH27" s="171"/>
      <c r="RWI27" s="171"/>
      <c r="RWJ27" s="171"/>
      <c r="RWK27" s="2012"/>
      <c r="RWM27" s="171"/>
      <c r="RWN27" s="171"/>
      <c r="RWO27" s="171"/>
      <c r="RWP27" s="171"/>
      <c r="RWQ27" s="171"/>
      <c r="RWR27" s="171"/>
      <c r="RWS27" s="2012"/>
      <c r="RWU27" s="171"/>
      <c r="RWV27" s="171"/>
      <c r="RWW27" s="171"/>
      <c r="RWX27" s="171"/>
      <c r="RWY27" s="171"/>
      <c r="RWZ27" s="171"/>
      <c r="RXA27" s="2012"/>
      <c r="RXC27" s="171"/>
      <c r="RXD27" s="171"/>
      <c r="RXE27" s="171"/>
      <c r="RXF27" s="171"/>
      <c r="RXG27" s="171"/>
      <c r="RXH27" s="171"/>
      <c r="RXI27" s="2012"/>
      <c r="RXK27" s="171"/>
      <c r="RXL27" s="171"/>
      <c r="RXM27" s="171"/>
      <c r="RXN27" s="171"/>
      <c r="RXO27" s="171"/>
      <c r="RXP27" s="171"/>
      <c r="RXQ27" s="2012"/>
      <c r="RXS27" s="171"/>
      <c r="RXT27" s="171"/>
      <c r="RXU27" s="171"/>
      <c r="RXV27" s="171"/>
      <c r="RXW27" s="171"/>
      <c r="RXX27" s="171"/>
      <c r="RXY27" s="2012"/>
      <c r="RYA27" s="171"/>
      <c r="RYB27" s="171"/>
      <c r="RYC27" s="171"/>
      <c r="RYD27" s="171"/>
      <c r="RYE27" s="171"/>
      <c r="RYF27" s="171"/>
      <c r="RYG27" s="2012"/>
      <c r="RYI27" s="171"/>
      <c r="RYJ27" s="171"/>
      <c r="RYK27" s="171"/>
      <c r="RYL27" s="171"/>
      <c r="RYM27" s="171"/>
      <c r="RYN27" s="171"/>
      <c r="RYO27" s="2012"/>
      <c r="RYQ27" s="171"/>
      <c r="RYR27" s="171"/>
      <c r="RYS27" s="171"/>
      <c r="RYT27" s="171"/>
      <c r="RYU27" s="171"/>
      <c r="RYV27" s="171"/>
      <c r="RYW27" s="2012"/>
      <c r="RYY27" s="171"/>
      <c r="RYZ27" s="171"/>
      <c r="RZA27" s="171"/>
      <c r="RZB27" s="171"/>
      <c r="RZC27" s="171"/>
      <c r="RZD27" s="171"/>
      <c r="RZE27" s="2012"/>
      <c r="RZG27" s="171"/>
      <c r="RZH27" s="171"/>
      <c r="RZI27" s="171"/>
      <c r="RZJ27" s="171"/>
      <c r="RZK27" s="171"/>
      <c r="RZL27" s="171"/>
      <c r="RZM27" s="2012"/>
      <c r="RZO27" s="171"/>
      <c r="RZP27" s="171"/>
      <c r="RZQ27" s="171"/>
      <c r="RZR27" s="171"/>
      <c r="RZS27" s="171"/>
      <c r="RZT27" s="171"/>
      <c r="RZU27" s="2012"/>
      <c r="RZW27" s="171"/>
      <c r="RZX27" s="171"/>
      <c r="RZY27" s="171"/>
      <c r="RZZ27" s="171"/>
      <c r="SAA27" s="171"/>
      <c r="SAB27" s="171"/>
      <c r="SAC27" s="2012"/>
      <c r="SAE27" s="171"/>
      <c r="SAF27" s="171"/>
      <c r="SAG27" s="171"/>
      <c r="SAH27" s="171"/>
      <c r="SAI27" s="171"/>
      <c r="SAJ27" s="171"/>
      <c r="SAK27" s="2012"/>
      <c r="SAM27" s="171"/>
      <c r="SAN27" s="171"/>
      <c r="SAO27" s="171"/>
      <c r="SAP27" s="171"/>
      <c r="SAQ27" s="171"/>
      <c r="SAR27" s="171"/>
      <c r="SAS27" s="2012"/>
      <c r="SAU27" s="171"/>
      <c r="SAV27" s="171"/>
      <c r="SAW27" s="171"/>
      <c r="SAX27" s="171"/>
      <c r="SAY27" s="171"/>
      <c r="SAZ27" s="171"/>
      <c r="SBA27" s="2012"/>
      <c r="SBC27" s="171"/>
      <c r="SBD27" s="171"/>
      <c r="SBE27" s="171"/>
      <c r="SBF27" s="171"/>
      <c r="SBG27" s="171"/>
      <c r="SBH27" s="171"/>
      <c r="SBI27" s="2012"/>
      <c r="SBK27" s="171"/>
      <c r="SBL27" s="171"/>
      <c r="SBM27" s="171"/>
      <c r="SBN27" s="171"/>
      <c r="SBO27" s="171"/>
      <c r="SBP27" s="171"/>
      <c r="SBQ27" s="2012"/>
      <c r="SBS27" s="171"/>
      <c r="SBT27" s="171"/>
      <c r="SBU27" s="171"/>
      <c r="SBV27" s="171"/>
      <c r="SBW27" s="171"/>
      <c r="SBX27" s="171"/>
      <c r="SBY27" s="2012"/>
      <c r="SCA27" s="171"/>
      <c r="SCB27" s="171"/>
      <c r="SCC27" s="171"/>
      <c r="SCD27" s="171"/>
      <c r="SCE27" s="171"/>
      <c r="SCF27" s="171"/>
      <c r="SCG27" s="2012"/>
      <c r="SCI27" s="171"/>
      <c r="SCJ27" s="171"/>
      <c r="SCK27" s="171"/>
      <c r="SCL27" s="171"/>
      <c r="SCM27" s="171"/>
      <c r="SCN27" s="171"/>
      <c r="SCO27" s="2012"/>
      <c r="SCQ27" s="171"/>
      <c r="SCR27" s="171"/>
      <c r="SCS27" s="171"/>
      <c r="SCT27" s="171"/>
      <c r="SCU27" s="171"/>
      <c r="SCV27" s="171"/>
      <c r="SCW27" s="2012"/>
      <c r="SCY27" s="171"/>
      <c r="SCZ27" s="171"/>
      <c r="SDA27" s="171"/>
      <c r="SDB27" s="171"/>
      <c r="SDC27" s="171"/>
      <c r="SDD27" s="171"/>
      <c r="SDE27" s="2012"/>
      <c r="SDG27" s="171"/>
      <c r="SDH27" s="171"/>
      <c r="SDI27" s="171"/>
      <c r="SDJ27" s="171"/>
      <c r="SDK27" s="171"/>
      <c r="SDL27" s="171"/>
      <c r="SDM27" s="2012"/>
      <c r="SDO27" s="171"/>
      <c r="SDP27" s="171"/>
      <c r="SDQ27" s="171"/>
      <c r="SDR27" s="171"/>
      <c r="SDS27" s="171"/>
      <c r="SDT27" s="171"/>
      <c r="SDU27" s="2012"/>
      <c r="SDW27" s="171"/>
      <c r="SDX27" s="171"/>
      <c r="SDY27" s="171"/>
      <c r="SDZ27" s="171"/>
      <c r="SEA27" s="171"/>
      <c r="SEB27" s="171"/>
      <c r="SEC27" s="2012"/>
      <c r="SEE27" s="171"/>
      <c r="SEF27" s="171"/>
      <c r="SEG27" s="171"/>
      <c r="SEH27" s="171"/>
      <c r="SEI27" s="171"/>
      <c r="SEJ27" s="171"/>
      <c r="SEK27" s="2012"/>
      <c r="SEM27" s="171"/>
      <c r="SEN27" s="171"/>
      <c r="SEO27" s="171"/>
      <c r="SEP27" s="171"/>
      <c r="SEQ27" s="171"/>
      <c r="SER27" s="171"/>
      <c r="SES27" s="2012"/>
      <c r="SEU27" s="171"/>
      <c r="SEV27" s="171"/>
      <c r="SEW27" s="171"/>
      <c r="SEX27" s="171"/>
      <c r="SEY27" s="171"/>
      <c r="SEZ27" s="171"/>
      <c r="SFA27" s="2012"/>
      <c r="SFC27" s="171"/>
      <c r="SFD27" s="171"/>
      <c r="SFE27" s="171"/>
      <c r="SFF27" s="171"/>
      <c r="SFG27" s="171"/>
      <c r="SFH27" s="171"/>
      <c r="SFI27" s="2012"/>
      <c r="SFK27" s="171"/>
      <c r="SFL27" s="171"/>
      <c r="SFM27" s="171"/>
      <c r="SFN27" s="171"/>
      <c r="SFO27" s="171"/>
      <c r="SFP27" s="171"/>
      <c r="SFQ27" s="2012"/>
      <c r="SFS27" s="171"/>
      <c r="SFT27" s="171"/>
      <c r="SFU27" s="171"/>
      <c r="SFV27" s="171"/>
      <c r="SFW27" s="171"/>
      <c r="SFX27" s="171"/>
      <c r="SFY27" s="2012"/>
      <c r="SGA27" s="171"/>
      <c r="SGB27" s="171"/>
      <c r="SGC27" s="171"/>
      <c r="SGD27" s="171"/>
      <c r="SGE27" s="171"/>
      <c r="SGF27" s="171"/>
      <c r="SGG27" s="2012"/>
      <c r="SGI27" s="171"/>
      <c r="SGJ27" s="171"/>
      <c r="SGK27" s="171"/>
      <c r="SGL27" s="171"/>
      <c r="SGM27" s="171"/>
      <c r="SGN27" s="171"/>
      <c r="SGO27" s="2012"/>
      <c r="SGQ27" s="171"/>
      <c r="SGR27" s="171"/>
      <c r="SGS27" s="171"/>
      <c r="SGT27" s="171"/>
      <c r="SGU27" s="171"/>
      <c r="SGV27" s="171"/>
      <c r="SGW27" s="2012"/>
      <c r="SGY27" s="171"/>
      <c r="SGZ27" s="171"/>
      <c r="SHA27" s="171"/>
      <c r="SHB27" s="171"/>
      <c r="SHC27" s="171"/>
      <c r="SHD27" s="171"/>
      <c r="SHE27" s="2012"/>
      <c r="SHG27" s="171"/>
      <c r="SHH27" s="171"/>
      <c r="SHI27" s="171"/>
      <c r="SHJ27" s="171"/>
      <c r="SHK27" s="171"/>
      <c r="SHL27" s="171"/>
      <c r="SHM27" s="2012"/>
      <c r="SHO27" s="171"/>
      <c r="SHP27" s="171"/>
      <c r="SHQ27" s="171"/>
      <c r="SHR27" s="171"/>
      <c r="SHS27" s="171"/>
      <c r="SHT27" s="171"/>
      <c r="SHU27" s="2012"/>
      <c r="SHW27" s="171"/>
      <c r="SHX27" s="171"/>
      <c r="SHY27" s="171"/>
      <c r="SHZ27" s="171"/>
      <c r="SIA27" s="171"/>
      <c r="SIB27" s="171"/>
      <c r="SIC27" s="2012"/>
      <c r="SIE27" s="171"/>
      <c r="SIF27" s="171"/>
      <c r="SIG27" s="171"/>
      <c r="SIH27" s="171"/>
      <c r="SII27" s="171"/>
      <c r="SIJ27" s="171"/>
      <c r="SIK27" s="2012"/>
      <c r="SIM27" s="171"/>
      <c r="SIN27" s="171"/>
      <c r="SIO27" s="171"/>
      <c r="SIP27" s="171"/>
      <c r="SIQ27" s="171"/>
      <c r="SIR27" s="171"/>
      <c r="SIS27" s="2012"/>
      <c r="SIU27" s="171"/>
      <c r="SIV27" s="171"/>
      <c r="SIW27" s="171"/>
      <c r="SIX27" s="171"/>
      <c r="SIY27" s="171"/>
      <c r="SIZ27" s="171"/>
      <c r="SJA27" s="2012"/>
      <c r="SJC27" s="171"/>
      <c r="SJD27" s="171"/>
      <c r="SJE27" s="171"/>
      <c r="SJF27" s="171"/>
      <c r="SJG27" s="171"/>
      <c r="SJH27" s="171"/>
      <c r="SJI27" s="2012"/>
      <c r="SJK27" s="171"/>
      <c r="SJL27" s="171"/>
      <c r="SJM27" s="171"/>
      <c r="SJN27" s="171"/>
      <c r="SJO27" s="171"/>
      <c r="SJP27" s="171"/>
      <c r="SJQ27" s="2012"/>
      <c r="SJS27" s="171"/>
      <c r="SJT27" s="171"/>
      <c r="SJU27" s="171"/>
      <c r="SJV27" s="171"/>
      <c r="SJW27" s="171"/>
      <c r="SJX27" s="171"/>
      <c r="SJY27" s="2012"/>
      <c r="SKA27" s="171"/>
      <c r="SKB27" s="171"/>
      <c r="SKC27" s="171"/>
      <c r="SKD27" s="171"/>
      <c r="SKE27" s="171"/>
      <c r="SKF27" s="171"/>
      <c r="SKG27" s="2012"/>
      <c r="SKI27" s="171"/>
      <c r="SKJ27" s="171"/>
      <c r="SKK27" s="171"/>
      <c r="SKL27" s="171"/>
      <c r="SKM27" s="171"/>
      <c r="SKN27" s="171"/>
      <c r="SKO27" s="2012"/>
      <c r="SKQ27" s="171"/>
      <c r="SKR27" s="171"/>
      <c r="SKS27" s="171"/>
      <c r="SKT27" s="171"/>
      <c r="SKU27" s="171"/>
      <c r="SKV27" s="171"/>
      <c r="SKW27" s="2012"/>
      <c r="SKY27" s="171"/>
      <c r="SKZ27" s="171"/>
      <c r="SLA27" s="171"/>
      <c r="SLB27" s="171"/>
      <c r="SLC27" s="171"/>
      <c r="SLD27" s="171"/>
      <c r="SLE27" s="2012"/>
      <c r="SLG27" s="171"/>
      <c r="SLH27" s="171"/>
      <c r="SLI27" s="171"/>
      <c r="SLJ27" s="171"/>
      <c r="SLK27" s="171"/>
      <c r="SLL27" s="171"/>
      <c r="SLM27" s="2012"/>
      <c r="SLO27" s="171"/>
      <c r="SLP27" s="171"/>
      <c r="SLQ27" s="171"/>
      <c r="SLR27" s="171"/>
      <c r="SLS27" s="171"/>
      <c r="SLT27" s="171"/>
      <c r="SLU27" s="2012"/>
      <c r="SLW27" s="171"/>
      <c r="SLX27" s="171"/>
      <c r="SLY27" s="171"/>
      <c r="SLZ27" s="171"/>
      <c r="SMA27" s="171"/>
      <c r="SMB27" s="171"/>
      <c r="SMC27" s="2012"/>
      <c r="SME27" s="171"/>
      <c r="SMF27" s="171"/>
      <c r="SMG27" s="171"/>
      <c r="SMH27" s="171"/>
      <c r="SMI27" s="171"/>
      <c r="SMJ27" s="171"/>
      <c r="SMK27" s="2012"/>
      <c r="SMM27" s="171"/>
      <c r="SMN27" s="171"/>
      <c r="SMO27" s="171"/>
      <c r="SMP27" s="171"/>
      <c r="SMQ27" s="171"/>
      <c r="SMR27" s="171"/>
      <c r="SMS27" s="2012"/>
      <c r="SMU27" s="171"/>
      <c r="SMV27" s="171"/>
      <c r="SMW27" s="171"/>
      <c r="SMX27" s="171"/>
      <c r="SMY27" s="171"/>
      <c r="SMZ27" s="171"/>
      <c r="SNA27" s="2012"/>
      <c r="SNC27" s="171"/>
      <c r="SND27" s="171"/>
      <c r="SNE27" s="171"/>
      <c r="SNF27" s="171"/>
      <c r="SNG27" s="171"/>
      <c r="SNH27" s="171"/>
      <c r="SNI27" s="2012"/>
      <c r="SNK27" s="171"/>
      <c r="SNL27" s="171"/>
      <c r="SNM27" s="171"/>
      <c r="SNN27" s="171"/>
      <c r="SNO27" s="171"/>
      <c r="SNP27" s="171"/>
      <c r="SNQ27" s="2012"/>
      <c r="SNS27" s="171"/>
      <c r="SNT27" s="171"/>
      <c r="SNU27" s="171"/>
      <c r="SNV27" s="171"/>
      <c r="SNW27" s="171"/>
      <c r="SNX27" s="171"/>
      <c r="SNY27" s="2012"/>
      <c r="SOA27" s="171"/>
      <c r="SOB27" s="171"/>
      <c r="SOC27" s="171"/>
      <c r="SOD27" s="171"/>
      <c r="SOE27" s="171"/>
      <c r="SOF27" s="171"/>
      <c r="SOG27" s="2012"/>
      <c r="SOI27" s="171"/>
      <c r="SOJ27" s="171"/>
      <c r="SOK27" s="171"/>
      <c r="SOL27" s="171"/>
      <c r="SOM27" s="171"/>
      <c r="SON27" s="171"/>
      <c r="SOO27" s="2012"/>
      <c r="SOQ27" s="171"/>
      <c r="SOR27" s="171"/>
      <c r="SOS27" s="171"/>
      <c r="SOT27" s="171"/>
      <c r="SOU27" s="171"/>
      <c r="SOV27" s="171"/>
      <c r="SOW27" s="2012"/>
      <c r="SOY27" s="171"/>
      <c r="SOZ27" s="171"/>
      <c r="SPA27" s="171"/>
      <c r="SPB27" s="171"/>
      <c r="SPC27" s="171"/>
      <c r="SPD27" s="171"/>
      <c r="SPE27" s="2012"/>
      <c r="SPG27" s="171"/>
      <c r="SPH27" s="171"/>
      <c r="SPI27" s="171"/>
      <c r="SPJ27" s="171"/>
      <c r="SPK27" s="171"/>
      <c r="SPL27" s="171"/>
      <c r="SPM27" s="2012"/>
      <c r="SPO27" s="171"/>
      <c r="SPP27" s="171"/>
      <c r="SPQ27" s="171"/>
      <c r="SPR27" s="171"/>
      <c r="SPS27" s="171"/>
      <c r="SPT27" s="171"/>
      <c r="SPU27" s="2012"/>
      <c r="SPW27" s="171"/>
      <c r="SPX27" s="171"/>
      <c r="SPY27" s="171"/>
      <c r="SPZ27" s="171"/>
      <c r="SQA27" s="171"/>
      <c r="SQB27" s="171"/>
      <c r="SQC27" s="2012"/>
      <c r="SQE27" s="171"/>
      <c r="SQF27" s="171"/>
      <c r="SQG27" s="171"/>
      <c r="SQH27" s="171"/>
      <c r="SQI27" s="171"/>
      <c r="SQJ27" s="171"/>
      <c r="SQK27" s="2012"/>
      <c r="SQM27" s="171"/>
      <c r="SQN27" s="171"/>
      <c r="SQO27" s="171"/>
      <c r="SQP27" s="171"/>
      <c r="SQQ27" s="171"/>
      <c r="SQR27" s="171"/>
      <c r="SQS27" s="2012"/>
      <c r="SQU27" s="171"/>
      <c r="SQV27" s="171"/>
      <c r="SQW27" s="171"/>
      <c r="SQX27" s="171"/>
      <c r="SQY27" s="171"/>
      <c r="SQZ27" s="171"/>
      <c r="SRA27" s="2012"/>
      <c r="SRC27" s="171"/>
      <c r="SRD27" s="171"/>
      <c r="SRE27" s="171"/>
      <c r="SRF27" s="171"/>
      <c r="SRG27" s="171"/>
      <c r="SRH27" s="171"/>
      <c r="SRI27" s="2012"/>
      <c r="SRK27" s="171"/>
      <c r="SRL27" s="171"/>
      <c r="SRM27" s="171"/>
      <c r="SRN27" s="171"/>
      <c r="SRO27" s="171"/>
      <c r="SRP27" s="171"/>
      <c r="SRQ27" s="2012"/>
      <c r="SRS27" s="171"/>
      <c r="SRT27" s="171"/>
      <c r="SRU27" s="171"/>
      <c r="SRV27" s="171"/>
      <c r="SRW27" s="171"/>
      <c r="SRX27" s="171"/>
      <c r="SRY27" s="2012"/>
      <c r="SSA27" s="171"/>
      <c r="SSB27" s="171"/>
      <c r="SSC27" s="171"/>
      <c r="SSD27" s="171"/>
      <c r="SSE27" s="171"/>
      <c r="SSF27" s="171"/>
      <c r="SSG27" s="2012"/>
      <c r="SSI27" s="171"/>
      <c r="SSJ27" s="171"/>
      <c r="SSK27" s="171"/>
      <c r="SSL27" s="171"/>
      <c r="SSM27" s="171"/>
      <c r="SSN27" s="171"/>
      <c r="SSO27" s="2012"/>
      <c r="SSQ27" s="171"/>
      <c r="SSR27" s="171"/>
      <c r="SSS27" s="171"/>
      <c r="SST27" s="171"/>
      <c r="SSU27" s="171"/>
      <c r="SSV27" s="171"/>
      <c r="SSW27" s="2012"/>
      <c r="SSY27" s="171"/>
      <c r="SSZ27" s="171"/>
      <c r="STA27" s="171"/>
      <c r="STB27" s="171"/>
      <c r="STC27" s="171"/>
      <c r="STD27" s="171"/>
      <c r="STE27" s="2012"/>
      <c r="STG27" s="171"/>
      <c r="STH27" s="171"/>
      <c r="STI27" s="171"/>
      <c r="STJ27" s="171"/>
      <c r="STK27" s="171"/>
      <c r="STL27" s="171"/>
      <c r="STM27" s="2012"/>
      <c r="STO27" s="171"/>
      <c r="STP27" s="171"/>
      <c r="STQ27" s="171"/>
      <c r="STR27" s="171"/>
      <c r="STS27" s="171"/>
      <c r="STT27" s="171"/>
      <c r="STU27" s="2012"/>
      <c r="STW27" s="171"/>
      <c r="STX27" s="171"/>
      <c r="STY27" s="171"/>
      <c r="STZ27" s="171"/>
      <c r="SUA27" s="171"/>
      <c r="SUB27" s="171"/>
      <c r="SUC27" s="2012"/>
      <c r="SUE27" s="171"/>
      <c r="SUF27" s="171"/>
      <c r="SUG27" s="171"/>
      <c r="SUH27" s="171"/>
      <c r="SUI27" s="171"/>
      <c r="SUJ27" s="171"/>
      <c r="SUK27" s="2012"/>
      <c r="SUM27" s="171"/>
      <c r="SUN27" s="171"/>
      <c r="SUO27" s="171"/>
      <c r="SUP27" s="171"/>
      <c r="SUQ27" s="171"/>
      <c r="SUR27" s="171"/>
      <c r="SUS27" s="2012"/>
      <c r="SUU27" s="171"/>
      <c r="SUV27" s="171"/>
      <c r="SUW27" s="171"/>
      <c r="SUX27" s="171"/>
      <c r="SUY27" s="171"/>
      <c r="SUZ27" s="171"/>
      <c r="SVA27" s="2012"/>
      <c r="SVC27" s="171"/>
      <c r="SVD27" s="171"/>
      <c r="SVE27" s="171"/>
      <c r="SVF27" s="171"/>
      <c r="SVG27" s="171"/>
      <c r="SVH27" s="171"/>
      <c r="SVI27" s="2012"/>
      <c r="SVK27" s="171"/>
      <c r="SVL27" s="171"/>
      <c r="SVM27" s="171"/>
      <c r="SVN27" s="171"/>
      <c r="SVO27" s="171"/>
      <c r="SVP27" s="171"/>
      <c r="SVQ27" s="2012"/>
      <c r="SVS27" s="171"/>
      <c r="SVT27" s="171"/>
      <c r="SVU27" s="171"/>
      <c r="SVV27" s="171"/>
      <c r="SVW27" s="171"/>
      <c r="SVX27" s="171"/>
      <c r="SVY27" s="2012"/>
      <c r="SWA27" s="171"/>
      <c r="SWB27" s="171"/>
      <c r="SWC27" s="171"/>
      <c r="SWD27" s="171"/>
      <c r="SWE27" s="171"/>
      <c r="SWF27" s="171"/>
      <c r="SWG27" s="2012"/>
      <c r="SWI27" s="171"/>
      <c r="SWJ27" s="171"/>
      <c r="SWK27" s="171"/>
      <c r="SWL27" s="171"/>
      <c r="SWM27" s="171"/>
      <c r="SWN27" s="171"/>
      <c r="SWO27" s="2012"/>
      <c r="SWQ27" s="171"/>
      <c r="SWR27" s="171"/>
      <c r="SWS27" s="171"/>
      <c r="SWT27" s="171"/>
      <c r="SWU27" s="171"/>
      <c r="SWV27" s="171"/>
      <c r="SWW27" s="2012"/>
      <c r="SWY27" s="171"/>
      <c r="SWZ27" s="171"/>
      <c r="SXA27" s="171"/>
      <c r="SXB27" s="171"/>
      <c r="SXC27" s="171"/>
      <c r="SXD27" s="171"/>
      <c r="SXE27" s="2012"/>
      <c r="SXG27" s="171"/>
      <c r="SXH27" s="171"/>
      <c r="SXI27" s="171"/>
      <c r="SXJ27" s="171"/>
      <c r="SXK27" s="171"/>
      <c r="SXL27" s="171"/>
      <c r="SXM27" s="2012"/>
      <c r="SXO27" s="171"/>
      <c r="SXP27" s="171"/>
      <c r="SXQ27" s="171"/>
      <c r="SXR27" s="171"/>
      <c r="SXS27" s="171"/>
      <c r="SXT27" s="171"/>
      <c r="SXU27" s="2012"/>
      <c r="SXW27" s="171"/>
      <c r="SXX27" s="171"/>
      <c r="SXY27" s="171"/>
      <c r="SXZ27" s="171"/>
      <c r="SYA27" s="171"/>
      <c r="SYB27" s="171"/>
      <c r="SYC27" s="2012"/>
      <c r="SYE27" s="171"/>
      <c r="SYF27" s="171"/>
      <c r="SYG27" s="171"/>
      <c r="SYH27" s="171"/>
      <c r="SYI27" s="171"/>
      <c r="SYJ27" s="171"/>
      <c r="SYK27" s="2012"/>
      <c r="SYM27" s="171"/>
      <c r="SYN27" s="171"/>
      <c r="SYO27" s="171"/>
      <c r="SYP27" s="171"/>
      <c r="SYQ27" s="171"/>
      <c r="SYR27" s="171"/>
      <c r="SYS27" s="2012"/>
      <c r="SYU27" s="171"/>
      <c r="SYV27" s="171"/>
      <c r="SYW27" s="171"/>
      <c r="SYX27" s="171"/>
      <c r="SYY27" s="171"/>
      <c r="SYZ27" s="171"/>
      <c r="SZA27" s="2012"/>
      <c r="SZC27" s="171"/>
      <c r="SZD27" s="171"/>
      <c r="SZE27" s="171"/>
      <c r="SZF27" s="171"/>
      <c r="SZG27" s="171"/>
      <c r="SZH27" s="171"/>
      <c r="SZI27" s="2012"/>
      <c r="SZK27" s="171"/>
      <c r="SZL27" s="171"/>
      <c r="SZM27" s="171"/>
      <c r="SZN27" s="171"/>
      <c r="SZO27" s="171"/>
      <c r="SZP27" s="171"/>
      <c r="SZQ27" s="2012"/>
      <c r="SZS27" s="171"/>
      <c r="SZT27" s="171"/>
      <c r="SZU27" s="171"/>
      <c r="SZV27" s="171"/>
      <c r="SZW27" s="171"/>
      <c r="SZX27" s="171"/>
      <c r="SZY27" s="2012"/>
      <c r="TAA27" s="171"/>
      <c r="TAB27" s="171"/>
      <c r="TAC27" s="171"/>
      <c r="TAD27" s="171"/>
      <c r="TAE27" s="171"/>
      <c r="TAF27" s="171"/>
      <c r="TAG27" s="2012"/>
      <c r="TAI27" s="171"/>
      <c r="TAJ27" s="171"/>
      <c r="TAK27" s="171"/>
      <c r="TAL27" s="171"/>
      <c r="TAM27" s="171"/>
      <c r="TAN27" s="171"/>
      <c r="TAO27" s="2012"/>
      <c r="TAQ27" s="171"/>
      <c r="TAR27" s="171"/>
      <c r="TAS27" s="171"/>
      <c r="TAT27" s="171"/>
      <c r="TAU27" s="171"/>
      <c r="TAV27" s="171"/>
      <c r="TAW27" s="2012"/>
      <c r="TAY27" s="171"/>
      <c r="TAZ27" s="171"/>
      <c r="TBA27" s="171"/>
      <c r="TBB27" s="171"/>
      <c r="TBC27" s="171"/>
      <c r="TBD27" s="171"/>
      <c r="TBE27" s="2012"/>
      <c r="TBG27" s="171"/>
      <c r="TBH27" s="171"/>
      <c r="TBI27" s="171"/>
      <c r="TBJ27" s="171"/>
      <c r="TBK27" s="171"/>
      <c r="TBL27" s="171"/>
      <c r="TBM27" s="2012"/>
      <c r="TBO27" s="171"/>
      <c r="TBP27" s="171"/>
      <c r="TBQ27" s="171"/>
      <c r="TBR27" s="171"/>
      <c r="TBS27" s="171"/>
      <c r="TBT27" s="171"/>
      <c r="TBU27" s="2012"/>
      <c r="TBW27" s="171"/>
      <c r="TBX27" s="171"/>
      <c r="TBY27" s="171"/>
      <c r="TBZ27" s="171"/>
      <c r="TCA27" s="171"/>
      <c r="TCB27" s="171"/>
      <c r="TCC27" s="2012"/>
      <c r="TCE27" s="171"/>
      <c r="TCF27" s="171"/>
      <c r="TCG27" s="171"/>
      <c r="TCH27" s="171"/>
      <c r="TCI27" s="171"/>
      <c r="TCJ27" s="171"/>
      <c r="TCK27" s="2012"/>
      <c r="TCM27" s="171"/>
      <c r="TCN27" s="171"/>
      <c r="TCO27" s="171"/>
      <c r="TCP27" s="171"/>
      <c r="TCQ27" s="171"/>
      <c r="TCR27" s="171"/>
      <c r="TCS27" s="2012"/>
      <c r="TCU27" s="171"/>
      <c r="TCV27" s="171"/>
      <c r="TCW27" s="171"/>
      <c r="TCX27" s="171"/>
      <c r="TCY27" s="171"/>
      <c r="TCZ27" s="171"/>
      <c r="TDA27" s="2012"/>
      <c r="TDC27" s="171"/>
      <c r="TDD27" s="171"/>
      <c r="TDE27" s="171"/>
      <c r="TDF27" s="171"/>
      <c r="TDG27" s="171"/>
      <c r="TDH27" s="171"/>
      <c r="TDI27" s="2012"/>
      <c r="TDK27" s="171"/>
      <c r="TDL27" s="171"/>
      <c r="TDM27" s="171"/>
      <c r="TDN27" s="171"/>
      <c r="TDO27" s="171"/>
      <c r="TDP27" s="171"/>
      <c r="TDQ27" s="2012"/>
      <c r="TDS27" s="171"/>
      <c r="TDT27" s="171"/>
      <c r="TDU27" s="171"/>
      <c r="TDV27" s="171"/>
      <c r="TDW27" s="171"/>
      <c r="TDX27" s="171"/>
      <c r="TDY27" s="2012"/>
      <c r="TEA27" s="171"/>
      <c r="TEB27" s="171"/>
      <c r="TEC27" s="171"/>
      <c r="TED27" s="171"/>
      <c r="TEE27" s="171"/>
      <c r="TEF27" s="171"/>
      <c r="TEG27" s="2012"/>
      <c r="TEI27" s="171"/>
      <c r="TEJ27" s="171"/>
      <c r="TEK27" s="171"/>
      <c r="TEL27" s="171"/>
      <c r="TEM27" s="171"/>
      <c r="TEN27" s="171"/>
      <c r="TEO27" s="2012"/>
      <c r="TEQ27" s="171"/>
      <c r="TER27" s="171"/>
      <c r="TES27" s="171"/>
      <c r="TET27" s="171"/>
      <c r="TEU27" s="171"/>
      <c r="TEV27" s="171"/>
      <c r="TEW27" s="2012"/>
      <c r="TEY27" s="171"/>
      <c r="TEZ27" s="171"/>
      <c r="TFA27" s="171"/>
      <c r="TFB27" s="171"/>
      <c r="TFC27" s="171"/>
      <c r="TFD27" s="171"/>
      <c r="TFE27" s="2012"/>
      <c r="TFG27" s="171"/>
      <c r="TFH27" s="171"/>
      <c r="TFI27" s="171"/>
      <c r="TFJ27" s="171"/>
      <c r="TFK27" s="171"/>
      <c r="TFL27" s="171"/>
      <c r="TFM27" s="2012"/>
      <c r="TFO27" s="171"/>
      <c r="TFP27" s="171"/>
      <c r="TFQ27" s="171"/>
      <c r="TFR27" s="171"/>
      <c r="TFS27" s="171"/>
      <c r="TFT27" s="171"/>
      <c r="TFU27" s="2012"/>
      <c r="TFW27" s="171"/>
      <c r="TFX27" s="171"/>
      <c r="TFY27" s="171"/>
      <c r="TFZ27" s="171"/>
      <c r="TGA27" s="171"/>
      <c r="TGB27" s="171"/>
      <c r="TGC27" s="2012"/>
      <c r="TGE27" s="171"/>
      <c r="TGF27" s="171"/>
      <c r="TGG27" s="171"/>
      <c r="TGH27" s="171"/>
      <c r="TGI27" s="171"/>
      <c r="TGJ27" s="171"/>
      <c r="TGK27" s="2012"/>
      <c r="TGM27" s="171"/>
      <c r="TGN27" s="171"/>
      <c r="TGO27" s="171"/>
      <c r="TGP27" s="171"/>
      <c r="TGQ27" s="171"/>
      <c r="TGR27" s="171"/>
      <c r="TGS27" s="2012"/>
      <c r="TGU27" s="171"/>
      <c r="TGV27" s="171"/>
      <c r="TGW27" s="171"/>
      <c r="TGX27" s="171"/>
      <c r="TGY27" s="171"/>
      <c r="TGZ27" s="171"/>
      <c r="THA27" s="2012"/>
      <c r="THC27" s="171"/>
      <c r="THD27" s="171"/>
      <c r="THE27" s="171"/>
      <c r="THF27" s="171"/>
      <c r="THG27" s="171"/>
      <c r="THH27" s="171"/>
      <c r="THI27" s="2012"/>
      <c r="THK27" s="171"/>
      <c r="THL27" s="171"/>
      <c r="THM27" s="171"/>
      <c r="THN27" s="171"/>
      <c r="THO27" s="171"/>
      <c r="THP27" s="171"/>
      <c r="THQ27" s="2012"/>
      <c r="THS27" s="171"/>
      <c r="THT27" s="171"/>
      <c r="THU27" s="171"/>
      <c r="THV27" s="171"/>
      <c r="THW27" s="171"/>
      <c r="THX27" s="171"/>
      <c r="THY27" s="2012"/>
      <c r="TIA27" s="171"/>
      <c r="TIB27" s="171"/>
      <c r="TIC27" s="171"/>
      <c r="TID27" s="171"/>
      <c r="TIE27" s="171"/>
      <c r="TIF27" s="171"/>
      <c r="TIG27" s="2012"/>
      <c r="TII27" s="171"/>
      <c r="TIJ27" s="171"/>
      <c r="TIK27" s="171"/>
      <c r="TIL27" s="171"/>
      <c r="TIM27" s="171"/>
      <c r="TIN27" s="171"/>
      <c r="TIO27" s="2012"/>
      <c r="TIQ27" s="171"/>
      <c r="TIR27" s="171"/>
      <c r="TIS27" s="171"/>
      <c r="TIT27" s="171"/>
      <c r="TIU27" s="171"/>
      <c r="TIV27" s="171"/>
      <c r="TIW27" s="2012"/>
      <c r="TIY27" s="171"/>
      <c r="TIZ27" s="171"/>
      <c r="TJA27" s="171"/>
      <c r="TJB27" s="171"/>
      <c r="TJC27" s="171"/>
      <c r="TJD27" s="171"/>
      <c r="TJE27" s="2012"/>
      <c r="TJG27" s="171"/>
      <c r="TJH27" s="171"/>
      <c r="TJI27" s="171"/>
      <c r="TJJ27" s="171"/>
      <c r="TJK27" s="171"/>
      <c r="TJL27" s="171"/>
      <c r="TJM27" s="2012"/>
      <c r="TJO27" s="171"/>
      <c r="TJP27" s="171"/>
      <c r="TJQ27" s="171"/>
      <c r="TJR27" s="171"/>
      <c r="TJS27" s="171"/>
      <c r="TJT27" s="171"/>
      <c r="TJU27" s="2012"/>
      <c r="TJW27" s="171"/>
      <c r="TJX27" s="171"/>
      <c r="TJY27" s="171"/>
      <c r="TJZ27" s="171"/>
      <c r="TKA27" s="171"/>
      <c r="TKB27" s="171"/>
      <c r="TKC27" s="2012"/>
      <c r="TKE27" s="171"/>
      <c r="TKF27" s="171"/>
      <c r="TKG27" s="171"/>
      <c r="TKH27" s="171"/>
      <c r="TKI27" s="171"/>
      <c r="TKJ27" s="171"/>
      <c r="TKK27" s="2012"/>
      <c r="TKM27" s="171"/>
      <c r="TKN27" s="171"/>
      <c r="TKO27" s="171"/>
      <c r="TKP27" s="171"/>
      <c r="TKQ27" s="171"/>
      <c r="TKR27" s="171"/>
      <c r="TKS27" s="2012"/>
      <c r="TKU27" s="171"/>
      <c r="TKV27" s="171"/>
      <c r="TKW27" s="171"/>
      <c r="TKX27" s="171"/>
      <c r="TKY27" s="171"/>
      <c r="TKZ27" s="171"/>
      <c r="TLA27" s="2012"/>
      <c r="TLC27" s="171"/>
      <c r="TLD27" s="171"/>
      <c r="TLE27" s="171"/>
      <c r="TLF27" s="171"/>
      <c r="TLG27" s="171"/>
      <c r="TLH27" s="171"/>
      <c r="TLI27" s="2012"/>
      <c r="TLK27" s="171"/>
      <c r="TLL27" s="171"/>
      <c r="TLM27" s="171"/>
      <c r="TLN27" s="171"/>
      <c r="TLO27" s="171"/>
      <c r="TLP27" s="171"/>
      <c r="TLQ27" s="2012"/>
      <c r="TLS27" s="171"/>
      <c r="TLT27" s="171"/>
      <c r="TLU27" s="171"/>
      <c r="TLV27" s="171"/>
      <c r="TLW27" s="171"/>
      <c r="TLX27" s="171"/>
      <c r="TLY27" s="2012"/>
      <c r="TMA27" s="171"/>
      <c r="TMB27" s="171"/>
      <c r="TMC27" s="171"/>
      <c r="TMD27" s="171"/>
      <c r="TME27" s="171"/>
      <c r="TMF27" s="171"/>
      <c r="TMG27" s="2012"/>
      <c r="TMI27" s="171"/>
      <c r="TMJ27" s="171"/>
      <c r="TMK27" s="171"/>
      <c r="TML27" s="171"/>
      <c r="TMM27" s="171"/>
      <c r="TMN27" s="171"/>
      <c r="TMO27" s="2012"/>
      <c r="TMQ27" s="171"/>
      <c r="TMR27" s="171"/>
      <c r="TMS27" s="171"/>
      <c r="TMT27" s="171"/>
      <c r="TMU27" s="171"/>
      <c r="TMV27" s="171"/>
      <c r="TMW27" s="2012"/>
      <c r="TMY27" s="171"/>
      <c r="TMZ27" s="171"/>
      <c r="TNA27" s="171"/>
      <c r="TNB27" s="171"/>
      <c r="TNC27" s="171"/>
      <c r="TND27" s="171"/>
      <c r="TNE27" s="2012"/>
      <c r="TNG27" s="171"/>
      <c r="TNH27" s="171"/>
      <c r="TNI27" s="171"/>
      <c r="TNJ27" s="171"/>
      <c r="TNK27" s="171"/>
      <c r="TNL27" s="171"/>
      <c r="TNM27" s="2012"/>
      <c r="TNO27" s="171"/>
      <c r="TNP27" s="171"/>
      <c r="TNQ27" s="171"/>
      <c r="TNR27" s="171"/>
      <c r="TNS27" s="171"/>
      <c r="TNT27" s="171"/>
      <c r="TNU27" s="2012"/>
      <c r="TNW27" s="171"/>
      <c r="TNX27" s="171"/>
      <c r="TNY27" s="171"/>
      <c r="TNZ27" s="171"/>
      <c r="TOA27" s="171"/>
      <c r="TOB27" s="171"/>
      <c r="TOC27" s="2012"/>
      <c r="TOE27" s="171"/>
      <c r="TOF27" s="171"/>
      <c r="TOG27" s="171"/>
      <c r="TOH27" s="171"/>
      <c r="TOI27" s="171"/>
      <c r="TOJ27" s="171"/>
      <c r="TOK27" s="2012"/>
      <c r="TOM27" s="171"/>
      <c r="TON27" s="171"/>
      <c r="TOO27" s="171"/>
      <c r="TOP27" s="171"/>
      <c r="TOQ27" s="171"/>
      <c r="TOR27" s="171"/>
      <c r="TOS27" s="2012"/>
      <c r="TOU27" s="171"/>
      <c r="TOV27" s="171"/>
      <c r="TOW27" s="171"/>
      <c r="TOX27" s="171"/>
      <c r="TOY27" s="171"/>
      <c r="TOZ27" s="171"/>
      <c r="TPA27" s="2012"/>
      <c r="TPC27" s="171"/>
      <c r="TPD27" s="171"/>
      <c r="TPE27" s="171"/>
      <c r="TPF27" s="171"/>
      <c r="TPG27" s="171"/>
      <c r="TPH27" s="171"/>
      <c r="TPI27" s="2012"/>
      <c r="TPK27" s="171"/>
      <c r="TPL27" s="171"/>
      <c r="TPM27" s="171"/>
      <c r="TPN27" s="171"/>
      <c r="TPO27" s="171"/>
      <c r="TPP27" s="171"/>
      <c r="TPQ27" s="2012"/>
      <c r="TPS27" s="171"/>
      <c r="TPT27" s="171"/>
      <c r="TPU27" s="171"/>
      <c r="TPV27" s="171"/>
      <c r="TPW27" s="171"/>
      <c r="TPX27" s="171"/>
      <c r="TPY27" s="2012"/>
      <c r="TQA27" s="171"/>
      <c r="TQB27" s="171"/>
      <c r="TQC27" s="171"/>
      <c r="TQD27" s="171"/>
      <c r="TQE27" s="171"/>
      <c r="TQF27" s="171"/>
      <c r="TQG27" s="2012"/>
      <c r="TQI27" s="171"/>
      <c r="TQJ27" s="171"/>
      <c r="TQK27" s="171"/>
      <c r="TQL27" s="171"/>
      <c r="TQM27" s="171"/>
      <c r="TQN27" s="171"/>
      <c r="TQO27" s="2012"/>
      <c r="TQQ27" s="171"/>
      <c r="TQR27" s="171"/>
      <c r="TQS27" s="171"/>
      <c r="TQT27" s="171"/>
      <c r="TQU27" s="171"/>
      <c r="TQV27" s="171"/>
      <c r="TQW27" s="2012"/>
      <c r="TQY27" s="171"/>
      <c r="TQZ27" s="171"/>
      <c r="TRA27" s="171"/>
      <c r="TRB27" s="171"/>
      <c r="TRC27" s="171"/>
      <c r="TRD27" s="171"/>
      <c r="TRE27" s="2012"/>
      <c r="TRG27" s="171"/>
      <c r="TRH27" s="171"/>
      <c r="TRI27" s="171"/>
      <c r="TRJ27" s="171"/>
      <c r="TRK27" s="171"/>
      <c r="TRL27" s="171"/>
      <c r="TRM27" s="2012"/>
      <c r="TRO27" s="171"/>
      <c r="TRP27" s="171"/>
      <c r="TRQ27" s="171"/>
      <c r="TRR27" s="171"/>
      <c r="TRS27" s="171"/>
      <c r="TRT27" s="171"/>
      <c r="TRU27" s="2012"/>
      <c r="TRW27" s="171"/>
      <c r="TRX27" s="171"/>
      <c r="TRY27" s="171"/>
      <c r="TRZ27" s="171"/>
      <c r="TSA27" s="171"/>
      <c r="TSB27" s="171"/>
      <c r="TSC27" s="2012"/>
      <c r="TSE27" s="171"/>
      <c r="TSF27" s="171"/>
      <c r="TSG27" s="171"/>
      <c r="TSH27" s="171"/>
      <c r="TSI27" s="171"/>
      <c r="TSJ27" s="171"/>
      <c r="TSK27" s="2012"/>
      <c r="TSM27" s="171"/>
      <c r="TSN27" s="171"/>
      <c r="TSO27" s="171"/>
      <c r="TSP27" s="171"/>
      <c r="TSQ27" s="171"/>
      <c r="TSR27" s="171"/>
      <c r="TSS27" s="2012"/>
      <c r="TSU27" s="171"/>
      <c r="TSV27" s="171"/>
      <c r="TSW27" s="171"/>
      <c r="TSX27" s="171"/>
      <c r="TSY27" s="171"/>
      <c r="TSZ27" s="171"/>
      <c r="TTA27" s="2012"/>
      <c r="TTC27" s="171"/>
      <c r="TTD27" s="171"/>
      <c r="TTE27" s="171"/>
      <c r="TTF27" s="171"/>
      <c r="TTG27" s="171"/>
      <c r="TTH27" s="171"/>
      <c r="TTI27" s="2012"/>
      <c r="TTK27" s="171"/>
      <c r="TTL27" s="171"/>
      <c r="TTM27" s="171"/>
      <c r="TTN27" s="171"/>
      <c r="TTO27" s="171"/>
      <c r="TTP27" s="171"/>
      <c r="TTQ27" s="2012"/>
      <c r="TTS27" s="171"/>
      <c r="TTT27" s="171"/>
      <c r="TTU27" s="171"/>
      <c r="TTV27" s="171"/>
      <c r="TTW27" s="171"/>
      <c r="TTX27" s="171"/>
      <c r="TTY27" s="2012"/>
      <c r="TUA27" s="171"/>
      <c r="TUB27" s="171"/>
      <c r="TUC27" s="171"/>
      <c r="TUD27" s="171"/>
      <c r="TUE27" s="171"/>
      <c r="TUF27" s="171"/>
      <c r="TUG27" s="2012"/>
      <c r="TUI27" s="171"/>
      <c r="TUJ27" s="171"/>
      <c r="TUK27" s="171"/>
      <c r="TUL27" s="171"/>
      <c r="TUM27" s="171"/>
      <c r="TUN27" s="171"/>
      <c r="TUO27" s="2012"/>
      <c r="TUQ27" s="171"/>
      <c r="TUR27" s="171"/>
      <c r="TUS27" s="171"/>
      <c r="TUT27" s="171"/>
      <c r="TUU27" s="171"/>
      <c r="TUV27" s="171"/>
      <c r="TUW27" s="2012"/>
      <c r="TUY27" s="171"/>
      <c r="TUZ27" s="171"/>
      <c r="TVA27" s="171"/>
      <c r="TVB27" s="171"/>
      <c r="TVC27" s="171"/>
      <c r="TVD27" s="171"/>
      <c r="TVE27" s="2012"/>
      <c r="TVG27" s="171"/>
      <c r="TVH27" s="171"/>
      <c r="TVI27" s="171"/>
      <c r="TVJ27" s="171"/>
      <c r="TVK27" s="171"/>
      <c r="TVL27" s="171"/>
      <c r="TVM27" s="2012"/>
      <c r="TVO27" s="171"/>
      <c r="TVP27" s="171"/>
      <c r="TVQ27" s="171"/>
      <c r="TVR27" s="171"/>
      <c r="TVS27" s="171"/>
      <c r="TVT27" s="171"/>
      <c r="TVU27" s="2012"/>
      <c r="TVW27" s="171"/>
      <c r="TVX27" s="171"/>
      <c r="TVY27" s="171"/>
      <c r="TVZ27" s="171"/>
      <c r="TWA27" s="171"/>
      <c r="TWB27" s="171"/>
      <c r="TWC27" s="2012"/>
      <c r="TWE27" s="171"/>
      <c r="TWF27" s="171"/>
      <c r="TWG27" s="171"/>
      <c r="TWH27" s="171"/>
      <c r="TWI27" s="171"/>
      <c r="TWJ27" s="171"/>
      <c r="TWK27" s="2012"/>
      <c r="TWM27" s="171"/>
      <c r="TWN27" s="171"/>
      <c r="TWO27" s="171"/>
      <c r="TWP27" s="171"/>
      <c r="TWQ27" s="171"/>
      <c r="TWR27" s="171"/>
      <c r="TWS27" s="2012"/>
      <c r="TWU27" s="171"/>
      <c r="TWV27" s="171"/>
      <c r="TWW27" s="171"/>
      <c r="TWX27" s="171"/>
      <c r="TWY27" s="171"/>
      <c r="TWZ27" s="171"/>
      <c r="TXA27" s="2012"/>
      <c r="TXC27" s="171"/>
      <c r="TXD27" s="171"/>
      <c r="TXE27" s="171"/>
      <c r="TXF27" s="171"/>
      <c r="TXG27" s="171"/>
      <c r="TXH27" s="171"/>
      <c r="TXI27" s="2012"/>
      <c r="TXK27" s="171"/>
      <c r="TXL27" s="171"/>
      <c r="TXM27" s="171"/>
      <c r="TXN27" s="171"/>
      <c r="TXO27" s="171"/>
      <c r="TXP27" s="171"/>
      <c r="TXQ27" s="2012"/>
      <c r="TXS27" s="171"/>
      <c r="TXT27" s="171"/>
      <c r="TXU27" s="171"/>
      <c r="TXV27" s="171"/>
      <c r="TXW27" s="171"/>
      <c r="TXX27" s="171"/>
      <c r="TXY27" s="2012"/>
      <c r="TYA27" s="171"/>
      <c r="TYB27" s="171"/>
      <c r="TYC27" s="171"/>
      <c r="TYD27" s="171"/>
      <c r="TYE27" s="171"/>
      <c r="TYF27" s="171"/>
      <c r="TYG27" s="2012"/>
      <c r="TYI27" s="171"/>
      <c r="TYJ27" s="171"/>
      <c r="TYK27" s="171"/>
      <c r="TYL27" s="171"/>
      <c r="TYM27" s="171"/>
      <c r="TYN27" s="171"/>
      <c r="TYO27" s="2012"/>
      <c r="TYQ27" s="171"/>
      <c r="TYR27" s="171"/>
      <c r="TYS27" s="171"/>
      <c r="TYT27" s="171"/>
      <c r="TYU27" s="171"/>
      <c r="TYV27" s="171"/>
      <c r="TYW27" s="2012"/>
      <c r="TYY27" s="171"/>
      <c r="TYZ27" s="171"/>
      <c r="TZA27" s="171"/>
      <c r="TZB27" s="171"/>
      <c r="TZC27" s="171"/>
      <c r="TZD27" s="171"/>
      <c r="TZE27" s="2012"/>
      <c r="TZG27" s="171"/>
      <c r="TZH27" s="171"/>
      <c r="TZI27" s="171"/>
      <c r="TZJ27" s="171"/>
      <c r="TZK27" s="171"/>
      <c r="TZL27" s="171"/>
      <c r="TZM27" s="2012"/>
      <c r="TZO27" s="171"/>
      <c r="TZP27" s="171"/>
      <c r="TZQ27" s="171"/>
      <c r="TZR27" s="171"/>
      <c r="TZS27" s="171"/>
      <c r="TZT27" s="171"/>
      <c r="TZU27" s="2012"/>
      <c r="TZW27" s="171"/>
      <c r="TZX27" s="171"/>
      <c r="TZY27" s="171"/>
      <c r="TZZ27" s="171"/>
      <c r="UAA27" s="171"/>
      <c r="UAB27" s="171"/>
      <c r="UAC27" s="2012"/>
      <c r="UAE27" s="171"/>
      <c r="UAF27" s="171"/>
      <c r="UAG27" s="171"/>
      <c r="UAH27" s="171"/>
      <c r="UAI27" s="171"/>
      <c r="UAJ27" s="171"/>
      <c r="UAK27" s="2012"/>
      <c r="UAM27" s="171"/>
      <c r="UAN27" s="171"/>
      <c r="UAO27" s="171"/>
      <c r="UAP27" s="171"/>
      <c r="UAQ27" s="171"/>
      <c r="UAR27" s="171"/>
      <c r="UAS27" s="2012"/>
      <c r="UAU27" s="171"/>
      <c r="UAV27" s="171"/>
      <c r="UAW27" s="171"/>
      <c r="UAX27" s="171"/>
      <c r="UAY27" s="171"/>
      <c r="UAZ27" s="171"/>
      <c r="UBA27" s="2012"/>
      <c r="UBC27" s="171"/>
      <c r="UBD27" s="171"/>
      <c r="UBE27" s="171"/>
      <c r="UBF27" s="171"/>
      <c r="UBG27" s="171"/>
      <c r="UBH27" s="171"/>
      <c r="UBI27" s="2012"/>
      <c r="UBK27" s="171"/>
      <c r="UBL27" s="171"/>
      <c r="UBM27" s="171"/>
      <c r="UBN27" s="171"/>
      <c r="UBO27" s="171"/>
      <c r="UBP27" s="171"/>
      <c r="UBQ27" s="2012"/>
      <c r="UBS27" s="171"/>
      <c r="UBT27" s="171"/>
      <c r="UBU27" s="171"/>
      <c r="UBV27" s="171"/>
      <c r="UBW27" s="171"/>
      <c r="UBX27" s="171"/>
      <c r="UBY27" s="2012"/>
      <c r="UCA27" s="171"/>
      <c r="UCB27" s="171"/>
      <c r="UCC27" s="171"/>
      <c r="UCD27" s="171"/>
      <c r="UCE27" s="171"/>
      <c r="UCF27" s="171"/>
      <c r="UCG27" s="2012"/>
      <c r="UCI27" s="171"/>
      <c r="UCJ27" s="171"/>
      <c r="UCK27" s="171"/>
      <c r="UCL27" s="171"/>
      <c r="UCM27" s="171"/>
      <c r="UCN27" s="171"/>
      <c r="UCO27" s="2012"/>
      <c r="UCQ27" s="171"/>
      <c r="UCR27" s="171"/>
      <c r="UCS27" s="171"/>
      <c r="UCT27" s="171"/>
      <c r="UCU27" s="171"/>
      <c r="UCV27" s="171"/>
      <c r="UCW27" s="2012"/>
      <c r="UCY27" s="171"/>
      <c r="UCZ27" s="171"/>
      <c r="UDA27" s="171"/>
      <c r="UDB27" s="171"/>
      <c r="UDC27" s="171"/>
      <c r="UDD27" s="171"/>
      <c r="UDE27" s="2012"/>
      <c r="UDG27" s="171"/>
      <c r="UDH27" s="171"/>
      <c r="UDI27" s="171"/>
      <c r="UDJ27" s="171"/>
      <c r="UDK27" s="171"/>
      <c r="UDL27" s="171"/>
      <c r="UDM27" s="2012"/>
      <c r="UDO27" s="171"/>
      <c r="UDP27" s="171"/>
      <c r="UDQ27" s="171"/>
      <c r="UDR27" s="171"/>
      <c r="UDS27" s="171"/>
      <c r="UDT27" s="171"/>
      <c r="UDU27" s="2012"/>
      <c r="UDW27" s="171"/>
      <c r="UDX27" s="171"/>
      <c r="UDY27" s="171"/>
      <c r="UDZ27" s="171"/>
      <c r="UEA27" s="171"/>
      <c r="UEB27" s="171"/>
      <c r="UEC27" s="2012"/>
      <c r="UEE27" s="171"/>
      <c r="UEF27" s="171"/>
      <c r="UEG27" s="171"/>
      <c r="UEH27" s="171"/>
      <c r="UEI27" s="171"/>
      <c r="UEJ27" s="171"/>
      <c r="UEK27" s="2012"/>
      <c r="UEM27" s="171"/>
      <c r="UEN27" s="171"/>
      <c r="UEO27" s="171"/>
      <c r="UEP27" s="171"/>
      <c r="UEQ27" s="171"/>
      <c r="UER27" s="171"/>
      <c r="UES27" s="2012"/>
      <c r="UEU27" s="171"/>
      <c r="UEV27" s="171"/>
      <c r="UEW27" s="171"/>
      <c r="UEX27" s="171"/>
      <c r="UEY27" s="171"/>
      <c r="UEZ27" s="171"/>
      <c r="UFA27" s="2012"/>
      <c r="UFC27" s="171"/>
      <c r="UFD27" s="171"/>
      <c r="UFE27" s="171"/>
      <c r="UFF27" s="171"/>
      <c r="UFG27" s="171"/>
      <c r="UFH27" s="171"/>
      <c r="UFI27" s="2012"/>
      <c r="UFK27" s="171"/>
      <c r="UFL27" s="171"/>
      <c r="UFM27" s="171"/>
      <c r="UFN27" s="171"/>
      <c r="UFO27" s="171"/>
      <c r="UFP27" s="171"/>
      <c r="UFQ27" s="2012"/>
      <c r="UFS27" s="171"/>
      <c r="UFT27" s="171"/>
      <c r="UFU27" s="171"/>
      <c r="UFV27" s="171"/>
      <c r="UFW27" s="171"/>
      <c r="UFX27" s="171"/>
      <c r="UFY27" s="2012"/>
      <c r="UGA27" s="171"/>
      <c r="UGB27" s="171"/>
      <c r="UGC27" s="171"/>
      <c r="UGD27" s="171"/>
      <c r="UGE27" s="171"/>
      <c r="UGF27" s="171"/>
      <c r="UGG27" s="2012"/>
      <c r="UGI27" s="171"/>
      <c r="UGJ27" s="171"/>
      <c r="UGK27" s="171"/>
      <c r="UGL27" s="171"/>
      <c r="UGM27" s="171"/>
      <c r="UGN27" s="171"/>
      <c r="UGO27" s="2012"/>
      <c r="UGQ27" s="171"/>
      <c r="UGR27" s="171"/>
      <c r="UGS27" s="171"/>
      <c r="UGT27" s="171"/>
      <c r="UGU27" s="171"/>
      <c r="UGV27" s="171"/>
      <c r="UGW27" s="2012"/>
      <c r="UGY27" s="171"/>
      <c r="UGZ27" s="171"/>
      <c r="UHA27" s="171"/>
      <c r="UHB27" s="171"/>
      <c r="UHC27" s="171"/>
      <c r="UHD27" s="171"/>
      <c r="UHE27" s="2012"/>
      <c r="UHG27" s="171"/>
      <c r="UHH27" s="171"/>
      <c r="UHI27" s="171"/>
      <c r="UHJ27" s="171"/>
      <c r="UHK27" s="171"/>
      <c r="UHL27" s="171"/>
      <c r="UHM27" s="2012"/>
      <c r="UHO27" s="171"/>
      <c r="UHP27" s="171"/>
      <c r="UHQ27" s="171"/>
      <c r="UHR27" s="171"/>
      <c r="UHS27" s="171"/>
      <c r="UHT27" s="171"/>
      <c r="UHU27" s="2012"/>
      <c r="UHW27" s="171"/>
      <c r="UHX27" s="171"/>
      <c r="UHY27" s="171"/>
      <c r="UHZ27" s="171"/>
      <c r="UIA27" s="171"/>
      <c r="UIB27" s="171"/>
      <c r="UIC27" s="2012"/>
      <c r="UIE27" s="171"/>
      <c r="UIF27" s="171"/>
      <c r="UIG27" s="171"/>
      <c r="UIH27" s="171"/>
      <c r="UII27" s="171"/>
      <c r="UIJ27" s="171"/>
      <c r="UIK27" s="2012"/>
      <c r="UIM27" s="171"/>
      <c r="UIN27" s="171"/>
      <c r="UIO27" s="171"/>
      <c r="UIP27" s="171"/>
      <c r="UIQ27" s="171"/>
      <c r="UIR27" s="171"/>
      <c r="UIS27" s="2012"/>
      <c r="UIU27" s="171"/>
      <c r="UIV27" s="171"/>
      <c r="UIW27" s="171"/>
      <c r="UIX27" s="171"/>
      <c r="UIY27" s="171"/>
      <c r="UIZ27" s="171"/>
      <c r="UJA27" s="2012"/>
      <c r="UJC27" s="171"/>
      <c r="UJD27" s="171"/>
      <c r="UJE27" s="171"/>
      <c r="UJF27" s="171"/>
      <c r="UJG27" s="171"/>
      <c r="UJH27" s="171"/>
      <c r="UJI27" s="2012"/>
      <c r="UJK27" s="171"/>
      <c r="UJL27" s="171"/>
      <c r="UJM27" s="171"/>
      <c r="UJN27" s="171"/>
      <c r="UJO27" s="171"/>
      <c r="UJP27" s="171"/>
      <c r="UJQ27" s="2012"/>
      <c r="UJS27" s="171"/>
      <c r="UJT27" s="171"/>
      <c r="UJU27" s="171"/>
      <c r="UJV27" s="171"/>
      <c r="UJW27" s="171"/>
      <c r="UJX27" s="171"/>
      <c r="UJY27" s="2012"/>
      <c r="UKA27" s="171"/>
      <c r="UKB27" s="171"/>
      <c r="UKC27" s="171"/>
      <c r="UKD27" s="171"/>
      <c r="UKE27" s="171"/>
      <c r="UKF27" s="171"/>
      <c r="UKG27" s="2012"/>
      <c r="UKI27" s="171"/>
      <c r="UKJ27" s="171"/>
      <c r="UKK27" s="171"/>
      <c r="UKL27" s="171"/>
      <c r="UKM27" s="171"/>
      <c r="UKN27" s="171"/>
      <c r="UKO27" s="2012"/>
      <c r="UKQ27" s="171"/>
      <c r="UKR27" s="171"/>
      <c r="UKS27" s="171"/>
      <c r="UKT27" s="171"/>
      <c r="UKU27" s="171"/>
      <c r="UKV27" s="171"/>
      <c r="UKW27" s="2012"/>
      <c r="UKY27" s="171"/>
      <c r="UKZ27" s="171"/>
      <c r="ULA27" s="171"/>
      <c r="ULB27" s="171"/>
      <c r="ULC27" s="171"/>
      <c r="ULD27" s="171"/>
      <c r="ULE27" s="2012"/>
      <c r="ULG27" s="171"/>
      <c r="ULH27" s="171"/>
      <c r="ULI27" s="171"/>
      <c r="ULJ27" s="171"/>
      <c r="ULK27" s="171"/>
      <c r="ULL27" s="171"/>
      <c r="ULM27" s="2012"/>
      <c r="ULO27" s="171"/>
      <c r="ULP27" s="171"/>
      <c r="ULQ27" s="171"/>
      <c r="ULR27" s="171"/>
      <c r="ULS27" s="171"/>
      <c r="ULT27" s="171"/>
      <c r="ULU27" s="2012"/>
      <c r="ULW27" s="171"/>
      <c r="ULX27" s="171"/>
      <c r="ULY27" s="171"/>
      <c r="ULZ27" s="171"/>
      <c r="UMA27" s="171"/>
      <c r="UMB27" s="171"/>
      <c r="UMC27" s="2012"/>
      <c r="UME27" s="171"/>
      <c r="UMF27" s="171"/>
      <c r="UMG27" s="171"/>
      <c r="UMH27" s="171"/>
      <c r="UMI27" s="171"/>
      <c r="UMJ27" s="171"/>
      <c r="UMK27" s="2012"/>
      <c r="UMM27" s="171"/>
      <c r="UMN27" s="171"/>
      <c r="UMO27" s="171"/>
      <c r="UMP27" s="171"/>
      <c r="UMQ27" s="171"/>
      <c r="UMR27" s="171"/>
      <c r="UMS27" s="2012"/>
      <c r="UMU27" s="171"/>
      <c r="UMV27" s="171"/>
      <c r="UMW27" s="171"/>
      <c r="UMX27" s="171"/>
      <c r="UMY27" s="171"/>
      <c r="UMZ27" s="171"/>
      <c r="UNA27" s="2012"/>
      <c r="UNC27" s="171"/>
      <c r="UND27" s="171"/>
      <c r="UNE27" s="171"/>
      <c r="UNF27" s="171"/>
      <c r="UNG27" s="171"/>
      <c r="UNH27" s="171"/>
      <c r="UNI27" s="2012"/>
      <c r="UNK27" s="171"/>
      <c r="UNL27" s="171"/>
      <c r="UNM27" s="171"/>
      <c r="UNN27" s="171"/>
      <c r="UNO27" s="171"/>
      <c r="UNP27" s="171"/>
      <c r="UNQ27" s="2012"/>
      <c r="UNS27" s="171"/>
      <c r="UNT27" s="171"/>
      <c r="UNU27" s="171"/>
      <c r="UNV27" s="171"/>
      <c r="UNW27" s="171"/>
      <c r="UNX27" s="171"/>
      <c r="UNY27" s="2012"/>
      <c r="UOA27" s="171"/>
      <c r="UOB27" s="171"/>
      <c r="UOC27" s="171"/>
      <c r="UOD27" s="171"/>
      <c r="UOE27" s="171"/>
      <c r="UOF27" s="171"/>
      <c r="UOG27" s="2012"/>
      <c r="UOI27" s="171"/>
      <c r="UOJ27" s="171"/>
      <c r="UOK27" s="171"/>
      <c r="UOL27" s="171"/>
      <c r="UOM27" s="171"/>
      <c r="UON27" s="171"/>
      <c r="UOO27" s="2012"/>
      <c r="UOQ27" s="171"/>
      <c r="UOR27" s="171"/>
      <c r="UOS27" s="171"/>
      <c r="UOT27" s="171"/>
      <c r="UOU27" s="171"/>
      <c r="UOV27" s="171"/>
      <c r="UOW27" s="2012"/>
      <c r="UOY27" s="171"/>
      <c r="UOZ27" s="171"/>
      <c r="UPA27" s="171"/>
      <c r="UPB27" s="171"/>
      <c r="UPC27" s="171"/>
      <c r="UPD27" s="171"/>
      <c r="UPE27" s="2012"/>
      <c r="UPG27" s="171"/>
      <c r="UPH27" s="171"/>
      <c r="UPI27" s="171"/>
      <c r="UPJ27" s="171"/>
      <c r="UPK27" s="171"/>
      <c r="UPL27" s="171"/>
      <c r="UPM27" s="2012"/>
      <c r="UPO27" s="171"/>
      <c r="UPP27" s="171"/>
      <c r="UPQ27" s="171"/>
      <c r="UPR27" s="171"/>
      <c r="UPS27" s="171"/>
      <c r="UPT27" s="171"/>
      <c r="UPU27" s="2012"/>
      <c r="UPW27" s="171"/>
      <c r="UPX27" s="171"/>
      <c r="UPY27" s="171"/>
      <c r="UPZ27" s="171"/>
      <c r="UQA27" s="171"/>
      <c r="UQB27" s="171"/>
      <c r="UQC27" s="2012"/>
      <c r="UQE27" s="171"/>
      <c r="UQF27" s="171"/>
      <c r="UQG27" s="171"/>
      <c r="UQH27" s="171"/>
      <c r="UQI27" s="171"/>
      <c r="UQJ27" s="171"/>
      <c r="UQK27" s="2012"/>
      <c r="UQM27" s="171"/>
      <c r="UQN27" s="171"/>
      <c r="UQO27" s="171"/>
      <c r="UQP27" s="171"/>
      <c r="UQQ27" s="171"/>
      <c r="UQR27" s="171"/>
      <c r="UQS27" s="2012"/>
      <c r="UQU27" s="171"/>
      <c r="UQV27" s="171"/>
      <c r="UQW27" s="171"/>
      <c r="UQX27" s="171"/>
      <c r="UQY27" s="171"/>
      <c r="UQZ27" s="171"/>
      <c r="URA27" s="2012"/>
      <c r="URC27" s="171"/>
      <c r="URD27" s="171"/>
      <c r="URE27" s="171"/>
      <c r="URF27" s="171"/>
      <c r="URG27" s="171"/>
      <c r="URH27" s="171"/>
      <c r="URI27" s="2012"/>
      <c r="URK27" s="171"/>
      <c r="URL27" s="171"/>
      <c r="URM27" s="171"/>
      <c r="URN27" s="171"/>
      <c r="URO27" s="171"/>
      <c r="URP27" s="171"/>
      <c r="URQ27" s="2012"/>
      <c r="URS27" s="171"/>
      <c r="URT27" s="171"/>
      <c r="URU27" s="171"/>
      <c r="URV27" s="171"/>
      <c r="URW27" s="171"/>
      <c r="URX27" s="171"/>
      <c r="URY27" s="2012"/>
      <c r="USA27" s="171"/>
      <c r="USB27" s="171"/>
      <c r="USC27" s="171"/>
      <c r="USD27" s="171"/>
      <c r="USE27" s="171"/>
      <c r="USF27" s="171"/>
      <c r="USG27" s="2012"/>
      <c r="USI27" s="171"/>
      <c r="USJ27" s="171"/>
      <c r="USK27" s="171"/>
      <c r="USL27" s="171"/>
      <c r="USM27" s="171"/>
      <c r="USN27" s="171"/>
      <c r="USO27" s="2012"/>
      <c r="USQ27" s="171"/>
      <c r="USR27" s="171"/>
      <c r="USS27" s="171"/>
      <c r="UST27" s="171"/>
      <c r="USU27" s="171"/>
      <c r="USV27" s="171"/>
      <c r="USW27" s="2012"/>
      <c r="USY27" s="171"/>
      <c r="USZ27" s="171"/>
      <c r="UTA27" s="171"/>
      <c r="UTB27" s="171"/>
      <c r="UTC27" s="171"/>
      <c r="UTD27" s="171"/>
      <c r="UTE27" s="2012"/>
      <c r="UTG27" s="171"/>
      <c r="UTH27" s="171"/>
      <c r="UTI27" s="171"/>
      <c r="UTJ27" s="171"/>
      <c r="UTK27" s="171"/>
      <c r="UTL27" s="171"/>
      <c r="UTM27" s="2012"/>
      <c r="UTO27" s="171"/>
      <c r="UTP27" s="171"/>
      <c r="UTQ27" s="171"/>
      <c r="UTR27" s="171"/>
      <c r="UTS27" s="171"/>
      <c r="UTT27" s="171"/>
      <c r="UTU27" s="2012"/>
      <c r="UTW27" s="171"/>
      <c r="UTX27" s="171"/>
      <c r="UTY27" s="171"/>
      <c r="UTZ27" s="171"/>
      <c r="UUA27" s="171"/>
      <c r="UUB27" s="171"/>
      <c r="UUC27" s="2012"/>
      <c r="UUE27" s="171"/>
      <c r="UUF27" s="171"/>
      <c r="UUG27" s="171"/>
      <c r="UUH27" s="171"/>
      <c r="UUI27" s="171"/>
      <c r="UUJ27" s="171"/>
      <c r="UUK27" s="2012"/>
      <c r="UUM27" s="171"/>
      <c r="UUN27" s="171"/>
      <c r="UUO27" s="171"/>
      <c r="UUP27" s="171"/>
      <c r="UUQ27" s="171"/>
      <c r="UUR27" s="171"/>
      <c r="UUS27" s="2012"/>
      <c r="UUU27" s="171"/>
      <c r="UUV27" s="171"/>
      <c r="UUW27" s="171"/>
      <c r="UUX27" s="171"/>
      <c r="UUY27" s="171"/>
      <c r="UUZ27" s="171"/>
      <c r="UVA27" s="2012"/>
      <c r="UVC27" s="171"/>
      <c r="UVD27" s="171"/>
      <c r="UVE27" s="171"/>
      <c r="UVF27" s="171"/>
      <c r="UVG27" s="171"/>
      <c r="UVH27" s="171"/>
      <c r="UVI27" s="2012"/>
      <c r="UVK27" s="171"/>
      <c r="UVL27" s="171"/>
      <c r="UVM27" s="171"/>
      <c r="UVN27" s="171"/>
      <c r="UVO27" s="171"/>
      <c r="UVP27" s="171"/>
      <c r="UVQ27" s="2012"/>
      <c r="UVS27" s="171"/>
      <c r="UVT27" s="171"/>
      <c r="UVU27" s="171"/>
      <c r="UVV27" s="171"/>
      <c r="UVW27" s="171"/>
      <c r="UVX27" s="171"/>
      <c r="UVY27" s="2012"/>
      <c r="UWA27" s="171"/>
      <c r="UWB27" s="171"/>
      <c r="UWC27" s="171"/>
      <c r="UWD27" s="171"/>
      <c r="UWE27" s="171"/>
      <c r="UWF27" s="171"/>
      <c r="UWG27" s="2012"/>
      <c r="UWI27" s="171"/>
      <c r="UWJ27" s="171"/>
      <c r="UWK27" s="171"/>
      <c r="UWL27" s="171"/>
      <c r="UWM27" s="171"/>
      <c r="UWN27" s="171"/>
      <c r="UWO27" s="2012"/>
      <c r="UWQ27" s="171"/>
      <c r="UWR27" s="171"/>
      <c r="UWS27" s="171"/>
      <c r="UWT27" s="171"/>
      <c r="UWU27" s="171"/>
      <c r="UWV27" s="171"/>
      <c r="UWW27" s="2012"/>
      <c r="UWY27" s="171"/>
      <c r="UWZ27" s="171"/>
      <c r="UXA27" s="171"/>
      <c r="UXB27" s="171"/>
      <c r="UXC27" s="171"/>
      <c r="UXD27" s="171"/>
      <c r="UXE27" s="2012"/>
      <c r="UXG27" s="171"/>
      <c r="UXH27" s="171"/>
      <c r="UXI27" s="171"/>
      <c r="UXJ27" s="171"/>
      <c r="UXK27" s="171"/>
      <c r="UXL27" s="171"/>
      <c r="UXM27" s="2012"/>
      <c r="UXO27" s="171"/>
      <c r="UXP27" s="171"/>
      <c r="UXQ27" s="171"/>
      <c r="UXR27" s="171"/>
      <c r="UXS27" s="171"/>
      <c r="UXT27" s="171"/>
      <c r="UXU27" s="2012"/>
      <c r="UXW27" s="171"/>
      <c r="UXX27" s="171"/>
      <c r="UXY27" s="171"/>
      <c r="UXZ27" s="171"/>
      <c r="UYA27" s="171"/>
      <c r="UYB27" s="171"/>
      <c r="UYC27" s="2012"/>
      <c r="UYE27" s="171"/>
      <c r="UYF27" s="171"/>
      <c r="UYG27" s="171"/>
      <c r="UYH27" s="171"/>
      <c r="UYI27" s="171"/>
      <c r="UYJ27" s="171"/>
      <c r="UYK27" s="2012"/>
      <c r="UYM27" s="171"/>
      <c r="UYN27" s="171"/>
      <c r="UYO27" s="171"/>
      <c r="UYP27" s="171"/>
      <c r="UYQ27" s="171"/>
      <c r="UYR27" s="171"/>
      <c r="UYS27" s="2012"/>
      <c r="UYU27" s="171"/>
      <c r="UYV27" s="171"/>
      <c r="UYW27" s="171"/>
      <c r="UYX27" s="171"/>
      <c r="UYY27" s="171"/>
      <c r="UYZ27" s="171"/>
      <c r="UZA27" s="2012"/>
      <c r="UZC27" s="171"/>
      <c r="UZD27" s="171"/>
      <c r="UZE27" s="171"/>
      <c r="UZF27" s="171"/>
      <c r="UZG27" s="171"/>
      <c r="UZH27" s="171"/>
      <c r="UZI27" s="2012"/>
      <c r="UZK27" s="171"/>
      <c r="UZL27" s="171"/>
      <c r="UZM27" s="171"/>
      <c r="UZN27" s="171"/>
      <c r="UZO27" s="171"/>
      <c r="UZP27" s="171"/>
      <c r="UZQ27" s="2012"/>
      <c r="UZS27" s="171"/>
      <c r="UZT27" s="171"/>
      <c r="UZU27" s="171"/>
      <c r="UZV27" s="171"/>
      <c r="UZW27" s="171"/>
      <c r="UZX27" s="171"/>
      <c r="UZY27" s="2012"/>
      <c r="VAA27" s="171"/>
      <c r="VAB27" s="171"/>
      <c r="VAC27" s="171"/>
      <c r="VAD27" s="171"/>
      <c r="VAE27" s="171"/>
      <c r="VAF27" s="171"/>
      <c r="VAG27" s="2012"/>
      <c r="VAI27" s="171"/>
      <c r="VAJ27" s="171"/>
      <c r="VAK27" s="171"/>
      <c r="VAL27" s="171"/>
      <c r="VAM27" s="171"/>
      <c r="VAN27" s="171"/>
      <c r="VAO27" s="2012"/>
      <c r="VAQ27" s="171"/>
      <c r="VAR27" s="171"/>
      <c r="VAS27" s="171"/>
      <c r="VAT27" s="171"/>
      <c r="VAU27" s="171"/>
      <c r="VAV27" s="171"/>
      <c r="VAW27" s="2012"/>
      <c r="VAY27" s="171"/>
      <c r="VAZ27" s="171"/>
      <c r="VBA27" s="171"/>
      <c r="VBB27" s="171"/>
      <c r="VBC27" s="171"/>
      <c r="VBD27" s="171"/>
      <c r="VBE27" s="2012"/>
      <c r="VBG27" s="171"/>
      <c r="VBH27" s="171"/>
      <c r="VBI27" s="171"/>
      <c r="VBJ27" s="171"/>
      <c r="VBK27" s="171"/>
      <c r="VBL27" s="171"/>
      <c r="VBM27" s="2012"/>
      <c r="VBO27" s="171"/>
      <c r="VBP27" s="171"/>
      <c r="VBQ27" s="171"/>
      <c r="VBR27" s="171"/>
      <c r="VBS27" s="171"/>
      <c r="VBT27" s="171"/>
      <c r="VBU27" s="2012"/>
      <c r="VBW27" s="171"/>
      <c r="VBX27" s="171"/>
      <c r="VBY27" s="171"/>
      <c r="VBZ27" s="171"/>
      <c r="VCA27" s="171"/>
      <c r="VCB27" s="171"/>
      <c r="VCC27" s="2012"/>
      <c r="VCE27" s="171"/>
      <c r="VCF27" s="171"/>
      <c r="VCG27" s="171"/>
      <c r="VCH27" s="171"/>
      <c r="VCI27" s="171"/>
      <c r="VCJ27" s="171"/>
      <c r="VCK27" s="2012"/>
      <c r="VCM27" s="171"/>
      <c r="VCN27" s="171"/>
      <c r="VCO27" s="171"/>
      <c r="VCP27" s="171"/>
      <c r="VCQ27" s="171"/>
      <c r="VCR27" s="171"/>
      <c r="VCS27" s="2012"/>
      <c r="VCU27" s="171"/>
      <c r="VCV27" s="171"/>
      <c r="VCW27" s="171"/>
      <c r="VCX27" s="171"/>
      <c r="VCY27" s="171"/>
      <c r="VCZ27" s="171"/>
      <c r="VDA27" s="2012"/>
      <c r="VDC27" s="171"/>
      <c r="VDD27" s="171"/>
      <c r="VDE27" s="171"/>
      <c r="VDF27" s="171"/>
      <c r="VDG27" s="171"/>
      <c r="VDH27" s="171"/>
      <c r="VDI27" s="2012"/>
      <c r="VDK27" s="171"/>
      <c r="VDL27" s="171"/>
      <c r="VDM27" s="171"/>
      <c r="VDN27" s="171"/>
      <c r="VDO27" s="171"/>
      <c r="VDP27" s="171"/>
      <c r="VDQ27" s="2012"/>
      <c r="VDS27" s="171"/>
      <c r="VDT27" s="171"/>
      <c r="VDU27" s="171"/>
      <c r="VDV27" s="171"/>
      <c r="VDW27" s="171"/>
      <c r="VDX27" s="171"/>
      <c r="VDY27" s="2012"/>
      <c r="VEA27" s="171"/>
      <c r="VEB27" s="171"/>
      <c r="VEC27" s="171"/>
      <c r="VED27" s="171"/>
      <c r="VEE27" s="171"/>
      <c r="VEF27" s="171"/>
      <c r="VEG27" s="2012"/>
      <c r="VEI27" s="171"/>
      <c r="VEJ27" s="171"/>
      <c r="VEK27" s="171"/>
      <c r="VEL27" s="171"/>
      <c r="VEM27" s="171"/>
      <c r="VEN27" s="171"/>
      <c r="VEO27" s="2012"/>
      <c r="VEQ27" s="171"/>
      <c r="VER27" s="171"/>
      <c r="VES27" s="171"/>
      <c r="VET27" s="171"/>
      <c r="VEU27" s="171"/>
      <c r="VEV27" s="171"/>
      <c r="VEW27" s="2012"/>
      <c r="VEY27" s="171"/>
      <c r="VEZ27" s="171"/>
      <c r="VFA27" s="171"/>
      <c r="VFB27" s="171"/>
      <c r="VFC27" s="171"/>
      <c r="VFD27" s="171"/>
      <c r="VFE27" s="2012"/>
      <c r="VFG27" s="171"/>
      <c r="VFH27" s="171"/>
      <c r="VFI27" s="171"/>
      <c r="VFJ27" s="171"/>
      <c r="VFK27" s="171"/>
      <c r="VFL27" s="171"/>
      <c r="VFM27" s="2012"/>
      <c r="VFO27" s="171"/>
      <c r="VFP27" s="171"/>
      <c r="VFQ27" s="171"/>
      <c r="VFR27" s="171"/>
      <c r="VFS27" s="171"/>
      <c r="VFT27" s="171"/>
      <c r="VFU27" s="2012"/>
      <c r="VFW27" s="171"/>
      <c r="VFX27" s="171"/>
      <c r="VFY27" s="171"/>
      <c r="VFZ27" s="171"/>
      <c r="VGA27" s="171"/>
      <c r="VGB27" s="171"/>
      <c r="VGC27" s="2012"/>
      <c r="VGE27" s="171"/>
      <c r="VGF27" s="171"/>
      <c r="VGG27" s="171"/>
      <c r="VGH27" s="171"/>
      <c r="VGI27" s="171"/>
      <c r="VGJ27" s="171"/>
      <c r="VGK27" s="2012"/>
      <c r="VGM27" s="171"/>
      <c r="VGN27" s="171"/>
      <c r="VGO27" s="171"/>
      <c r="VGP27" s="171"/>
      <c r="VGQ27" s="171"/>
      <c r="VGR27" s="171"/>
      <c r="VGS27" s="2012"/>
      <c r="VGU27" s="171"/>
      <c r="VGV27" s="171"/>
      <c r="VGW27" s="171"/>
      <c r="VGX27" s="171"/>
      <c r="VGY27" s="171"/>
      <c r="VGZ27" s="171"/>
      <c r="VHA27" s="2012"/>
      <c r="VHC27" s="171"/>
      <c r="VHD27" s="171"/>
      <c r="VHE27" s="171"/>
      <c r="VHF27" s="171"/>
      <c r="VHG27" s="171"/>
      <c r="VHH27" s="171"/>
      <c r="VHI27" s="2012"/>
      <c r="VHK27" s="171"/>
      <c r="VHL27" s="171"/>
      <c r="VHM27" s="171"/>
      <c r="VHN27" s="171"/>
      <c r="VHO27" s="171"/>
      <c r="VHP27" s="171"/>
      <c r="VHQ27" s="2012"/>
      <c r="VHS27" s="171"/>
      <c r="VHT27" s="171"/>
      <c r="VHU27" s="171"/>
      <c r="VHV27" s="171"/>
      <c r="VHW27" s="171"/>
      <c r="VHX27" s="171"/>
      <c r="VHY27" s="2012"/>
      <c r="VIA27" s="171"/>
      <c r="VIB27" s="171"/>
      <c r="VIC27" s="171"/>
      <c r="VID27" s="171"/>
      <c r="VIE27" s="171"/>
      <c r="VIF27" s="171"/>
      <c r="VIG27" s="2012"/>
      <c r="VII27" s="171"/>
      <c r="VIJ27" s="171"/>
      <c r="VIK27" s="171"/>
      <c r="VIL27" s="171"/>
      <c r="VIM27" s="171"/>
      <c r="VIN27" s="171"/>
      <c r="VIO27" s="2012"/>
      <c r="VIQ27" s="171"/>
      <c r="VIR27" s="171"/>
      <c r="VIS27" s="171"/>
      <c r="VIT27" s="171"/>
      <c r="VIU27" s="171"/>
      <c r="VIV27" s="171"/>
      <c r="VIW27" s="2012"/>
      <c r="VIY27" s="171"/>
      <c r="VIZ27" s="171"/>
      <c r="VJA27" s="171"/>
      <c r="VJB27" s="171"/>
      <c r="VJC27" s="171"/>
      <c r="VJD27" s="171"/>
      <c r="VJE27" s="2012"/>
      <c r="VJG27" s="171"/>
      <c r="VJH27" s="171"/>
      <c r="VJI27" s="171"/>
      <c r="VJJ27" s="171"/>
      <c r="VJK27" s="171"/>
      <c r="VJL27" s="171"/>
      <c r="VJM27" s="2012"/>
      <c r="VJO27" s="171"/>
      <c r="VJP27" s="171"/>
      <c r="VJQ27" s="171"/>
      <c r="VJR27" s="171"/>
      <c r="VJS27" s="171"/>
      <c r="VJT27" s="171"/>
      <c r="VJU27" s="2012"/>
      <c r="VJW27" s="171"/>
      <c r="VJX27" s="171"/>
      <c r="VJY27" s="171"/>
      <c r="VJZ27" s="171"/>
      <c r="VKA27" s="171"/>
      <c r="VKB27" s="171"/>
      <c r="VKC27" s="2012"/>
      <c r="VKE27" s="171"/>
      <c r="VKF27" s="171"/>
      <c r="VKG27" s="171"/>
      <c r="VKH27" s="171"/>
      <c r="VKI27" s="171"/>
      <c r="VKJ27" s="171"/>
      <c r="VKK27" s="2012"/>
      <c r="VKM27" s="171"/>
      <c r="VKN27" s="171"/>
      <c r="VKO27" s="171"/>
      <c r="VKP27" s="171"/>
      <c r="VKQ27" s="171"/>
      <c r="VKR27" s="171"/>
      <c r="VKS27" s="2012"/>
      <c r="VKU27" s="171"/>
      <c r="VKV27" s="171"/>
      <c r="VKW27" s="171"/>
      <c r="VKX27" s="171"/>
      <c r="VKY27" s="171"/>
      <c r="VKZ27" s="171"/>
      <c r="VLA27" s="2012"/>
      <c r="VLC27" s="171"/>
      <c r="VLD27" s="171"/>
      <c r="VLE27" s="171"/>
      <c r="VLF27" s="171"/>
      <c r="VLG27" s="171"/>
      <c r="VLH27" s="171"/>
      <c r="VLI27" s="2012"/>
      <c r="VLK27" s="171"/>
      <c r="VLL27" s="171"/>
      <c r="VLM27" s="171"/>
      <c r="VLN27" s="171"/>
      <c r="VLO27" s="171"/>
      <c r="VLP27" s="171"/>
      <c r="VLQ27" s="2012"/>
      <c r="VLS27" s="171"/>
      <c r="VLT27" s="171"/>
      <c r="VLU27" s="171"/>
      <c r="VLV27" s="171"/>
      <c r="VLW27" s="171"/>
      <c r="VLX27" s="171"/>
      <c r="VLY27" s="2012"/>
      <c r="VMA27" s="171"/>
      <c r="VMB27" s="171"/>
      <c r="VMC27" s="171"/>
      <c r="VMD27" s="171"/>
      <c r="VME27" s="171"/>
      <c r="VMF27" s="171"/>
      <c r="VMG27" s="2012"/>
      <c r="VMI27" s="171"/>
      <c r="VMJ27" s="171"/>
      <c r="VMK27" s="171"/>
      <c r="VML27" s="171"/>
      <c r="VMM27" s="171"/>
      <c r="VMN27" s="171"/>
      <c r="VMO27" s="2012"/>
      <c r="VMQ27" s="171"/>
      <c r="VMR27" s="171"/>
      <c r="VMS27" s="171"/>
      <c r="VMT27" s="171"/>
      <c r="VMU27" s="171"/>
      <c r="VMV27" s="171"/>
      <c r="VMW27" s="2012"/>
      <c r="VMY27" s="171"/>
      <c r="VMZ27" s="171"/>
      <c r="VNA27" s="171"/>
      <c r="VNB27" s="171"/>
      <c r="VNC27" s="171"/>
      <c r="VND27" s="171"/>
      <c r="VNE27" s="2012"/>
      <c r="VNG27" s="171"/>
      <c r="VNH27" s="171"/>
      <c r="VNI27" s="171"/>
      <c r="VNJ27" s="171"/>
      <c r="VNK27" s="171"/>
      <c r="VNL27" s="171"/>
      <c r="VNM27" s="2012"/>
      <c r="VNO27" s="171"/>
      <c r="VNP27" s="171"/>
      <c r="VNQ27" s="171"/>
      <c r="VNR27" s="171"/>
      <c r="VNS27" s="171"/>
      <c r="VNT27" s="171"/>
      <c r="VNU27" s="2012"/>
      <c r="VNW27" s="171"/>
      <c r="VNX27" s="171"/>
      <c r="VNY27" s="171"/>
      <c r="VNZ27" s="171"/>
      <c r="VOA27" s="171"/>
      <c r="VOB27" s="171"/>
      <c r="VOC27" s="2012"/>
      <c r="VOE27" s="171"/>
      <c r="VOF27" s="171"/>
      <c r="VOG27" s="171"/>
      <c r="VOH27" s="171"/>
      <c r="VOI27" s="171"/>
      <c r="VOJ27" s="171"/>
      <c r="VOK27" s="2012"/>
      <c r="VOM27" s="171"/>
      <c r="VON27" s="171"/>
      <c r="VOO27" s="171"/>
      <c r="VOP27" s="171"/>
      <c r="VOQ27" s="171"/>
      <c r="VOR27" s="171"/>
      <c r="VOS27" s="2012"/>
      <c r="VOU27" s="171"/>
      <c r="VOV27" s="171"/>
      <c r="VOW27" s="171"/>
      <c r="VOX27" s="171"/>
      <c r="VOY27" s="171"/>
      <c r="VOZ27" s="171"/>
      <c r="VPA27" s="2012"/>
      <c r="VPC27" s="171"/>
      <c r="VPD27" s="171"/>
      <c r="VPE27" s="171"/>
      <c r="VPF27" s="171"/>
      <c r="VPG27" s="171"/>
      <c r="VPH27" s="171"/>
      <c r="VPI27" s="2012"/>
      <c r="VPK27" s="171"/>
      <c r="VPL27" s="171"/>
      <c r="VPM27" s="171"/>
      <c r="VPN27" s="171"/>
      <c r="VPO27" s="171"/>
      <c r="VPP27" s="171"/>
      <c r="VPQ27" s="2012"/>
      <c r="VPS27" s="171"/>
      <c r="VPT27" s="171"/>
      <c r="VPU27" s="171"/>
      <c r="VPV27" s="171"/>
      <c r="VPW27" s="171"/>
      <c r="VPX27" s="171"/>
      <c r="VPY27" s="2012"/>
      <c r="VQA27" s="171"/>
      <c r="VQB27" s="171"/>
      <c r="VQC27" s="171"/>
      <c r="VQD27" s="171"/>
      <c r="VQE27" s="171"/>
      <c r="VQF27" s="171"/>
      <c r="VQG27" s="2012"/>
      <c r="VQI27" s="171"/>
      <c r="VQJ27" s="171"/>
      <c r="VQK27" s="171"/>
      <c r="VQL27" s="171"/>
      <c r="VQM27" s="171"/>
      <c r="VQN27" s="171"/>
      <c r="VQO27" s="2012"/>
      <c r="VQQ27" s="171"/>
      <c r="VQR27" s="171"/>
      <c r="VQS27" s="171"/>
      <c r="VQT27" s="171"/>
      <c r="VQU27" s="171"/>
      <c r="VQV27" s="171"/>
      <c r="VQW27" s="2012"/>
      <c r="VQY27" s="171"/>
      <c r="VQZ27" s="171"/>
      <c r="VRA27" s="171"/>
      <c r="VRB27" s="171"/>
      <c r="VRC27" s="171"/>
      <c r="VRD27" s="171"/>
      <c r="VRE27" s="2012"/>
      <c r="VRG27" s="171"/>
      <c r="VRH27" s="171"/>
      <c r="VRI27" s="171"/>
      <c r="VRJ27" s="171"/>
      <c r="VRK27" s="171"/>
      <c r="VRL27" s="171"/>
      <c r="VRM27" s="2012"/>
      <c r="VRO27" s="171"/>
      <c r="VRP27" s="171"/>
      <c r="VRQ27" s="171"/>
      <c r="VRR27" s="171"/>
      <c r="VRS27" s="171"/>
      <c r="VRT27" s="171"/>
      <c r="VRU27" s="2012"/>
      <c r="VRW27" s="171"/>
      <c r="VRX27" s="171"/>
      <c r="VRY27" s="171"/>
      <c r="VRZ27" s="171"/>
      <c r="VSA27" s="171"/>
      <c r="VSB27" s="171"/>
      <c r="VSC27" s="2012"/>
      <c r="VSE27" s="171"/>
      <c r="VSF27" s="171"/>
      <c r="VSG27" s="171"/>
      <c r="VSH27" s="171"/>
      <c r="VSI27" s="171"/>
      <c r="VSJ27" s="171"/>
      <c r="VSK27" s="2012"/>
      <c r="VSM27" s="171"/>
      <c r="VSN27" s="171"/>
      <c r="VSO27" s="171"/>
      <c r="VSP27" s="171"/>
      <c r="VSQ27" s="171"/>
      <c r="VSR27" s="171"/>
      <c r="VSS27" s="2012"/>
      <c r="VSU27" s="171"/>
      <c r="VSV27" s="171"/>
      <c r="VSW27" s="171"/>
      <c r="VSX27" s="171"/>
      <c r="VSY27" s="171"/>
      <c r="VSZ27" s="171"/>
      <c r="VTA27" s="2012"/>
      <c r="VTC27" s="171"/>
      <c r="VTD27" s="171"/>
      <c r="VTE27" s="171"/>
      <c r="VTF27" s="171"/>
      <c r="VTG27" s="171"/>
      <c r="VTH27" s="171"/>
      <c r="VTI27" s="2012"/>
      <c r="VTK27" s="171"/>
      <c r="VTL27" s="171"/>
      <c r="VTM27" s="171"/>
      <c r="VTN27" s="171"/>
      <c r="VTO27" s="171"/>
      <c r="VTP27" s="171"/>
      <c r="VTQ27" s="2012"/>
      <c r="VTS27" s="171"/>
      <c r="VTT27" s="171"/>
      <c r="VTU27" s="171"/>
      <c r="VTV27" s="171"/>
      <c r="VTW27" s="171"/>
      <c r="VTX27" s="171"/>
      <c r="VTY27" s="2012"/>
      <c r="VUA27" s="171"/>
      <c r="VUB27" s="171"/>
      <c r="VUC27" s="171"/>
      <c r="VUD27" s="171"/>
      <c r="VUE27" s="171"/>
      <c r="VUF27" s="171"/>
      <c r="VUG27" s="2012"/>
      <c r="VUI27" s="171"/>
      <c r="VUJ27" s="171"/>
      <c r="VUK27" s="171"/>
      <c r="VUL27" s="171"/>
      <c r="VUM27" s="171"/>
      <c r="VUN27" s="171"/>
      <c r="VUO27" s="2012"/>
      <c r="VUQ27" s="171"/>
      <c r="VUR27" s="171"/>
      <c r="VUS27" s="171"/>
      <c r="VUT27" s="171"/>
      <c r="VUU27" s="171"/>
      <c r="VUV27" s="171"/>
      <c r="VUW27" s="2012"/>
      <c r="VUY27" s="171"/>
      <c r="VUZ27" s="171"/>
      <c r="VVA27" s="171"/>
      <c r="VVB27" s="171"/>
      <c r="VVC27" s="171"/>
      <c r="VVD27" s="171"/>
      <c r="VVE27" s="2012"/>
      <c r="VVG27" s="171"/>
      <c r="VVH27" s="171"/>
      <c r="VVI27" s="171"/>
      <c r="VVJ27" s="171"/>
      <c r="VVK27" s="171"/>
      <c r="VVL27" s="171"/>
      <c r="VVM27" s="2012"/>
      <c r="VVO27" s="171"/>
      <c r="VVP27" s="171"/>
      <c r="VVQ27" s="171"/>
      <c r="VVR27" s="171"/>
      <c r="VVS27" s="171"/>
      <c r="VVT27" s="171"/>
      <c r="VVU27" s="2012"/>
      <c r="VVW27" s="171"/>
      <c r="VVX27" s="171"/>
      <c r="VVY27" s="171"/>
      <c r="VVZ27" s="171"/>
      <c r="VWA27" s="171"/>
      <c r="VWB27" s="171"/>
      <c r="VWC27" s="2012"/>
      <c r="VWE27" s="171"/>
      <c r="VWF27" s="171"/>
      <c r="VWG27" s="171"/>
      <c r="VWH27" s="171"/>
      <c r="VWI27" s="171"/>
      <c r="VWJ27" s="171"/>
      <c r="VWK27" s="2012"/>
      <c r="VWM27" s="171"/>
      <c r="VWN27" s="171"/>
      <c r="VWO27" s="171"/>
      <c r="VWP27" s="171"/>
      <c r="VWQ27" s="171"/>
      <c r="VWR27" s="171"/>
      <c r="VWS27" s="2012"/>
      <c r="VWU27" s="171"/>
      <c r="VWV27" s="171"/>
      <c r="VWW27" s="171"/>
      <c r="VWX27" s="171"/>
      <c r="VWY27" s="171"/>
      <c r="VWZ27" s="171"/>
      <c r="VXA27" s="2012"/>
      <c r="VXC27" s="171"/>
      <c r="VXD27" s="171"/>
      <c r="VXE27" s="171"/>
      <c r="VXF27" s="171"/>
      <c r="VXG27" s="171"/>
      <c r="VXH27" s="171"/>
      <c r="VXI27" s="2012"/>
      <c r="VXK27" s="171"/>
      <c r="VXL27" s="171"/>
      <c r="VXM27" s="171"/>
      <c r="VXN27" s="171"/>
      <c r="VXO27" s="171"/>
      <c r="VXP27" s="171"/>
      <c r="VXQ27" s="2012"/>
      <c r="VXS27" s="171"/>
      <c r="VXT27" s="171"/>
      <c r="VXU27" s="171"/>
      <c r="VXV27" s="171"/>
      <c r="VXW27" s="171"/>
      <c r="VXX27" s="171"/>
      <c r="VXY27" s="2012"/>
      <c r="VYA27" s="171"/>
      <c r="VYB27" s="171"/>
      <c r="VYC27" s="171"/>
      <c r="VYD27" s="171"/>
      <c r="VYE27" s="171"/>
      <c r="VYF27" s="171"/>
      <c r="VYG27" s="2012"/>
      <c r="VYI27" s="171"/>
      <c r="VYJ27" s="171"/>
      <c r="VYK27" s="171"/>
      <c r="VYL27" s="171"/>
      <c r="VYM27" s="171"/>
      <c r="VYN27" s="171"/>
      <c r="VYO27" s="2012"/>
      <c r="VYQ27" s="171"/>
      <c r="VYR27" s="171"/>
      <c r="VYS27" s="171"/>
      <c r="VYT27" s="171"/>
      <c r="VYU27" s="171"/>
      <c r="VYV27" s="171"/>
      <c r="VYW27" s="2012"/>
      <c r="VYY27" s="171"/>
      <c r="VYZ27" s="171"/>
      <c r="VZA27" s="171"/>
      <c r="VZB27" s="171"/>
      <c r="VZC27" s="171"/>
      <c r="VZD27" s="171"/>
      <c r="VZE27" s="2012"/>
      <c r="VZG27" s="171"/>
      <c r="VZH27" s="171"/>
      <c r="VZI27" s="171"/>
      <c r="VZJ27" s="171"/>
      <c r="VZK27" s="171"/>
      <c r="VZL27" s="171"/>
      <c r="VZM27" s="2012"/>
      <c r="VZO27" s="171"/>
      <c r="VZP27" s="171"/>
      <c r="VZQ27" s="171"/>
      <c r="VZR27" s="171"/>
      <c r="VZS27" s="171"/>
      <c r="VZT27" s="171"/>
      <c r="VZU27" s="2012"/>
      <c r="VZW27" s="171"/>
      <c r="VZX27" s="171"/>
      <c r="VZY27" s="171"/>
      <c r="VZZ27" s="171"/>
      <c r="WAA27" s="171"/>
      <c r="WAB27" s="171"/>
      <c r="WAC27" s="2012"/>
      <c r="WAE27" s="171"/>
      <c r="WAF27" s="171"/>
      <c r="WAG27" s="171"/>
      <c r="WAH27" s="171"/>
      <c r="WAI27" s="171"/>
      <c r="WAJ27" s="171"/>
      <c r="WAK27" s="2012"/>
      <c r="WAM27" s="171"/>
      <c r="WAN27" s="171"/>
      <c r="WAO27" s="171"/>
      <c r="WAP27" s="171"/>
      <c r="WAQ27" s="171"/>
      <c r="WAR27" s="171"/>
      <c r="WAS27" s="2012"/>
      <c r="WAU27" s="171"/>
      <c r="WAV27" s="171"/>
      <c r="WAW27" s="171"/>
      <c r="WAX27" s="171"/>
      <c r="WAY27" s="171"/>
      <c r="WAZ27" s="171"/>
      <c r="WBA27" s="2012"/>
      <c r="WBC27" s="171"/>
      <c r="WBD27" s="171"/>
      <c r="WBE27" s="171"/>
      <c r="WBF27" s="171"/>
      <c r="WBG27" s="171"/>
      <c r="WBH27" s="171"/>
      <c r="WBI27" s="2012"/>
      <c r="WBK27" s="171"/>
      <c r="WBL27" s="171"/>
      <c r="WBM27" s="171"/>
      <c r="WBN27" s="171"/>
      <c r="WBO27" s="171"/>
      <c r="WBP27" s="171"/>
      <c r="WBQ27" s="2012"/>
      <c r="WBS27" s="171"/>
      <c r="WBT27" s="171"/>
      <c r="WBU27" s="171"/>
      <c r="WBV27" s="171"/>
      <c r="WBW27" s="171"/>
      <c r="WBX27" s="171"/>
      <c r="WBY27" s="2012"/>
      <c r="WCA27" s="171"/>
      <c r="WCB27" s="171"/>
      <c r="WCC27" s="171"/>
      <c r="WCD27" s="171"/>
      <c r="WCE27" s="171"/>
      <c r="WCF27" s="171"/>
      <c r="WCG27" s="2012"/>
      <c r="WCI27" s="171"/>
      <c r="WCJ27" s="171"/>
      <c r="WCK27" s="171"/>
      <c r="WCL27" s="171"/>
      <c r="WCM27" s="171"/>
      <c r="WCN27" s="171"/>
      <c r="WCO27" s="2012"/>
      <c r="WCQ27" s="171"/>
      <c r="WCR27" s="171"/>
      <c r="WCS27" s="171"/>
      <c r="WCT27" s="171"/>
      <c r="WCU27" s="171"/>
      <c r="WCV27" s="171"/>
      <c r="WCW27" s="2012"/>
      <c r="WCY27" s="171"/>
      <c r="WCZ27" s="171"/>
      <c r="WDA27" s="171"/>
      <c r="WDB27" s="171"/>
      <c r="WDC27" s="171"/>
      <c r="WDD27" s="171"/>
      <c r="WDE27" s="2012"/>
      <c r="WDG27" s="171"/>
      <c r="WDH27" s="171"/>
      <c r="WDI27" s="171"/>
      <c r="WDJ27" s="171"/>
      <c r="WDK27" s="171"/>
      <c r="WDL27" s="171"/>
      <c r="WDM27" s="2012"/>
      <c r="WDO27" s="171"/>
      <c r="WDP27" s="171"/>
      <c r="WDQ27" s="171"/>
      <c r="WDR27" s="171"/>
      <c r="WDS27" s="171"/>
      <c r="WDT27" s="171"/>
      <c r="WDU27" s="2012"/>
      <c r="WDW27" s="171"/>
      <c r="WDX27" s="171"/>
      <c r="WDY27" s="171"/>
      <c r="WDZ27" s="171"/>
      <c r="WEA27" s="171"/>
      <c r="WEB27" s="171"/>
      <c r="WEC27" s="2012"/>
      <c r="WEE27" s="171"/>
      <c r="WEF27" s="171"/>
      <c r="WEG27" s="171"/>
      <c r="WEH27" s="171"/>
      <c r="WEI27" s="171"/>
      <c r="WEJ27" s="171"/>
      <c r="WEK27" s="2012"/>
      <c r="WEM27" s="171"/>
      <c r="WEN27" s="171"/>
      <c r="WEO27" s="171"/>
      <c r="WEP27" s="171"/>
      <c r="WEQ27" s="171"/>
      <c r="WER27" s="171"/>
      <c r="WES27" s="2012"/>
      <c r="WEU27" s="171"/>
      <c r="WEV27" s="171"/>
      <c r="WEW27" s="171"/>
      <c r="WEX27" s="171"/>
      <c r="WEY27" s="171"/>
      <c r="WEZ27" s="171"/>
      <c r="WFA27" s="2012"/>
      <c r="WFC27" s="171"/>
      <c r="WFD27" s="171"/>
      <c r="WFE27" s="171"/>
      <c r="WFF27" s="171"/>
      <c r="WFG27" s="171"/>
      <c r="WFH27" s="171"/>
      <c r="WFI27" s="2012"/>
      <c r="WFK27" s="171"/>
      <c r="WFL27" s="171"/>
      <c r="WFM27" s="171"/>
      <c r="WFN27" s="171"/>
      <c r="WFO27" s="171"/>
      <c r="WFP27" s="171"/>
      <c r="WFQ27" s="2012"/>
      <c r="WFS27" s="171"/>
      <c r="WFT27" s="171"/>
      <c r="WFU27" s="171"/>
      <c r="WFV27" s="171"/>
      <c r="WFW27" s="171"/>
      <c r="WFX27" s="171"/>
      <c r="WFY27" s="2012"/>
      <c r="WGA27" s="171"/>
      <c r="WGB27" s="171"/>
      <c r="WGC27" s="171"/>
      <c r="WGD27" s="171"/>
      <c r="WGE27" s="171"/>
      <c r="WGF27" s="171"/>
      <c r="WGG27" s="2012"/>
      <c r="WGI27" s="171"/>
      <c r="WGJ27" s="171"/>
      <c r="WGK27" s="171"/>
      <c r="WGL27" s="171"/>
      <c r="WGM27" s="171"/>
      <c r="WGN27" s="171"/>
      <c r="WGO27" s="2012"/>
      <c r="WGQ27" s="171"/>
      <c r="WGR27" s="171"/>
      <c r="WGS27" s="171"/>
      <c r="WGT27" s="171"/>
      <c r="WGU27" s="171"/>
      <c r="WGV27" s="171"/>
      <c r="WGW27" s="2012"/>
      <c r="WGY27" s="171"/>
      <c r="WGZ27" s="171"/>
      <c r="WHA27" s="171"/>
      <c r="WHB27" s="171"/>
      <c r="WHC27" s="171"/>
      <c r="WHD27" s="171"/>
      <c r="WHE27" s="2012"/>
      <c r="WHG27" s="171"/>
      <c r="WHH27" s="171"/>
      <c r="WHI27" s="171"/>
      <c r="WHJ27" s="171"/>
      <c r="WHK27" s="171"/>
      <c r="WHL27" s="171"/>
      <c r="WHM27" s="2012"/>
      <c r="WHO27" s="171"/>
      <c r="WHP27" s="171"/>
      <c r="WHQ27" s="171"/>
      <c r="WHR27" s="171"/>
      <c r="WHS27" s="171"/>
      <c r="WHT27" s="171"/>
      <c r="WHU27" s="2012"/>
      <c r="WHW27" s="171"/>
      <c r="WHX27" s="171"/>
      <c r="WHY27" s="171"/>
      <c r="WHZ27" s="171"/>
      <c r="WIA27" s="171"/>
      <c r="WIB27" s="171"/>
      <c r="WIC27" s="2012"/>
      <c r="WIE27" s="171"/>
      <c r="WIF27" s="171"/>
      <c r="WIG27" s="171"/>
      <c r="WIH27" s="171"/>
      <c r="WII27" s="171"/>
      <c r="WIJ27" s="171"/>
      <c r="WIK27" s="2012"/>
      <c r="WIM27" s="171"/>
      <c r="WIN27" s="171"/>
      <c r="WIO27" s="171"/>
      <c r="WIP27" s="171"/>
      <c r="WIQ27" s="171"/>
      <c r="WIR27" s="171"/>
      <c r="WIS27" s="2012"/>
      <c r="WIU27" s="171"/>
      <c r="WIV27" s="171"/>
      <c r="WIW27" s="171"/>
      <c r="WIX27" s="171"/>
      <c r="WIY27" s="171"/>
      <c r="WIZ27" s="171"/>
      <c r="WJA27" s="2012"/>
      <c r="WJC27" s="171"/>
      <c r="WJD27" s="171"/>
      <c r="WJE27" s="171"/>
      <c r="WJF27" s="171"/>
      <c r="WJG27" s="171"/>
      <c r="WJH27" s="171"/>
      <c r="WJI27" s="2012"/>
      <c r="WJK27" s="171"/>
      <c r="WJL27" s="171"/>
      <c r="WJM27" s="171"/>
      <c r="WJN27" s="171"/>
      <c r="WJO27" s="171"/>
      <c r="WJP27" s="171"/>
      <c r="WJQ27" s="2012"/>
      <c r="WJS27" s="171"/>
      <c r="WJT27" s="171"/>
      <c r="WJU27" s="171"/>
      <c r="WJV27" s="171"/>
      <c r="WJW27" s="171"/>
      <c r="WJX27" s="171"/>
      <c r="WJY27" s="2012"/>
      <c r="WKA27" s="171"/>
      <c r="WKB27" s="171"/>
      <c r="WKC27" s="171"/>
      <c r="WKD27" s="171"/>
      <c r="WKE27" s="171"/>
      <c r="WKF27" s="171"/>
      <c r="WKG27" s="2012"/>
      <c r="WKI27" s="171"/>
      <c r="WKJ27" s="171"/>
      <c r="WKK27" s="171"/>
      <c r="WKL27" s="171"/>
      <c r="WKM27" s="171"/>
      <c r="WKN27" s="171"/>
      <c r="WKO27" s="2012"/>
      <c r="WKQ27" s="171"/>
      <c r="WKR27" s="171"/>
      <c r="WKS27" s="171"/>
      <c r="WKT27" s="171"/>
      <c r="WKU27" s="171"/>
      <c r="WKV27" s="171"/>
      <c r="WKW27" s="2012"/>
      <c r="WKY27" s="171"/>
      <c r="WKZ27" s="171"/>
      <c r="WLA27" s="171"/>
      <c r="WLB27" s="171"/>
      <c r="WLC27" s="171"/>
      <c r="WLD27" s="171"/>
      <c r="WLE27" s="2012"/>
      <c r="WLG27" s="171"/>
      <c r="WLH27" s="171"/>
      <c r="WLI27" s="171"/>
      <c r="WLJ27" s="171"/>
      <c r="WLK27" s="171"/>
      <c r="WLL27" s="171"/>
      <c r="WLM27" s="2012"/>
      <c r="WLO27" s="171"/>
      <c r="WLP27" s="171"/>
      <c r="WLQ27" s="171"/>
      <c r="WLR27" s="171"/>
      <c r="WLS27" s="171"/>
      <c r="WLT27" s="171"/>
      <c r="WLU27" s="2012"/>
      <c r="WLW27" s="171"/>
      <c r="WLX27" s="171"/>
      <c r="WLY27" s="171"/>
      <c r="WLZ27" s="171"/>
      <c r="WMA27" s="171"/>
      <c r="WMB27" s="171"/>
      <c r="WMC27" s="2012"/>
      <c r="WME27" s="171"/>
      <c r="WMF27" s="171"/>
      <c r="WMG27" s="171"/>
      <c r="WMH27" s="171"/>
      <c r="WMI27" s="171"/>
      <c r="WMJ27" s="171"/>
      <c r="WMK27" s="2012"/>
      <c r="WMM27" s="171"/>
      <c r="WMN27" s="171"/>
      <c r="WMO27" s="171"/>
      <c r="WMP27" s="171"/>
      <c r="WMQ27" s="171"/>
      <c r="WMR27" s="171"/>
      <c r="WMS27" s="2012"/>
      <c r="WMU27" s="171"/>
      <c r="WMV27" s="171"/>
      <c r="WMW27" s="171"/>
      <c r="WMX27" s="171"/>
      <c r="WMY27" s="171"/>
      <c r="WMZ27" s="171"/>
      <c r="WNA27" s="2012"/>
      <c r="WNC27" s="171"/>
      <c r="WND27" s="171"/>
      <c r="WNE27" s="171"/>
      <c r="WNF27" s="171"/>
      <c r="WNG27" s="171"/>
      <c r="WNH27" s="171"/>
      <c r="WNI27" s="2012"/>
      <c r="WNK27" s="171"/>
      <c r="WNL27" s="171"/>
      <c r="WNM27" s="171"/>
      <c r="WNN27" s="171"/>
      <c r="WNO27" s="171"/>
      <c r="WNP27" s="171"/>
      <c r="WNQ27" s="2012"/>
      <c r="WNS27" s="171"/>
      <c r="WNT27" s="171"/>
      <c r="WNU27" s="171"/>
      <c r="WNV27" s="171"/>
      <c r="WNW27" s="171"/>
      <c r="WNX27" s="171"/>
      <c r="WNY27" s="2012"/>
      <c r="WOA27" s="171"/>
      <c r="WOB27" s="171"/>
      <c r="WOC27" s="171"/>
      <c r="WOD27" s="171"/>
      <c r="WOE27" s="171"/>
      <c r="WOF27" s="171"/>
      <c r="WOG27" s="2012"/>
      <c r="WOI27" s="171"/>
      <c r="WOJ27" s="171"/>
      <c r="WOK27" s="171"/>
      <c r="WOL27" s="171"/>
      <c r="WOM27" s="171"/>
      <c r="WON27" s="171"/>
      <c r="WOO27" s="2012"/>
      <c r="WOQ27" s="171"/>
      <c r="WOR27" s="171"/>
      <c r="WOS27" s="171"/>
      <c r="WOT27" s="171"/>
      <c r="WOU27" s="171"/>
      <c r="WOV27" s="171"/>
      <c r="WOW27" s="2012"/>
      <c r="WOY27" s="171"/>
      <c r="WOZ27" s="171"/>
      <c r="WPA27" s="171"/>
      <c r="WPB27" s="171"/>
      <c r="WPC27" s="171"/>
      <c r="WPD27" s="171"/>
      <c r="WPE27" s="2012"/>
      <c r="WPG27" s="171"/>
      <c r="WPH27" s="171"/>
      <c r="WPI27" s="171"/>
      <c r="WPJ27" s="171"/>
      <c r="WPK27" s="171"/>
      <c r="WPL27" s="171"/>
      <c r="WPM27" s="2012"/>
      <c r="WPO27" s="171"/>
      <c r="WPP27" s="171"/>
      <c r="WPQ27" s="171"/>
      <c r="WPR27" s="171"/>
      <c r="WPS27" s="171"/>
      <c r="WPT27" s="171"/>
      <c r="WPU27" s="2012"/>
      <c r="WPW27" s="171"/>
      <c r="WPX27" s="171"/>
      <c r="WPY27" s="171"/>
      <c r="WPZ27" s="171"/>
      <c r="WQA27" s="171"/>
      <c r="WQB27" s="171"/>
      <c r="WQC27" s="2012"/>
      <c r="WQE27" s="171"/>
      <c r="WQF27" s="171"/>
      <c r="WQG27" s="171"/>
      <c r="WQH27" s="171"/>
      <c r="WQI27" s="171"/>
      <c r="WQJ27" s="171"/>
      <c r="WQK27" s="2012"/>
      <c r="WQM27" s="171"/>
      <c r="WQN27" s="171"/>
      <c r="WQO27" s="171"/>
      <c r="WQP27" s="171"/>
      <c r="WQQ27" s="171"/>
      <c r="WQR27" s="171"/>
      <c r="WQS27" s="2012"/>
      <c r="WQU27" s="171"/>
      <c r="WQV27" s="171"/>
      <c r="WQW27" s="171"/>
      <c r="WQX27" s="171"/>
      <c r="WQY27" s="171"/>
      <c r="WQZ27" s="171"/>
      <c r="WRA27" s="2012"/>
      <c r="WRC27" s="171"/>
      <c r="WRD27" s="171"/>
      <c r="WRE27" s="171"/>
      <c r="WRF27" s="171"/>
      <c r="WRG27" s="171"/>
      <c r="WRH27" s="171"/>
      <c r="WRI27" s="2012"/>
      <c r="WRK27" s="171"/>
      <c r="WRL27" s="171"/>
      <c r="WRM27" s="171"/>
      <c r="WRN27" s="171"/>
      <c r="WRO27" s="171"/>
      <c r="WRP27" s="171"/>
      <c r="WRQ27" s="2012"/>
      <c r="WRS27" s="171"/>
      <c r="WRT27" s="171"/>
      <c r="WRU27" s="171"/>
      <c r="WRV27" s="171"/>
      <c r="WRW27" s="171"/>
      <c r="WRX27" s="171"/>
      <c r="WRY27" s="2012"/>
      <c r="WSA27" s="171"/>
      <c r="WSB27" s="171"/>
      <c r="WSC27" s="171"/>
      <c r="WSD27" s="171"/>
      <c r="WSE27" s="171"/>
      <c r="WSF27" s="171"/>
      <c r="WSG27" s="2012"/>
      <c r="WSI27" s="171"/>
      <c r="WSJ27" s="171"/>
      <c r="WSK27" s="171"/>
      <c r="WSL27" s="171"/>
      <c r="WSM27" s="171"/>
      <c r="WSN27" s="171"/>
      <c r="WSO27" s="2012"/>
      <c r="WSQ27" s="171"/>
      <c r="WSR27" s="171"/>
      <c r="WSS27" s="171"/>
      <c r="WST27" s="171"/>
      <c r="WSU27" s="171"/>
      <c r="WSV27" s="171"/>
      <c r="WSW27" s="2012"/>
      <c r="WSY27" s="171"/>
      <c r="WSZ27" s="171"/>
      <c r="WTA27" s="171"/>
      <c r="WTB27" s="171"/>
      <c r="WTC27" s="171"/>
      <c r="WTD27" s="171"/>
      <c r="WTE27" s="2012"/>
      <c r="WTG27" s="171"/>
      <c r="WTH27" s="171"/>
      <c r="WTI27" s="171"/>
      <c r="WTJ27" s="171"/>
      <c r="WTK27" s="171"/>
      <c r="WTL27" s="171"/>
      <c r="WTM27" s="2012"/>
      <c r="WTO27" s="171"/>
      <c r="WTP27" s="171"/>
      <c r="WTQ27" s="171"/>
      <c r="WTR27" s="171"/>
      <c r="WTS27" s="171"/>
      <c r="WTT27" s="171"/>
      <c r="WTU27" s="2012"/>
      <c r="WTW27" s="171"/>
      <c r="WTX27" s="171"/>
      <c r="WTY27" s="171"/>
      <c r="WTZ27" s="171"/>
      <c r="WUA27" s="171"/>
      <c r="WUB27" s="171"/>
      <c r="WUC27" s="2012"/>
      <c r="WUE27" s="171"/>
      <c r="WUF27" s="171"/>
      <c r="WUG27" s="171"/>
      <c r="WUH27" s="171"/>
      <c r="WUI27" s="171"/>
      <c r="WUJ27" s="171"/>
      <c r="WUK27" s="2012"/>
      <c r="WUM27" s="171"/>
      <c r="WUN27" s="171"/>
      <c r="WUO27" s="171"/>
      <c r="WUP27" s="171"/>
      <c r="WUQ27" s="171"/>
      <c r="WUR27" s="171"/>
      <c r="WUS27" s="2012"/>
      <c r="WUU27" s="171"/>
      <c r="WUV27" s="171"/>
      <c r="WUW27" s="171"/>
      <c r="WUX27" s="171"/>
      <c r="WUY27" s="171"/>
      <c r="WUZ27" s="171"/>
      <c r="WVA27" s="2012"/>
      <c r="WVC27" s="171"/>
      <c r="WVD27" s="171"/>
      <c r="WVE27" s="171"/>
      <c r="WVF27" s="171"/>
      <c r="WVG27" s="171"/>
      <c r="WVH27" s="171"/>
      <c r="WVI27" s="2012"/>
      <c r="WVK27" s="171"/>
      <c r="WVL27" s="171"/>
      <c r="WVM27" s="171"/>
      <c r="WVN27" s="171"/>
      <c r="WVO27" s="171"/>
      <c r="WVP27" s="171"/>
      <c r="WVQ27" s="2012"/>
      <c r="WVS27" s="171"/>
      <c r="WVT27" s="171"/>
      <c r="WVU27" s="171"/>
      <c r="WVV27" s="171"/>
      <c r="WVW27" s="171"/>
      <c r="WVX27" s="171"/>
      <c r="WVY27" s="2012"/>
      <c r="WWA27" s="171"/>
      <c r="WWB27" s="171"/>
      <c r="WWC27" s="171"/>
      <c r="WWD27" s="171"/>
      <c r="WWE27" s="171"/>
      <c r="WWF27" s="171"/>
      <c r="WWG27" s="2012"/>
      <c r="WWI27" s="171"/>
      <c r="WWJ27" s="171"/>
      <c r="WWK27" s="171"/>
      <c r="WWL27" s="171"/>
      <c r="WWM27" s="171"/>
      <c r="WWN27" s="171"/>
      <c r="WWO27" s="2012"/>
      <c r="WWQ27" s="171"/>
      <c r="WWR27" s="171"/>
      <c r="WWS27" s="171"/>
      <c r="WWT27" s="171"/>
      <c r="WWU27" s="171"/>
      <c r="WWV27" s="171"/>
      <c r="WWW27" s="2012"/>
      <c r="WWY27" s="171"/>
      <c r="WWZ27" s="171"/>
      <c r="WXA27" s="171"/>
      <c r="WXB27" s="171"/>
      <c r="WXC27" s="171"/>
      <c r="WXD27" s="171"/>
      <c r="WXE27" s="2012"/>
      <c r="WXG27" s="171"/>
      <c r="WXH27" s="171"/>
      <c r="WXI27" s="171"/>
      <c r="WXJ27" s="171"/>
      <c r="WXK27" s="171"/>
      <c r="WXL27" s="171"/>
      <c r="WXM27" s="2012"/>
      <c r="WXO27" s="171"/>
      <c r="WXP27" s="171"/>
      <c r="WXQ27" s="171"/>
      <c r="WXR27" s="171"/>
      <c r="WXS27" s="171"/>
      <c r="WXT27" s="171"/>
      <c r="WXU27" s="2012"/>
      <c r="WXW27" s="171"/>
      <c r="WXX27" s="171"/>
      <c r="WXY27" s="171"/>
      <c r="WXZ27" s="171"/>
      <c r="WYA27" s="171"/>
      <c r="WYB27" s="171"/>
      <c r="WYC27" s="2012"/>
      <c r="WYE27" s="171"/>
      <c r="WYF27" s="171"/>
      <c r="WYG27" s="171"/>
      <c r="WYH27" s="171"/>
      <c r="WYI27" s="171"/>
      <c r="WYJ27" s="171"/>
      <c r="WYK27" s="2012"/>
      <c r="WYM27" s="171"/>
      <c r="WYN27" s="171"/>
      <c r="WYO27" s="171"/>
      <c r="WYP27" s="171"/>
      <c r="WYQ27" s="171"/>
      <c r="WYR27" s="171"/>
      <c r="WYS27" s="2012"/>
      <c r="WYU27" s="171"/>
      <c r="WYV27" s="171"/>
      <c r="WYW27" s="171"/>
      <c r="WYX27" s="171"/>
      <c r="WYY27" s="171"/>
      <c r="WYZ27" s="171"/>
      <c r="WZA27" s="2012"/>
      <c r="WZC27" s="171"/>
      <c r="WZD27" s="171"/>
      <c r="WZE27" s="171"/>
      <c r="WZF27" s="171"/>
      <c r="WZG27" s="171"/>
      <c r="WZH27" s="171"/>
      <c r="WZI27" s="2012"/>
      <c r="WZK27" s="171"/>
      <c r="WZL27" s="171"/>
      <c r="WZM27" s="171"/>
      <c r="WZN27" s="171"/>
      <c r="WZO27" s="171"/>
      <c r="WZP27" s="171"/>
      <c r="WZQ27" s="2012"/>
      <c r="WZS27" s="171"/>
      <c r="WZT27" s="171"/>
      <c r="WZU27" s="171"/>
      <c r="WZV27" s="171"/>
      <c r="WZW27" s="171"/>
      <c r="WZX27" s="171"/>
      <c r="WZY27" s="2012"/>
      <c r="XAA27" s="171"/>
      <c r="XAB27" s="171"/>
      <c r="XAC27" s="171"/>
      <c r="XAD27" s="171"/>
      <c r="XAE27" s="171"/>
      <c r="XAF27" s="171"/>
      <c r="XAG27" s="2012"/>
      <c r="XAI27" s="171"/>
      <c r="XAJ27" s="171"/>
      <c r="XAK27" s="171"/>
      <c r="XAL27" s="171"/>
      <c r="XAM27" s="171"/>
      <c r="XAN27" s="171"/>
      <c r="XAO27" s="2012"/>
      <c r="XAQ27" s="171"/>
      <c r="XAR27" s="171"/>
      <c r="XAS27" s="171"/>
      <c r="XAT27" s="171"/>
      <c r="XAU27" s="171"/>
      <c r="XAV27" s="171"/>
      <c r="XAW27" s="2012"/>
      <c r="XAY27" s="171"/>
      <c r="XAZ27" s="171"/>
      <c r="XBA27" s="171"/>
      <c r="XBB27" s="171"/>
      <c r="XBC27" s="171"/>
      <c r="XBD27" s="171"/>
      <c r="XBE27" s="2012"/>
      <c r="XBG27" s="171"/>
      <c r="XBH27" s="171"/>
      <c r="XBI27" s="171"/>
      <c r="XBJ27" s="171"/>
      <c r="XBK27" s="171"/>
      <c r="XBL27" s="171"/>
      <c r="XBM27" s="2012"/>
      <c r="XBO27" s="171"/>
      <c r="XBP27" s="171"/>
      <c r="XBQ27" s="171"/>
      <c r="XBR27" s="171"/>
      <c r="XBS27" s="171"/>
      <c r="XBT27" s="171"/>
      <c r="XBU27" s="2012"/>
      <c r="XBW27" s="171"/>
      <c r="XBX27" s="171"/>
      <c r="XBY27" s="171"/>
      <c r="XBZ27" s="171"/>
      <c r="XCA27" s="171"/>
      <c r="XCB27" s="171"/>
      <c r="XCC27" s="2012"/>
      <c r="XCE27" s="171"/>
      <c r="XCF27" s="171"/>
      <c r="XCG27" s="171"/>
      <c r="XCH27" s="171"/>
      <c r="XCI27" s="171"/>
      <c r="XCJ27" s="171"/>
      <c r="XCK27" s="2012"/>
      <c r="XCM27" s="171"/>
      <c r="XCN27" s="171"/>
      <c r="XCO27" s="171"/>
      <c r="XCP27" s="171"/>
      <c r="XCQ27" s="171"/>
      <c r="XCR27" s="171"/>
      <c r="XCS27" s="2012"/>
      <c r="XCU27" s="171"/>
      <c r="XCV27" s="171"/>
      <c r="XCW27" s="171"/>
      <c r="XCX27" s="171"/>
      <c r="XCY27" s="171"/>
      <c r="XCZ27" s="171"/>
      <c r="XDA27" s="2012"/>
      <c r="XDC27" s="171"/>
      <c r="XDD27" s="171"/>
      <c r="XDE27" s="171"/>
      <c r="XDF27" s="171"/>
      <c r="XDG27" s="171"/>
      <c r="XDH27" s="171"/>
      <c r="XDI27" s="2012"/>
      <c r="XDK27" s="171"/>
      <c r="XDL27" s="171"/>
      <c r="XDM27" s="171"/>
      <c r="XDN27" s="171"/>
      <c r="XDO27" s="171"/>
      <c r="XDP27" s="171"/>
      <c r="XDQ27" s="2012"/>
      <c r="XDS27" s="171"/>
      <c r="XDT27" s="171"/>
      <c r="XDU27" s="171"/>
      <c r="XDV27" s="171"/>
      <c r="XDW27" s="171"/>
      <c r="XDX27" s="171"/>
      <c r="XDY27" s="2012"/>
      <c r="XEA27" s="171"/>
      <c r="XEB27" s="171"/>
      <c r="XEC27" s="171"/>
      <c r="XED27" s="171"/>
      <c r="XEE27" s="171"/>
      <c r="XEF27" s="171"/>
      <c r="XEG27" s="2012"/>
      <c r="XEI27" s="171"/>
      <c r="XEJ27" s="171"/>
      <c r="XEK27" s="171"/>
      <c r="XEL27" s="171"/>
      <c r="XEM27" s="171"/>
      <c r="XEN27" s="171"/>
      <c r="XEO27" s="2012"/>
      <c r="XEQ27" s="171"/>
      <c r="XER27" s="171"/>
      <c r="XES27" s="171"/>
      <c r="XET27" s="171"/>
      <c r="XEU27" s="171"/>
      <c r="XEV27" s="171"/>
      <c r="XEW27" s="2012"/>
      <c r="XEY27" s="171"/>
      <c r="XEZ27" s="171"/>
      <c r="XFA27" s="171"/>
      <c r="XFB27" s="171"/>
      <c r="XFC27" s="171"/>
      <c r="XFD27" s="171"/>
    </row>
    <row r="28" spans="1:16384" s="2011" customFormat="1" ht="4.5" customHeight="1" x14ac:dyDescent="0.3">
      <c r="A28" s="694"/>
      <c r="B28" s="695"/>
      <c r="C28" s="695"/>
      <c r="D28" s="695"/>
      <c r="E28" s="695"/>
      <c r="F28" s="695"/>
      <c r="G28" s="695"/>
      <c r="H28" s="695"/>
      <c r="I28" s="661"/>
      <c r="J28" s="661"/>
      <c r="K28" s="661"/>
      <c r="L28" s="2010"/>
      <c r="M28" s="2010"/>
      <c r="N28" s="2010"/>
      <c r="P28" s="2010"/>
      <c r="Q28" s="2010"/>
      <c r="R28" s="2010"/>
      <c r="T28" s="2010"/>
      <c r="U28" s="2010"/>
      <c r="V28" s="2010"/>
      <c r="X28" s="2010"/>
      <c r="Y28" s="2010"/>
      <c r="Z28" s="2010"/>
    </row>
    <row r="29" spans="1:16384" s="2014" customFormat="1" ht="12.75" x14ac:dyDescent="0.25">
      <c r="A29" s="676" t="s">
        <v>20</v>
      </c>
      <c r="B29" s="677"/>
      <c r="C29" s="677"/>
      <c r="D29" s="677"/>
      <c r="E29" s="677"/>
      <c r="F29" s="677"/>
      <c r="G29" s="677"/>
      <c r="H29" s="677"/>
      <c r="I29" s="677"/>
      <c r="J29" s="677"/>
      <c r="K29" s="677"/>
      <c r="L29" s="2013"/>
      <c r="M29" s="2013"/>
      <c r="N29" s="2013"/>
      <c r="P29" s="2013"/>
      <c r="Q29" s="2013"/>
      <c r="R29" s="2013"/>
      <c r="T29" s="2013"/>
      <c r="U29" s="2013"/>
      <c r="V29" s="2013"/>
      <c r="X29" s="2013"/>
      <c r="Y29" s="2013"/>
      <c r="Z29" s="2013"/>
    </row>
    <row r="30" spans="1:16384" s="2014" customFormat="1" ht="12.75" x14ac:dyDescent="0.25">
      <c r="A30" s="676" t="s">
        <v>1749</v>
      </c>
      <c r="B30" s="677"/>
      <c r="C30" s="677"/>
      <c r="D30" s="677"/>
      <c r="E30" s="677"/>
      <c r="F30" s="677"/>
      <c r="G30" s="677"/>
      <c r="H30" s="677"/>
      <c r="I30" s="677"/>
      <c r="J30" s="677"/>
      <c r="K30" s="677"/>
      <c r="L30" s="2013"/>
      <c r="M30" s="2013"/>
      <c r="N30" s="2013"/>
      <c r="P30" s="2013"/>
      <c r="Q30" s="2013"/>
      <c r="R30" s="2013"/>
      <c r="T30" s="2013"/>
      <c r="U30" s="2013"/>
      <c r="V30" s="2013"/>
      <c r="X30" s="2013"/>
      <c r="Y30" s="2013"/>
      <c r="Z30" s="2013"/>
    </row>
    <row r="31" spans="1:16384" s="2016" customFormat="1" ht="12.75" x14ac:dyDescent="0.25">
      <c r="A31" s="678" t="s">
        <v>1750</v>
      </c>
      <c r="B31" s="679"/>
      <c r="C31" s="679"/>
      <c r="D31" s="679"/>
      <c r="E31" s="679"/>
      <c r="F31" s="679"/>
      <c r="G31" s="679"/>
      <c r="H31" s="679"/>
      <c r="I31" s="679"/>
      <c r="J31" s="679"/>
      <c r="K31" s="679"/>
      <c r="L31" s="2015"/>
      <c r="M31" s="2015"/>
      <c r="N31" s="2015"/>
      <c r="P31" s="2015"/>
      <c r="Q31" s="2015"/>
      <c r="R31" s="2015"/>
      <c r="T31" s="2015"/>
      <c r="U31" s="2015"/>
      <c r="V31" s="2015"/>
      <c r="X31" s="2015"/>
      <c r="Y31" s="2015"/>
      <c r="Z31" s="2015"/>
    </row>
    <row r="32" spans="1:16384" ht="15" x14ac:dyDescent="0.3">
      <c r="J32" s="350"/>
      <c r="L32" s="2017"/>
      <c r="M32" s="2017"/>
      <c r="N32" s="2017"/>
      <c r="O32" s="2018"/>
      <c r="P32" s="2017"/>
      <c r="Q32" s="2017"/>
      <c r="R32" s="2017"/>
      <c r="S32" s="2018"/>
      <c r="T32" s="2017"/>
      <c r="U32" s="2017"/>
      <c r="V32" s="2017"/>
      <c r="W32" s="2018"/>
      <c r="X32" s="2017"/>
      <c r="Y32" s="2017"/>
      <c r="Z32" s="2017"/>
    </row>
    <row r="33" spans="1:32" ht="16.5" x14ac:dyDescent="0.3">
      <c r="J33" s="706" t="s">
        <v>1914</v>
      </c>
      <c r="K33" s="707"/>
      <c r="L33" s="708"/>
      <c r="M33" s="708"/>
      <c r="N33" s="708"/>
      <c r="O33" s="707"/>
      <c r="P33" s="708"/>
      <c r="Q33" s="708"/>
      <c r="R33" s="708"/>
      <c r="S33" s="707"/>
      <c r="T33" s="708"/>
      <c r="U33" s="708"/>
      <c r="V33" s="708"/>
      <c r="W33" s="707"/>
      <c r="X33" s="708"/>
      <c r="Y33" s="708"/>
      <c r="Z33" s="708"/>
    </row>
    <row r="34" spans="1:32" s="2019" customFormat="1" ht="14.45" customHeight="1" thickBot="1" x14ac:dyDescent="0.35">
      <c r="A34" s="665"/>
      <c r="B34" s="665"/>
      <c r="C34" s="665"/>
      <c r="D34" s="665"/>
      <c r="E34" s="665"/>
      <c r="F34" s="665"/>
      <c r="G34" s="665"/>
      <c r="H34" s="665"/>
      <c r="I34" s="665"/>
      <c r="J34" s="702"/>
      <c r="K34" s="702"/>
      <c r="L34" s="2087" t="s">
        <v>17</v>
      </c>
      <c r="M34" s="2087"/>
      <c r="N34" s="2087"/>
      <c r="O34" s="703"/>
      <c r="P34" s="2087" t="s">
        <v>18</v>
      </c>
      <c r="Q34" s="2087"/>
      <c r="R34" s="2087"/>
      <c r="S34" s="703"/>
      <c r="T34" s="2087" t="s">
        <v>19</v>
      </c>
      <c r="U34" s="2087"/>
      <c r="V34" s="2087"/>
      <c r="W34" s="703"/>
      <c r="X34" s="2087" t="s">
        <v>1109</v>
      </c>
      <c r="Y34" s="2087"/>
      <c r="Z34" s="2087"/>
    </row>
    <row r="35" spans="1:32" s="2019" customFormat="1" ht="15" x14ac:dyDescent="0.3">
      <c r="A35" s="343"/>
      <c r="B35" s="344"/>
      <c r="C35" s="344"/>
      <c r="D35" s="344"/>
      <c r="E35" s="344"/>
      <c r="F35" s="344"/>
      <c r="G35" s="344"/>
      <c r="H35" s="344"/>
      <c r="I35" s="682"/>
      <c r="J35" s="702"/>
      <c r="K35" s="702"/>
      <c r="L35" s="704" t="s">
        <v>318</v>
      </c>
      <c r="M35" s="704" t="s">
        <v>15</v>
      </c>
      <c r="N35" s="705" t="s">
        <v>81</v>
      </c>
      <c r="O35" s="703"/>
      <c r="P35" s="704" t="s">
        <v>318</v>
      </c>
      <c r="Q35" s="704" t="s">
        <v>15</v>
      </c>
      <c r="R35" s="705" t="s">
        <v>81</v>
      </c>
      <c r="S35" s="703"/>
      <c r="T35" s="704" t="s">
        <v>318</v>
      </c>
      <c r="U35" s="704" t="s">
        <v>15</v>
      </c>
      <c r="V35" s="705" t="s">
        <v>81</v>
      </c>
      <c r="W35" s="703"/>
      <c r="X35" s="704" t="s">
        <v>318</v>
      </c>
      <c r="Y35" s="704" t="s">
        <v>15</v>
      </c>
      <c r="Z35" s="705" t="s">
        <v>81</v>
      </c>
    </row>
    <row r="36" spans="1:32" s="2019" customFormat="1" ht="4.5" customHeight="1" x14ac:dyDescent="0.3">
      <c r="A36" s="343"/>
      <c r="B36" s="344"/>
      <c r="C36" s="344"/>
      <c r="D36" s="344"/>
      <c r="E36" s="344"/>
      <c r="F36" s="344"/>
      <c r="G36" s="344"/>
      <c r="H36" s="344"/>
      <c r="I36" s="682"/>
      <c r="J36" s="681"/>
      <c r="K36" s="681"/>
      <c r="L36" s="683"/>
      <c r="M36" s="683"/>
      <c r="N36" s="684"/>
      <c r="O36" s="665"/>
      <c r="P36" s="683"/>
      <c r="Q36" s="683"/>
      <c r="R36" s="684"/>
      <c r="S36" s="665"/>
      <c r="T36" s="683"/>
      <c r="U36" s="683"/>
      <c r="V36" s="684"/>
      <c r="W36" s="665"/>
      <c r="X36" s="683"/>
      <c r="Y36" s="683"/>
      <c r="Z36" s="684"/>
    </row>
    <row r="37" spans="1:32" s="2019" customFormat="1" ht="12.6" customHeight="1" x14ac:dyDescent="0.3">
      <c r="A37" s="343"/>
      <c r="B37" s="344"/>
      <c r="C37" s="344"/>
      <c r="D37" s="344"/>
      <c r="E37" s="344"/>
      <c r="F37" s="344"/>
      <c r="G37" s="344"/>
      <c r="H37" s="344"/>
      <c r="I37" s="682"/>
      <c r="J37" s="666">
        <v>1998</v>
      </c>
      <c r="K37" s="666"/>
      <c r="L37" s="667"/>
      <c r="M37" s="667"/>
      <c r="N37" s="668"/>
      <c r="O37" s="669"/>
      <c r="P37" s="667"/>
      <c r="Q37" s="667"/>
      <c r="R37" s="668"/>
      <c r="S37" s="685"/>
      <c r="T37" s="667">
        <v>14</v>
      </c>
      <c r="U37" s="667">
        <v>108</v>
      </c>
      <c r="V37" s="668">
        <v>0.12962962962962962</v>
      </c>
      <c r="W37" s="685"/>
      <c r="X37" s="667"/>
      <c r="Y37" s="667"/>
      <c r="Z37" s="668"/>
      <c r="AA37" s="2020"/>
      <c r="AC37" s="2020"/>
      <c r="AD37" s="2020"/>
      <c r="AE37" s="2020"/>
      <c r="AF37" s="2020"/>
    </row>
    <row r="38" spans="1:32" s="2019" customFormat="1" ht="12.6" customHeight="1" x14ac:dyDescent="0.3">
      <c r="A38" s="343"/>
      <c r="B38" s="344"/>
      <c r="C38" s="344"/>
      <c r="D38" s="344"/>
      <c r="E38" s="344"/>
      <c r="F38" s="344"/>
      <c r="G38" s="344"/>
      <c r="H38" s="344"/>
      <c r="I38" s="682"/>
      <c r="J38" s="681">
        <v>1999</v>
      </c>
      <c r="K38" s="681"/>
      <c r="L38" s="683">
        <v>24</v>
      </c>
      <c r="M38" s="683">
        <v>60</v>
      </c>
      <c r="N38" s="687">
        <v>0.4</v>
      </c>
      <c r="O38" s="686"/>
      <c r="P38" s="683">
        <v>48</v>
      </c>
      <c r="Q38" s="683">
        <v>129</v>
      </c>
      <c r="R38" s="687">
        <v>0.37209302325581395</v>
      </c>
      <c r="S38" s="686"/>
      <c r="T38" s="683"/>
      <c r="U38" s="683"/>
      <c r="V38" s="687"/>
      <c r="W38" s="686"/>
      <c r="X38" s="683"/>
      <c r="Y38" s="683"/>
      <c r="Z38" s="687"/>
      <c r="AA38" s="2020"/>
      <c r="AC38" s="2020"/>
      <c r="AD38" s="2020"/>
      <c r="AE38" s="2020"/>
      <c r="AF38" s="2020"/>
    </row>
    <row r="39" spans="1:32" s="2019" customFormat="1" ht="12.6" customHeight="1" x14ac:dyDescent="0.3">
      <c r="A39" s="343"/>
      <c r="B39" s="344"/>
      <c r="C39" s="344"/>
      <c r="D39" s="344"/>
      <c r="E39" s="344"/>
      <c r="F39" s="344"/>
      <c r="G39" s="344"/>
      <c r="H39" s="344"/>
      <c r="I39" s="682"/>
      <c r="J39" s="666">
        <v>2000</v>
      </c>
      <c r="K39" s="666"/>
      <c r="L39" s="667"/>
      <c r="M39" s="667"/>
      <c r="N39" s="668"/>
      <c r="O39" s="685"/>
      <c r="P39" s="667"/>
      <c r="Q39" s="667"/>
      <c r="R39" s="668"/>
      <c r="S39" s="685"/>
      <c r="T39" s="667"/>
      <c r="U39" s="667"/>
      <c r="V39" s="668"/>
      <c r="W39" s="685"/>
      <c r="X39" s="667">
        <v>10</v>
      </c>
      <c r="Y39" s="667">
        <v>25</v>
      </c>
      <c r="Z39" s="668">
        <v>0.4</v>
      </c>
      <c r="AA39" s="2020"/>
      <c r="AC39" s="2020"/>
      <c r="AD39" s="2020"/>
      <c r="AE39" s="2020"/>
      <c r="AF39" s="2020"/>
    </row>
    <row r="40" spans="1:32" s="2019" customFormat="1" ht="12.6" customHeight="1" x14ac:dyDescent="0.3">
      <c r="A40" s="343"/>
      <c r="B40" s="344"/>
      <c r="C40" s="344"/>
      <c r="D40" s="344"/>
      <c r="E40" s="344"/>
      <c r="F40" s="344"/>
      <c r="G40" s="344"/>
      <c r="H40" s="344"/>
      <c r="I40" s="682"/>
      <c r="J40" s="681">
        <v>2001</v>
      </c>
      <c r="K40" s="681"/>
      <c r="L40" s="683"/>
      <c r="M40" s="683"/>
      <c r="N40" s="687"/>
      <c r="O40" s="686"/>
      <c r="P40" s="683"/>
      <c r="Q40" s="683"/>
      <c r="R40" s="687"/>
      <c r="S40" s="686"/>
      <c r="T40" s="683"/>
      <c r="U40" s="683"/>
      <c r="V40" s="687"/>
      <c r="W40" s="686"/>
      <c r="X40" s="683"/>
      <c r="Y40" s="683"/>
      <c r="Z40" s="687"/>
      <c r="AA40" s="2020"/>
      <c r="AC40" s="2020"/>
      <c r="AD40" s="2020"/>
      <c r="AE40" s="2020"/>
      <c r="AF40" s="2020"/>
    </row>
    <row r="41" spans="1:32" s="2019" customFormat="1" ht="12.6" customHeight="1" x14ac:dyDescent="0.3">
      <c r="A41" s="343"/>
      <c r="B41" s="344"/>
      <c r="C41" s="344"/>
      <c r="D41" s="344"/>
      <c r="E41" s="344"/>
      <c r="F41" s="344"/>
      <c r="G41" s="344"/>
      <c r="H41" s="344"/>
      <c r="I41" s="682"/>
      <c r="J41" s="666">
        <v>2002</v>
      </c>
      <c r="K41" s="666"/>
      <c r="L41" s="667"/>
      <c r="M41" s="667"/>
      <c r="N41" s="668"/>
      <c r="O41" s="685"/>
      <c r="P41" s="667"/>
      <c r="Q41" s="667"/>
      <c r="R41" s="668"/>
      <c r="S41" s="685"/>
      <c r="T41" s="667"/>
      <c r="U41" s="667"/>
      <c r="V41" s="668"/>
      <c r="W41" s="685"/>
      <c r="X41" s="667"/>
      <c r="Y41" s="667"/>
      <c r="Z41" s="668"/>
      <c r="AA41" s="2020"/>
      <c r="AC41" s="2020"/>
      <c r="AD41" s="2020"/>
      <c r="AE41" s="2020"/>
      <c r="AF41" s="2020"/>
    </row>
    <row r="42" spans="1:32" s="2019" customFormat="1" ht="12.6" customHeight="1" x14ac:dyDescent="0.3">
      <c r="A42" s="343"/>
      <c r="B42" s="344"/>
      <c r="C42" s="344"/>
      <c r="D42" s="344"/>
      <c r="E42" s="344"/>
      <c r="F42" s="344"/>
      <c r="G42" s="344"/>
      <c r="H42" s="344"/>
      <c r="I42" s="682"/>
      <c r="J42" s="681">
        <v>2003</v>
      </c>
      <c r="K42" s="681"/>
      <c r="L42" s="683">
        <v>30</v>
      </c>
      <c r="M42" s="683">
        <v>60</v>
      </c>
      <c r="N42" s="687">
        <v>0.5</v>
      </c>
      <c r="O42" s="686"/>
      <c r="P42" s="683">
        <v>51</v>
      </c>
      <c r="Q42" s="683">
        <v>129</v>
      </c>
      <c r="R42" s="687">
        <v>0.39534883720930231</v>
      </c>
      <c r="S42" s="686"/>
      <c r="T42" s="683">
        <v>18</v>
      </c>
      <c r="U42" s="683">
        <v>108</v>
      </c>
      <c r="V42" s="687">
        <v>0.16666666666666666</v>
      </c>
      <c r="W42" s="686"/>
      <c r="X42" s="683"/>
      <c r="Y42" s="683"/>
      <c r="Z42" s="687"/>
      <c r="AA42" s="2020"/>
      <c r="AC42" s="2020"/>
      <c r="AD42" s="2020"/>
      <c r="AE42" s="2020"/>
      <c r="AF42" s="2020"/>
    </row>
    <row r="43" spans="1:32" s="2019" customFormat="1" ht="12.6" customHeight="1" x14ac:dyDescent="0.3">
      <c r="A43" s="665"/>
      <c r="B43" s="665"/>
      <c r="C43" s="665"/>
      <c r="D43" s="665"/>
      <c r="E43" s="665"/>
      <c r="F43" s="665"/>
      <c r="G43" s="665"/>
      <c r="H43" s="665"/>
      <c r="I43" s="665"/>
      <c r="J43" s="666">
        <v>2004</v>
      </c>
      <c r="K43" s="666"/>
      <c r="L43" s="667"/>
      <c r="M43" s="667"/>
      <c r="N43" s="668"/>
      <c r="O43" s="685"/>
      <c r="P43" s="667"/>
      <c r="Q43" s="667"/>
      <c r="R43" s="668"/>
      <c r="S43" s="685"/>
      <c r="T43" s="667"/>
      <c r="U43" s="667"/>
      <c r="V43" s="668"/>
      <c r="W43" s="685"/>
      <c r="X43" s="667">
        <v>9</v>
      </c>
      <c r="Y43" s="667">
        <v>25</v>
      </c>
      <c r="Z43" s="668">
        <v>0.36</v>
      </c>
      <c r="AA43" s="2020"/>
      <c r="AC43" s="2020"/>
      <c r="AD43" s="2020"/>
      <c r="AE43" s="2020"/>
      <c r="AF43" s="2020"/>
    </row>
    <row r="44" spans="1:32" s="2019" customFormat="1" ht="12.6" customHeight="1" x14ac:dyDescent="0.3">
      <c r="A44" s="665"/>
      <c r="B44" s="665"/>
      <c r="C44" s="665"/>
      <c r="D44" s="665"/>
      <c r="E44" s="665"/>
      <c r="F44" s="665"/>
      <c r="G44" s="665"/>
      <c r="H44" s="665"/>
      <c r="I44" s="665"/>
      <c r="J44" s="681">
        <v>2005</v>
      </c>
      <c r="K44" s="681"/>
      <c r="L44" s="683"/>
      <c r="M44" s="683"/>
      <c r="N44" s="687"/>
      <c r="O44" s="686"/>
      <c r="P44" s="683"/>
      <c r="Q44" s="683"/>
      <c r="R44" s="687"/>
      <c r="S44" s="686"/>
      <c r="T44" s="683"/>
      <c r="U44" s="683"/>
      <c r="V44" s="687"/>
      <c r="W44" s="686"/>
      <c r="X44" s="683"/>
      <c r="Y44" s="683"/>
      <c r="Z44" s="687"/>
      <c r="AA44" s="2020"/>
      <c r="AC44" s="2020"/>
      <c r="AD44" s="2020"/>
      <c r="AE44" s="2020"/>
      <c r="AF44" s="2020"/>
    </row>
    <row r="45" spans="1:32" s="2019" customFormat="1" ht="12.6" customHeight="1" x14ac:dyDescent="0.3">
      <c r="A45" s="665"/>
      <c r="B45" s="665"/>
      <c r="C45" s="665"/>
      <c r="D45" s="665"/>
      <c r="E45" s="665"/>
      <c r="F45" s="665"/>
      <c r="G45" s="665"/>
      <c r="H45" s="665"/>
      <c r="I45" s="665"/>
      <c r="J45" s="666">
        <v>2006</v>
      </c>
      <c r="K45" s="666"/>
      <c r="L45" s="667"/>
      <c r="M45" s="667"/>
      <c r="N45" s="668"/>
      <c r="O45" s="685"/>
      <c r="P45" s="667"/>
      <c r="Q45" s="667"/>
      <c r="R45" s="668"/>
      <c r="S45" s="685"/>
      <c r="T45" s="667"/>
      <c r="U45" s="667"/>
      <c r="V45" s="668"/>
      <c r="W45" s="685"/>
      <c r="X45" s="667"/>
      <c r="Y45" s="667"/>
      <c r="Z45" s="668"/>
      <c r="AA45" s="2020"/>
      <c r="AC45" s="2020"/>
      <c r="AD45" s="2020"/>
      <c r="AE45" s="2020"/>
      <c r="AF45" s="2020"/>
    </row>
    <row r="46" spans="1:32" s="2019" customFormat="1" ht="12.6" customHeight="1" x14ac:dyDescent="0.3">
      <c r="A46" s="665"/>
      <c r="B46" s="665"/>
      <c r="C46" s="665"/>
      <c r="D46" s="665"/>
      <c r="E46" s="665"/>
      <c r="F46" s="665"/>
      <c r="G46" s="665"/>
      <c r="H46" s="665"/>
      <c r="I46" s="665"/>
      <c r="J46" s="681">
        <v>2007</v>
      </c>
      <c r="K46" s="681"/>
      <c r="L46" s="683">
        <v>28</v>
      </c>
      <c r="M46" s="683">
        <v>60</v>
      </c>
      <c r="N46" s="687">
        <v>0.46666666666666667</v>
      </c>
      <c r="O46" s="686"/>
      <c r="P46" s="683">
        <v>43</v>
      </c>
      <c r="Q46" s="683">
        <v>129</v>
      </c>
      <c r="R46" s="687">
        <v>0.33333333333333331</v>
      </c>
      <c r="S46" s="686"/>
      <c r="T46" s="683">
        <v>18</v>
      </c>
      <c r="U46" s="683">
        <v>108</v>
      </c>
      <c r="V46" s="687">
        <v>0.16666666666666666</v>
      </c>
      <c r="W46" s="686"/>
      <c r="X46" s="683"/>
      <c r="Y46" s="683"/>
      <c r="Z46" s="687"/>
      <c r="AA46" s="2020"/>
      <c r="AC46" s="2020"/>
      <c r="AD46" s="2020"/>
      <c r="AE46" s="2020"/>
      <c r="AF46" s="2020"/>
    </row>
    <row r="47" spans="1:32" s="2019" customFormat="1" ht="12.6" customHeight="1" x14ac:dyDescent="0.3">
      <c r="A47" s="665"/>
      <c r="B47" s="665"/>
      <c r="C47" s="665"/>
      <c r="D47" s="665"/>
      <c r="E47" s="665"/>
      <c r="F47" s="665"/>
      <c r="G47" s="665"/>
      <c r="H47" s="665"/>
      <c r="I47" s="665"/>
      <c r="J47" s="666">
        <v>2008</v>
      </c>
      <c r="K47" s="666"/>
      <c r="L47" s="667"/>
      <c r="M47" s="667"/>
      <c r="N47" s="668"/>
      <c r="O47" s="685"/>
      <c r="P47" s="667"/>
      <c r="Q47" s="667"/>
      <c r="R47" s="668"/>
      <c r="S47" s="685"/>
      <c r="T47" s="667"/>
      <c r="U47" s="667"/>
      <c r="V47" s="668"/>
      <c r="W47" s="685"/>
      <c r="X47" s="667">
        <v>8</v>
      </c>
      <c r="Y47" s="667">
        <v>25</v>
      </c>
      <c r="Z47" s="668">
        <v>0.32</v>
      </c>
      <c r="AA47" s="2020"/>
      <c r="AC47" s="2020"/>
      <c r="AD47" s="2020"/>
      <c r="AE47" s="2020"/>
      <c r="AF47" s="2020"/>
    </row>
    <row r="48" spans="1:32" s="2019" customFormat="1" ht="12.6" customHeight="1" x14ac:dyDescent="0.3">
      <c r="A48" s="665"/>
      <c r="B48" s="665"/>
      <c r="C48" s="665"/>
      <c r="D48" s="665"/>
      <c r="E48" s="665"/>
      <c r="F48" s="665"/>
      <c r="G48" s="665"/>
      <c r="H48" s="665"/>
      <c r="I48" s="665"/>
      <c r="J48" s="681">
        <v>2009</v>
      </c>
      <c r="K48" s="681"/>
      <c r="L48" s="683"/>
      <c r="M48" s="683"/>
      <c r="N48" s="687"/>
      <c r="O48" s="686"/>
      <c r="P48" s="683"/>
      <c r="Q48" s="683"/>
      <c r="R48" s="687"/>
      <c r="S48" s="686"/>
      <c r="T48" s="683"/>
      <c r="U48" s="683"/>
      <c r="V48" s="687"/>
      <c r="W48" s="686"/>
      <c r="X48" s="683"/>
      <c r="Y48" s="683"/>
      <c r="Z48" s="687"/>
      <c r="AA48" s="2020"/>
      <c r="AC48" s="2020"/>
      <c r="AD48" s="2020"/>
      <c r="AE48" s="2020"/>
      <c r="AF48" s="2020"/>
    </row>
    <row r="49" spans="1:32" s="2019" customFormat="1" ht="12.6" customHeight="1" x14ac:dyDescent="0.3">
      <c r="A49" s="665"/>
      <c r="B49" s="665"/>
      <c r="C49" s="665"/>
      <c r="D49" s="665"/>
      <c r="E49" s="665"/>
      <c r="F49" s="665"/>
      <c r="G49" s="665"/>
      <c r="H49" s="665"/>
      <c r="I49" s="665"/>
      <c r="J49" s="666">
        <v>2010</v>
      </c>
      <c r="K49" s="666"/>
      <c r="L49" s="667"/>
      <c r="M49" s="667"/>
      <c r="N49" s="668"/>
      <c r="O49" s="669"/>
      <c r="P49" s="667"/>
      <c r="Q49" s="667"/>
      <c r="R49" s="668"/>
      <c r="S49" s="669"/>
      <c r="T49" s="667"/>
      <c r="U49" s="667"/>
      <c r="V49" s="668"/>
      <c r="W49" s="669"/>
      <c r="X49" s="667"/>
      <c r="Y49" s="667"/>
      <c r="Z49" s="668"/>
      <c r="AC49" s="2020"/>
      <c r="AD49" s="2020"/>
      <c r="AE49" s="2020"/>
      <c r="AF49" s="2020"/>
    </row>
    <row r="50" spans="1:32" s="2019" customFormat="1" ht="12.6" customHeight="1" x14ac:dyDescent="0.3">
      <c r="A50" s="665"/>
      <c r="B50" s="665"/>
      <c r="C50" s="665"/>
      <c r="D50" s="665"/>
      <c r="E50" s="665"/>
      <c r="F50" s="665"/>
      <c r="G50" s="665"/>
      <c r="H50" s="665"/>
      <c r="I50" s="665"/>
      <c r="J50" s="681">
        <v>2011</v>
      </c>
      <c r="K50" s="681"/>
      <c r="L50" s="683">
        <v>24</v>
      </c>
      <c r="M50" s="683">
        <v>60</v>
      </c>
      <c r="N50" s="687">
        <v>0.4</v>
      </c>
      <c r="O50" s="686"/>
      <c r="P50" s="683">
        <v>45</v>
      </c>
      <c r="Q50" s="683">
        <v>129</v>
      </c>
      <c r="R50" s="687">
        <v>0.34883720930232559</v>
      </c>
      <c r="S50" s="686"/>
      <c r="T50" s="683">
        <v>20</v>
      </c>
      <c r="U50" s="683">
        <v>108</v>
      </c>
      <c r="V50" s="687">
        <v>0.18518518518518517</v>
      </c>
      <c r="W50" s="686"/>
      <c r="X50" s="683"/>
      <c r="Y50" s="683"/>
      <c r="Z50" s="687"/>
      <c r="AC50" s="2020"/>
      <c r="AD50" s="2020"/>
      <c r="AE50" s="2020"/>
      <c r="AF50" s="2020"/>
    </row>
    <row r="51" spans="1:32" s="2019" customFormat="1" ht="12.6" customHeight="1" x14ac:dyDescent="0.3">
      <c r="A51" s="665"/>
      <c r="B51" s="665"/>
      <c r="C51" s="665"/>
      <c r="D51" s="665"/>
      <c r="E51" s="665"/>
      <c r="F51" s="665"/>
      <c r="G51" s="665"/>
      <c r="H51" s="665"/>
      <c r="I51" s="665"/>
      <c r="J51" s="666">
        <v>2012</v>
      </c>
      <c r="K51" s="666"/>
      <c r="L51" s="667"/>
      <c r="M51" s="667"/>
      <c r="N51" s="668"/>
      <c r="O51" s="669"/>
      <c r="P51" s="667"/>
      <c r="Q51" s="667"/>
      <c r="R51" s="668"/>
      <c r="S51" s="669"/>
      <c r="T51" s="667"/>
      <c r="U51" s="667"/>
      <c r="V51" s="668"/>
      <c r="W51" s="669"/>
      <c r="X51" s="667">
        <v>8</v>
      </c>
      <c r="Y51" s="667">
        <v>25</v>
      </c>
      <c r="Z51" s="668">
        <v>0.32</v>
      </c>
      <c r="AC51" s="2020"/>
      <c r="AD51" s="2020"/>
      <c r="AE51" s="2020"/>
      <c r="AF51" s="2020"/>
    </row>
    <row r="52" spans="1:32" s="2019" customFormat="1" ht="12.6" customHeight="1" x14ac:dyDescent="0.3">
      <c r="A52" s="665"/>
      <c r="B52" s="665"/>
      <c r="C52" s="665"/>
      <c r="D52" s="665"/>
      <c r="E52" s="665"/>
      <c r="F52" s="665"/>
      <c r="G52" s="665"/>
      <c r="H52" s="665"/>
      <c r="I52" s="665"/>
      <c r="J52" s="681">
        <v>2013</v>
      </c>
      <c r="K52" s="681"/>
      <c r="L52" s="683"/>
      <c r="M52" s="683"/>
      <c r="N52" s="687"/>
      <c r="O52" s="665"/>
      <c r="P52" s="683"/>
      <c r="Q52" s="683"/>
      <c r="R52" s="687"/>
      <c r="S52" s="665"/>
      <c r="T52" s="683"/>
      <c r="U52" s="683"/>
      <c r="V52" s="687"/>
      <c r="W52" s="665"/>
      <c r="X52" s="683"/>
      <c r="Y52" s="683"/>
      <c r="Z52" s="687"/>
      <c r="AC52" s="2020"/>
      <c r="AD52" s="2020"/>
      <c r="AE52" s="2020"/>
      <c r="AF52" s="2020"/>
    </row>
    <row r="53" spans="1:32" s="2019" customFormat="1" ht="12.6" customHeight="1" x14ac:dyDescent="0.3">
      <c r="A53" s="665"/>
      <c r="B53" s="665"/>
      <c r="C53" s="665"/>
      <c r="D53" s="665"/>
      <c r="E53" s="665"/>
      <c r="F53" s="665"/>
      <c r="G53" s="665"/>
      <c r="H53" s="665"/>
      <c r="I53" s="665"/>
      <c r="J53" s="666">
        <v>2014</v>
      </c>
      <c r="K53" s="666"/>
      <c r="L53" s="667"/>
      <c r="M53" s="667"/>
      <c r="N53" s="668"/>
      <c r="O53" s="669"/>
      <c r="P53" s="667"/>
      <c r="Q53" s="667"/>
      <c r="R53" s="668"/>
      <c r="S53" s="669"/>
      <c r="T53" s="667"/>
      <c r="U53" s="667"/>
      <c r="V53" s="668"/>
      <c r="W53" s="669"/>
      <c r="X53" s="667"/>
      <c r="Y53" s="667"/>
      <c r="Z53" s="668"/>
      <c r="AC53" s="2020"/>
      <c r="AD53" s="2020"/>
      <c r="AE53" s="2020"/>
      <c r="AF53" s="2020"/>
    </row>
    <row r="54" spans="1:32" s="2019" customFormat="1" ht="12.6" customHeight="1" x14ac:dyDescent="0.3">
      <c r="A54" s="665"/>
      <c r="B54" s="665"/>
      <c r="C54" s="665"/>
      <c r="D54" s="665"/>
      <c r="E54" s="665"/>
      <c r="F54" s="665"/>
      <c r="G54" s="665"/>
      <c r="H54" s="665"/>
      <c r="I54" s="665"/>
      <c r="J54" s="681">
        <v>2015</v>
      </c>
      <c r="K54" s="681"/>
      <c r="L54" s="683"/>
      <c r="M54" s="683"/>
      <c r="N54" s="687"/>
      <c r="O54" s="665"/>
      <c r="P54" s="683"/>
      <c r="Q54" s="683"/>
      <c r="R54" s="687"/>
      <c r="S54" s="665"/>
      <c r="T54" s="683"/>
      <c r="U54" s="683"/>
      <c r="V54" s="687"/>
      <c r="W54" s="665"/>
      <c r="X54" s="683"/>
      <c r="Y54" s="683"/>
      <c r="Z54" s="687"/>
      <c r="AC54" s="2020"/>
      <c r="AD54" s="2020"/>
      <c r="AE54" s="2020"/>
      <c r="AF54" s="2020"/>
    </row>
    <row r="55" spans="1:32" s="2019" customFormat="1" ht="12.6" customHeight="1" x14ac:dyDescent="0.3">
      <c r="A55" s="665"/>
      <c r="B55" s="665"/>
      <c r="C55" s="665"/>
      <c r="D55" s="665"/>
      <c r="E55" s="665"/>
      <c r="F55" s="665"/>
      <c r="G55" s="665"/>
      <c r="H55" s="665"/>
      <c r="I55" s="665"/>
      <c r="J55" s="666">
        <v>2016</v>
      </c>
      <c r="K55" s="666"/>
      <c r="L55" s="667">
        <v>25</v>
      </c>
      <c r="M55" s="667">
        <v>60</v>
      </c>
      <c r="N55" s="668">
        <v>0.41666666666666669</v>
      </c>
      <c r="O55" s="669"/>
      <c r="P55" s="667">
        <v>45</v>
      </c>
      <c r="Q55" s="667">
        <v>129</v>
      </c>
      <c r="R55" s="668">
        <v>0.34883720930232559</v>
      </c>
      <c r="S55" s="669"/>
      <c r="T55" s="667">
        <v>30</v>
      </c>
      <c r="U55" s="667">
        <v>108</v>
      </c>
      <c r="V55" s="668">
        <v>0.27777777777777779</v>
      </c>
      <c r="W55" s="669"/>
      <c r="X55" s="667">
        <v>10</v>
      </c>
      <c r="Y55" s="667">
        <v>25</v>
      </c>
      <c r="Z55" s="668">
        <v>0.4</v>
      </c>
      <c r="AC55" s="2020"/>
      <c r="AD55" s="2020"/>
      <c r="AE55" s="2020"/>
      <c r="AF55" s="2020"/>
    </row>
    <row r="56" spans="1:32" s="2019" customFormat="1" ht="12.6" customHeight="1" x14ac:dyDescent="0.3">
      <c r="A56" s="665"/>
      <c r="B56" s="665"/>
      <c r="C56" s="665"/>
      <c r="D56" s="665"/>
      <c r="E56" s="665"/>
      <c r="F56" s="665"/>
      <c r="G56" s="665"/>
      <c r="H56" s="665"/>
      <c r="I56" s="665"/>
      <c r="J56" s="681">
        <v>2017</v>
      </c>
      <c r="K56" s="681"/>
      <c r="L56" s="683"/>
      <c r="M56" s="683"/>
      <c r="N56" s="683"/>
      <c r="O56" s="665"/>
      <c r="P56" s="683"/>
      <c r="Q56" s="683"/>
      <c r="R56" s="683"/>
      <c r="S56" s="665"/>
      <c r="T56" s="683">
        <v>27</v>
      </c>
      <c r="U56" s="683">
        <v>90</v>
      </c>
      <c r="V56" s="688">
        <v>0.3</v>
      </c>
      <c r="W56" s="665"/>
      <c r="X56" s="683"/>
      <c r="Y56" s="683"/>
      <c r="Z56" s="683"/>
    </row>
    <row r="57" spans="1:32" s="2019" customFormat="1" ht="4.5" customHeight="1" x14ac:dyDescent="0.3">
      <c r="A57" s="665"/>
      <c r="B57" s="665"/>
      <c r="C57" s="665"/>
      <c r="D57" s="665"/>
      <c r="E57" s="665"/>
      <c r="F57" s="665"/>
      <c r="G57" s="665"/>
      <c r="H57" s="665"/>
      <c r="I57" s="665"/>
      <c r="J57" s="702"/>
      <c r="K57" s="702"/>
      <c r="L57" s="704"/>
      <c r="M57" s="704"/>
      <c r="N57" s="704"/>
      <c r="O57" s="703"/>
      <c r="P57" s="704"/>
      <c r="Q57" s="704"/>
      <c r="R57" s="704"/>
      <c r="S57" s="703"/>
      <c r="T57" s="704"/>
      <c r="U57" s="704"/>
      <c r="V57" s="704"/>
      <c r="W57" s="703"/>
      <c r="X57" s="704"/>
      <c r="Y57" s="704"/>
      <c r="Z57" s="704"/>
    </row>
    <row r="58" spans="1:32" s="2016" customFormat="1" ht="12.75" x14ac:dyDescent="0.25">
      <c r="A58" s="679"/>
      <c r="B58" s="679"/>
      <c r="C58" s="679"/>
      <c r="D58" s="679"/>
      <c r="E58" s="679"/>
      <c r="F58" s="679"/>
      <c r="G58" s="679"/>
      <c r="H58" s="679"/>
      <c r="I58" s="679"/>
      <c r="J58" s="678" t="s">
        <v>20</v>
      </c>
      <c r="K58" s="689"/>
      <c r="L58" s="690"/>
      <c r="M58" s="690"/>
      <c r="N58" s="690"/>
      <c r="O58" s="691"/>
      <c r="P58" s="690"/>
      <c r="Q58" s="690"/>
      <c r="R58" s="680"/>
      <c r="S58" s="679"/>
      <c r="T58" s="680"/>
      <c r="U58" s="680"/>
      <c r="V58" s="680"/>
      <c r="W58" s="679"/>
      <c r="X58" s="680"/>
      <c r="Y58" s="680"/>
      <c r="Z58" s="680"/>
    </row>
    <row r="59" spans="1:32" s="2016" customFormat="1" ht="12.75" x14ac:dyDescent="0.25">
      <c r="A59" s="679"/>
      <c r="B59" s="679"/>
      <c r="C59" s="679"/>
      <c r="D59" s="679"/>
      <c r="E59" s="679"/>
      <c r="F59" s="679"/>
      <c r="G59" s="679"/>
      <c r="H59" s="679"/>
      <c r="I59" s="679"/>
      <c r="J59" s="678" t="s">
        <v>1751</v>
      </c>
      <c r="K59" s="689"/>
      <c r="L59" s="690"/>
      <c r="M59" s="690"/>
      <c r="N59" s="690"/>
      <c r="O59" s="691"/>
      <c r="P59" s="690"/>
      <c r="Q59" s="690"/>
      <c r="R59" s="680"/>
      <c r="S59" s="679"/>
      <c r="T59" s="680"/>
      <c r="U59" s="680"/>
      <c r="V59" s="680"/>
      <c r="W59" s="679"/>
      <c r="X59" s="680"/>
      <c r="Y59" s="680"/>
      <c r="Z59" s="680"/>
    </row>
    <row r="60" spans="1:32" s="2016" customFormat="1" ht="12.75" x14ac:dyDescent="0.25">
      <c r="A60" s="679"/>
      <c r="B60" s="679"/>
      <c r="C60" s="679"/>
      <c r="D60" s="679"/>
      <c r="E60" s="679"/>
      <c r="F60" s="679"/>
      <c r="G60" s="679"/>
      <c r="H60" s="679"/>
      <c r="I60" s="679"/>
      <c r="J60" s="692" t="s">
        <v>1214</v>
      </c>
      <c r="K60" s="689"/>
      <c r="L60" s="690"/>
      <c r="M60" s="690"/>
      <c r="N60" s="690"/>
      <c r="O60" s="691"/>
      <c r="P60" s="690"/>
      <c r="Q60" s="690"/>
      <c r="R60" s="680"/>
      <c r="S60" s="679"/>
      <c r="T60" s="680"/>
      <c r="U60" s="680"/>
      <c r="V60" s="680"/>
      <c r="W60" s="679"/>
      <c r="X60" s="680"/>
      <c r="Y60" s="680"/>
      <c r="Z60" s="680"/>
    </row>
    <row r="61" spans="1:32" s="2016" customFormat="1" ht="12.75" x14ac:dyDescent="0.25">
      <c r="A61" s="679"/>
      <c r="B61" s="679"/>
      <c r="C61" s="679"/>
      <c r="D61" s="679"/>
      <c r="E61" s="679"/>
      <c r="F61" s="679"/>
      <c r="G61" s="679"/>
      <c r="H61" s="679"/>
      <c r="I61" s="679"/>
      <c r="J61" s="678" t="s">
        <v>1423</v>
      </c>
      <c r="K61" s="678"/>
      <c r="L61" s="680"/>
      <c r="M61" s="680"/>
      <c r="N61" s="680"/>
      <c r="O61" s="679"/>
      <c r="P61" s="680"/>
      <c r="Q61" s="680"/>
      <c r="R61" s="680"/>
      <c r="S61" s="679"/>
      <c r="T61" s="680"/>
      <c r="U61" s="680"/>
      <c r="V61" s="680"/>
      <c r="W61" s="679"/>
      <c r="X61" s="680"/>
      <c r="Y61" s="680"/>
      <c r="Z61" s="680"/>
    </row>
    <row r="62" spans="1:32" s="2019" customFormat="1" x14ac:dyDescent="0.3">
      <c r="A62" s="665"/>
      <c r="B62" s="665"/>
      <c r="C62" s="665"/>
      <c r="D62" s="665"/>
      <c r="E62" s="665"/>
      <c r="F62" s="665"/>
      <c r="G62" s="665"/>
      <c r="H62" s="665"/>
      <c r="I62" s="665"/>
      <c r="J62" s="681"/>
      <c r="K62" s="681"/>
      <c r="L62" s="683"/>
      <c r="M62" s="683"/>
      <c r="N62" s="683"/>
      <c r="O62" s="665"/>
      <c r="P62" s="683"/>
      <c r="Q62" s="683"/>
      <c r="R62" s="683"/>
      <c r="S62" s="665"/>
      <c r="T62" s="683"/>
      <c r="U62" s="683"/>
      <c r="V62" s="683"/>
      <c r="W62" s="665"/>
      <c r="X62" s="683"/>
      <c r="Y62" s="683"/>
      <c r="Z62" s="683"/>
    </row>
    <row r="63" spans="1:32" x14ac:dyDescent="0.3">
      <c r="A63" s="671"/>
      <c r="J63" s="670"/>
      <c r="K63" s="670"/>
    </row>
    <row r="64" spans="1:32" x14ac:dyDescent="0.3">
      <c r="A64" s="671"/>
      <c r="J64" s="670" t="s">
        <v>1108</v>
      </c>
      <c r="K64" s="670"/>
    </row>
    <row r="65" spans="1:26" ht="15" x14ac:dyDescent="0.3">
      <c r="A65" s="671"/>
      <c r="J65" s="693" t="s">
        <v>1107</v>
      </c>
      <c r="K65" s="693"/>
    </row>
    <row r="68" spans="1:26" x14ac:dyDescent="0.3">
      <c r="X68" s="671"/>
    </row>
    <row r="70" spans="1:26" x14ac:dyDescent="0.3">
      <c r="J70" s="663"/>
      <c r="M70" s="675"/>
      <c r="P70" s="663"/>
      <c r="R70" s="675"/>
      <c r="S70" s="672"/>
      <c r="T70" s="663"/>
      <c r="V70" s="675"/>
      <c r="W70" s="672"/>
      <c r="X70" s="663"/>
      <c r="Z70" s="675"/>
    </row>
    <row r="71" spans="1:26" x14ac:dyDescent="0.3">
      <c r="J71" s="663"/>
      <c r="M71" s="675"/>
      <c r="P71" s="663"/>
      <c r="R71" s="675"/>
      <c r="S71" s="672"/>
      <c r="T71" s="663"/>
      <c r="V71" s="675"/>
      <c r="W71" s="672"/>
      <c r="X71" s="663"/>
      <c r="Z71" s="675"/>
    </row>
    <row r="72" spans="1:26" x14ac:dyDescent="0.3">
      <c r="J72" s="663"/>
      <c r="M72" s="675"/>
      <c r="P72" s="663"/>
      <c r="R72" s="675"/>
      <c r="S72" s="672"/>
      <c r="T72" s="663"/>
      <c r="V72" s="675"/>
      <c r="W72" s="672"/>
      <c r="X72" s="663"/>
      <c r="Z72" s="675"/>
    </row>
    <row r="73" spans="1:26" x14ac:dyDescent="0.3">
      <c r="J73" s="663"/>
      <c r="M73" s="675"/>
      <c r="P73" s="663"/>
      <c r="R73" s="675"/>
      <c r="S73" s="672"/>
      <c r="T73" s="663"/>
      <c r="V73" s="675"/>
      <c r="W73" s="672"/>
      <c r="X73" s="663"/>
      <c r="Z73" s="675"/>
    </row>
  </sheetData>
  <mergeCells count="4">
    <mergeCell ref="L34:N34"/>
    <mergeCell ref="P34:R34"/>
    <mergeCell ref="T34:V34"/>
    <mergeCell ref="X34:Z34"/>
  </mergeCells>
  <hyperlinks>
    <hyperlink ref="J65" r:id="rId1" xr:uid="{00000000-0004-0000-4300-000000000000}"/>
  </hyperlinks>
  <pageMargins left="0.7" right="0.7" top="0.75" bottom="0.75" header="0.3" footer="0.3"/>
  <pageSetup paperSize="9" orientation="portrait" horizontalDpi="1200" verticalDpi="12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100">
    <tabColor theme="4"/>
  </sheetPr>
  <dimension ref="A1:W75"/>
  <sheetViews>
    <sheetView showGridLines="0" zoomScale="70" zoomScaleNormal="70" workbookViewId="0">
      <selection activeCell="AK40" sqref="AK40"/>
    </sheetView>
  </sheetViews>
  <sheetFormatPr defaultColWidth="9.33203125" defaultRowHeight="14.25" x14ac:dyDescent="0.3"/>
  <cols>
    <col min="1" max="1" width="5.83203125" style="746" customWidth="1"/>
    <col min="2" max="4" width="7.33203125" style="713" customWidth="1"/>
    <col min="5" max="5" width="9.83203125" style="713" customWidth="1"/>
    <col min="6" max="6" width="7.5" style="713" customWidth="1"/>
    <col min="7" max="7" width="1" style="713" customWidth="1"/>
    <col min="8" max="8" width="8.5" style="713" customWidth="1"/>
    <col min="9" max="9" width="2" style="713" customWidth="1"/>
    <col min="10" max="11" width="5.33203125" style="714" customWidth="1"/>
    <col min="12" max="12" width="1" style="715" customWidth="1"/>
    <col min="13" max="14" width="5.33203125" style="714" customWidth="1"/>
    <col min="15" max="15" width="1" style="715" customWidth="1"/>
    <col min="16" max="17" width="5.33203125" style="714" customWidth="1"/>
    <col min="18" max="18" width="1" style="715" customWidth="1"/>
    <col min="19" max="19" width="6.83203125" style="714" customWidth="1"/>
    <col min="20" max="20" width="5.6640625" style="714" customWidth="1"/>
    <col min="21" max="21" width="1" style="715" customWidth="1"/>
    <col min="22" max="22" width="5.33203125" style="715" customWidth="1"/>
    <col min="23" max="23" width="5.33203125" style="714" customWidth="1"/>
    <col min="24" max="16384" width="9.33203125" style="716"/>
  </cols>
  <sheetData>
    <row r="1" spans="1:23" ht="21" x14ac:dyDescent="0.4">
      <c r="A1" s="759" t="s">
        <v>1897</v>
      </c>
      <c r="B1" s="760"/>
      <c r="C1" s="760"/>
      <c r="D1" s="760"/>
      <c r="E1" s="760"/>
      <c r="F1" s="760"/>
      <c r="G1" s="760"/>
      <c r="H1" s="760"/>
      <c r="I1" s="760"/>
      <c r="J1" s="761"/>
      <c r="K1" s="761"/>
      <c r="L1" s="761"/>
      <c r="M1" s="761"/>
      <c r="N1" s="761"/>
      <c r="O1" s="761"/>
      <c r="P1" s="761"/>
      <c r="Q1" s="761"/>
      <c r="R1" s="761"/>
      <c r="S1" s="761"/>
      <c r="T1" s="761"/>
      <c r="U1" s="761"/>
      <c r="V1" s="761"/>
      <c r="W1" s="761"/>
    </row>
    <row r="2" spans="1:23" ht="16.5" customHeight="1" thickBot="1" x14ac:dyDescent="0.35">
      <c r="A2" s="757"/>
      <c r="B2" s="2088" t="s">
        <v>77</v>
      </c>
      <c r="C2" s="2088"/>
      <c r="D2" s="2088"/>
      <c r="E2" s="2088"/>
      <c r="F2" s="2088"/>
      <c r="G2" s="2088"/>
      <c r="H2" s="2088"/>
      <c r="I2" s="762"/>
      <c r="J2" s="2088" t="s">
        <v>1231</v>
      </c>
      <c r="K2" s="2088"/>
      <c r="L2" s="2088"/>
      <c r="M2" s="2088"/>
      <c r="N2" s="2088"/>
      <c r="O2" s="2088"/>
      <c r="P2" s="2088"/>
      <c r="Q2" s="2088"/>
      <c r="R2" s="2088"/>
      <c r="S2" s="2088"/>
      <c r="T2" s="2088"/>
      <c r="U2" s="2088"/>
      <c r="V2" s="2088"/>
      <c r="W2" s="2088"/>
    </row>
    <row r="3" spans="1:23" ht="3.75" customHeight="1" x14ac:dyDescent="0.3">
      <c r="A3" s="757"/>
      <c r="B3" s="758"/>
      <c r="C3" s="758"/>
      <c r="D3" s="758"/>
      <c r="E3" s="758"/>
      <c r="F3" s="758"/>
      <c r="G3" s="758"/>
      <c r="H3" s="758"/>
      <c r="I3" s="758"/>
      <c r="J3" s="767"/>
      <c r="K3" s="767"/>
      <c r="L3" s="767"/>
      <c r="M3" s="767"/>
      <c r="N3" s="767"/>
      <c r="O3" s="767"/>
      <c r="P3" s="767"/>
      <c r="Q3" s="767"/>
      <c r="R3" s="767"/>
      <c r="S3" s="767"/>
      <c r="T3" s="767"/>
      <c r="U3" s="767"/>
      <c r="V3" s="767"/>
      <c r="W3" s="767"/>
    </row>
    <row r="4" spans="1:23" s="717" customFormat="1" ht="15.75" customHeight="1" x14ac:dyDescent="0.3">
      <c r="A4" s="756"/>
      <c r="B4" s="1217" t="s">
        <v>672</v>
      </c>
      <c r="C4" s="1218" t="s">
        <v>673</v>
      </c>
      <c r="D4" s="1219" t="s">
        <v>674</v>
      </c>
      <c r="E4" s="457" t="s">
        <v>40</v>
      </c>
      <c r="F4" s="1220" t="s">
        <v>11</v>
      </c>
      <c r="G4" s="766"/>
      <c r="H4" s="1224" t="s">
        <v>15</v>
      </c>
      <c r="I4" s="1854"/>
      <c r="J4" s="1850" t="s">
        <v>672</v>
      </c>
      <c r="K4" s="1850"/>
      <c r="L4" s="768"/>
      <c r="M4" s="1851" t="s">
        <v>673</v>
      </c>
      <c r="N4" s="1851"/>
      <c r="O4" s="768"/>
      <c r="P4" s="1852" t="s">
        <v>674</v>
      </c>
      <c r="Q4" s="1852"/>
      <c r="R4" s="768"/>
      <c r="S4" s="1854" t="s">
        <v>1232</v>
      </c>
      <c r="T4" s="1854"/>
      <c r="U4" s="768"/>
      <c r="V4" s="1853" t="s">
        <v>675</v>
      </c>
      <c r="W4" s="1853"/>
    </row>
    <row r="5" spans="1:23" s="719" customFormat="1" ht="2.25" customHeight="1" x14ac:dyDescent="0.3">
      <c r="A5" s="756"/>
      <c r="B5" s="1223"/>
      <c r="C5" s="1223"/>
      <c r="D5" s="1223"/>
      <c r="E5" s="1223"/>
      <c r="F5" s="1223"/>
      <c r="G5" s="766"/>
      <c r="H5" s="1224"/>
      <c r="I5" s="1224"/>
      <c r="J5" s="1854"/>
      <c r="K5" s="768"/>
      <c r="L5" s="768"/>
      <c r="M5" s="768"/>
      <c r="N5" s="768"/>
      <c r="O5" s="768"/>
      <c r="P5" s="768"/>
      <c r="Q5" s="768"/>
      <c r="R5" s="768"/>
      <c r="S5" s="768"/>
      <c r="T5" s="768"/>
      <c r="U5" s="768"/>
      <c r="V5" s="768"/>
      <c r="W5" s="768"/>
    </row>
    <row r="6" spans="1:23" s="719" customFormat="1" ht="1.5" hidden="1" customHeight="1" x14ac:dyDescent="0.3">
      <c r="A6" s="756"/>
      <c r="B6" s="1223"/>
      <c r="C6" s="1223"/>
      <c r="D6" s="1223"/>
      <c r="E6" s="1223"/>
      <c r="F6" s="1223"/>
      <c r="G6" s="766"/>
      <c r="H6" s="1224"/>
      <c r="I6" s="1224"/>
      <c r="J6" s="1854"/>
      <c r="K6" s="1225"/>
      <c r="L6" s="1225"/>
      <c r="M6" s="1225"/>
      <c r="N6" s="768"/>
      <c r="O6" s="768"/>
      <c r="P6" s="768"/>
      <c r="Q6" s="768"/>
      <c r="R6" s="768"/>
      <c r="S6" s="768"/>
      <c r="T6" s="768"/>
      <c r="U6" s="768"/>
      <c r="V6" s="768"/>
      <c r="W6" s="768"/>
    </row>
    <row r="7" spans="1:23" s="719" customFormat="1" ht="1.5" hidden="1" customHeight="1" x14ac:dyDescent="0.3">
      <c r="A7" s="756"/>
      <c r="B7" s="1223"/>
      <c r="C7" s="1223"/>
      <c r="D7" s="1223"/>
      <c r="E7" s="1223"/>
      <c r="F7" s="1223"/>
      <c r="G7" s="766"/>
      <c r="H7" s="1224"/>
      <c r="I7" s="1224"/>
      <c r="J7" s="1854"/>
      <c r="K7" s="1225">
        <v>0.6</v>
      </c>
      <c r="L7" s="1225"/>
      <c r="M7" s="1225"/>
      <c r="N7" s="1225">
        <v>0.6</v>
      </c>
      <c r="O7" s="1225"/>
      <c r="P7" s="764"/>
      <c r="Q7" s="764">
        <v>0.6</v>
      </c>
      <c r="R7" s="764"/>
      <c r="S7" s="1226"/>
      <c r="T7" s="1226">
        <v>0.6</v>
      </c>
      <c r="U7" s="1226"/>
      <c r="V7" s="1227"/>
      <c r="W7" s="764">
        <v>0.6</v>
      </c>
    </row>
    <row r="8" spans="1:23" s="719" customFormat="1" ht="3" customHeight="1" x14ac:dyDescent="0.3">
      <c r="A8" s="747"/>
      <c r="B8" s="720"/>
      <c r="C8" s="720"/>
      <c r="D8" s="720"/>
      <c r="E8" s="720"/>
      <c r="F8" s="720"/>
      <c r="G8" s="748"/>
      <c r="H8" s="718"/>
      <c r="I8" s="718"/>
      <c r="J8" s="721"/>
      <c r="K8" s="1228"/>
      <c r="L8" s="1228"/>
      <c r="M8" s="1228"/>
      <c r="N8" s="1228"/>
      <c r="O8" s="1228"/>
      <c r="P8" s="1229"/>
      <c r="Q8" s="1229"/>
      <c r="R8" s="1229"/>
      <c r="S8" s="1230"/>
      <c r="T8" s="1230"/>
      <c r="U8" s="1230"/>
      <c r="V8" s="1231"/>
      <c r="W8" s="1229"/>
    </row>
    <row r="9" spans="1:23" ht="12" customHeight="1" x14ac:dyDescent="0.3">
      <c r="A9" s="712">
        <v>1973</v>
      </c>
      <c r="B9" s="722">
        <v>7709</v>
      </c>
      <c r="C9" s="722">
        <v>9781</v>
      </c>
      <c r="D9" s="722">
        <v>1427</v>
      </c>
      <c r="E9" s="723">
        <v>65</v>
      </c>
      <c r="F9" s="722">
        <v>5183</v>
      </c>
      <c r="G9" s="722"/>
      <c r="H9" s="722">
        <v>24165</v>
      </c>
      <c r="I9" s="722"/>
      <c r="J9" s="751">
        <v>0.31901510448996484</v>
      </c>
      <c r="K9" s="751">
        <v>0.31901510448996484</v>
      </c>
      <c r="L9" s="749"/>
      <c r="M9" s="752">
        <v>0.4047589488930271</v>
      </c>
      <c r="N9" s="752">
        <v>0.4047589488930271</v>
      </c>
      <c r="O9" s="749"/>
      <c r="P9" s="753">
        <v>5.9052348437823296E-2</v>
      </c>
      <c r="Q9" s="753">
        <v>5.9052348437823296E-2</v>
      </c>
      <c r="R9" s="749"/>
      <c r="S9" s="769">
        <v>2.6898406786674944E-3</v>
      </c>
      <c r="T9" s="769">
        <v>2.6898406786674944E-3</v>
      </c>
      <c r="U9" s="750"/>
      <c r="V9" s="754">
        <v>0.21448375750051726</v>
      </c>
      <c r="W9" s="755">
        <v>0.21448375750051726</v>
      </c>
    </row>
    <row r="10" spans="1:23" ht="12" customHeight="1" x14ac:dyDescent="0.3">
      <c r="A10" s="712">
        <v>1974</v>
      </c>
      <c r="B10" s="722">
        <v>8102</v>
      </c>
      <c r="C10" s="722">
        <v>10325</v>
      </c>
      <c r="D10" s="722">
        <v>1474</v>
      </c>
      <c r="E10" s="723">
        <v>145</v>
      </c>
      <c r="F10" s="722">
        <v>5664</v>
      </c>
      <c r="G10" s="722"/>
      <c r="H10" s="722">
        <v>25710</v>
      </c>
      <c r="I10" s="722"/>
      <c r="J10" s="751">
        <v>0.31513029949436017</v>
      </c>
      <c r="K10" s="751">
        <v>0.31513029949436017</v>
      </c>
      <c r="L10" s="749"/>
      <c r="M10" s="752">
        <v>0.40159471022948268</v>
      </c>
      <c r="N10" s="752">
        <v>0.40159471022948268</v>
      </c>
      <c r="O10" s="749"/>
      <c r="P10" s="753">
        <v>5.7331777518475305E-2</v>
      </c>
      <c r="Q10" s="753">
        <v>5.7331777518475305E-2</v>
      </c>
      <c r="R10" s="749"/>
      <c r="S10" s="769">
        <v>5.6398288603656168E-3</v>
      </c>
      <c r="T10" s="769">
        <v>5.6398288603656168E-3</v>
      </c>
      <c r="U10" s="750"/>
      <c r="V10" s="754">
        <v>0.22030338389731621</v>
      </c>
      <c r="W10" s="755">
        <v>0.22030338389731621</v>
      </c>
    </row>
    <row r="11" spans="1:23" ht="12" customHeight="1" x14ac:dyDescent="0.3">
      <c r="A11" s="712">
        <v>1975</v>
      </c>
      <c r="B11" s="722">
        <v>8301</v>
      </c>
      <c r="C11" s="722">
        <v>10117</v>
      </c>
      <c r="D11" s="722">
        <v>1462</v>
      </c>
      <c r="E11" s="723">
        <v>145</v>
      </c>
      <c r="F11" s="722">
        <v>5685</v>
      </c>
      <c r="G11" s="722"/>
      <c r="H11" s="722">
        <v>25710</v>
      </c>
      <c r="I11" s="722"/>
      <c r="J11" s="751">
        <v>0.32287047841306882</v>
      </c>
      <c r="K11" s="751">
        <v>0.32287047841306882</v>
      </c>
      <c r="L11" s="749"/>
      <c r="M11" s="752">
        <v>0.39350447296771685</v>
      </c>
      <c r="N11" s="752">
        <v>0.39350447296771685</v>
      </c>
      <c r="O11" s="749"/>
      <c r="P11" s="753">
        <v>5.6865033061065731E-2</v>
      </c>
      <c r="Q11" s="753">
        <v>5.6865033061065731E-2</v>
      </c>
      <c r="R11" s="749"/>
      <c r="S11" s="769">
        <v>5.6398288603656168E-3</v>
      </c>
      <c r="T11" s="769">
        <v>5.6398288603656168E-3</v>
      </c>
      <c r="U11" s="750"/>
      <c r="V11" s="754">
        <v>0.22112018669778297</v>
      </c>
      <c r="W11" s="755">
        <v>0.22112018669778297</v>
      </c>
    </row>
    <row r="12" spans="1:23" ht="12" customHeight="1" x14ac:dyDescent="0.3">
      <c r="A12" s="712">
        <v>1976</v>
      </c>
      <c r="B12" s="722">
        <v>11077</v>
      </c>
      <c r="C12" s="722">
        <v>8213</v>
      </c>
      <c r="D12" s="722">
        <v>1113</v>
      </c>
      <c r="E12" s="723">
        <v>223</v>
      </c>
      <c r="F12" s="722">
        <v>5132</v>
      </c>
      <c r="G12" s="722"/>
      <c r="H12" s="722">
        <v>25758</v>
      </c>
      <c r="I12" s="722"/>
      <c r="J12" s="751">
        <v>0.43004115226337447</v>
      </c>
      <c r="K12" s="751">
        <v>0.43004115226337447</v>
      </c>
      <c r="L12" s="749"/>
      <c r="M12" s="752">
        <v>0.31885239537231153</v>
      </c>
      <c r="N12" s="752">
        <v>0.31885239537231153</v>
      </c>
      <c r="O12" s="749"/>
      <c r="P12" s="753">
        <v>4.3209876543209874E-2</v>
      </c>
      <c r="Q12" s="753">
        <v>4.3209876543209874E-2</v>
      </c>
      <c r="R12" s="749"/>
      <c r="S12" s="769">
        <v>8.6575044646323464E-3</v>
      </c>
      <c r="T12" s="769">
        <v>8.6575044646323464E-3</v>
      </c>
      <c r="U12" s="750"/>
      <c r="V12" s="754">
        <v>0.19923907135647179</v>
      </c>
      <c r="W12" s="755">
        <v>0.19923907135647179</v>
      </c>
    </row>
    <row r="13" spans="1:23" ht="3" customHeight="1" x14ac:dyDescent="0.3">
      <c r="A13" s="712"/>
      <c r="B13" s="722"/>
      <c r="C13" s="722"/>
      <c r="D13" s="722"/>
      <c r="E13" s="723"/>
      <c r="F13" s="722"/>
      <c r="G13" s="722"/>
      <c r="H13" s="722"/>
      <c r="I13" s="722"/>
      <c r="J13" s="751"/>
      <c r="K13" s="751"/>
      <c r="L13" s="749"/>
      <c r="M13" s="752"/>
      <c r="N13" s="752"/>
      <c r="O13" s="749"/>
      <c r="P13" s="753"/>
      <c r="Q13" s="753"/>
      <c r="R13" s="749"/>
      <c r="S13" s="769"/>
      <c r="T13" s="769"/>
      <c r="U13" s="750"/>
      <c r="V13" s="754"/>
      <c r="W13" s="755"/>
    </row>
    <row r="14" spans="1:23" ht="12" customHeight="1" x14ac:dyDescent="0.3">
      <c r="A14" s="712">
        <v>1977</v>
      </c>
      <c r="B14" s="722">
        <v>12370</v>
      </c>
      <c r="C14" s="722">
        <v>7115</v>
      </c>
      <c r="D14" s="723">
        <v>950</v>
      </c>
      <c r="E14" s="723">
        <v>349</v>
      </c>
      <c r="F14" s="722">
        <v>4965</v>
      </c>
      <c r="G14" s="722"/>
      <c r="H14" s="722">
        <v>25749</v>
      </c>
      <c r="I14" s="722"/>
      <c r="J14" s="751">
        <v>0.48040700609732417</v>
      </c>
      <c r="K14" s="751">
        <v>0.48040700609732417</v>
      </c>
      <c r="L14" s="749"/>
      <c r="M14" s="752">
        <v>0.27632141054021514</v>
      </c>
      <c r="N14" s="752">
        <v>0.27632141054021514</v>
      </c>
      <c r="O14" s="749"/>
      <c r="P14" s="753">
        <v>3.6894636684919803E-2</v>
      </c>
      <c r="Q14" s="753">
        <v>3.6894636684919803E-2</v>
      </c>
      <c r="R14" s="749"/>
      <c r="S14" s="769">
        <v>1.3553924424249485E-2</v>
      </c>
      <c r="T14" s="769">
        <v>1.3553924424249485E-2</v>
      </c>
      <c r="U14" s="750"/>
      <c r="V14" s="754">
        <v>0.1928230222532914</v>
      </c>
      <c r="W14" s="755">
        <v>0.1928230222532914</v>
      </c>
    </row>
    <row r="15" spans="1:23" ht="12" customHeight="1" x14ac:dyDescent="0.3">
      <c r="A15" s="712">
        <v>1978</v>
      </c>
      <c r="B15" s="722">
        <v>12645</v>
      </c>
      <c r="C15" s="722">
        <v>6644</v>
      </c>
      <c r="D15" s="723">
        <v>923</v>
      </c>
      <c r="E15" s="723">
        <v>349</v>
      </c>
      <c r="F15" s="722">
        <v>4920</v>
      </c>
      <c r="G15" s="722"/>
      <c r="H15" s="722">
        <v>25481</v>
      </c>
      <c r="I15" s="722"/>
      <c r="J15" s="751">
        <v>0.49625210941485814</v>
      </c>
      <c r="K15" s="751">
        <v>0.49625210941485814</v>
      </c>
      <c r="L15" s="749"/>
      <c r="M15" s="752">
        <v>0.26074329892861348</v>
      </c>
      <c r="N15" s="752">
        <v>0.26074329892861348</v>
      </c>
      <c r="O15" s="749"/>
      <c r="P15" s="753">
        <v>3.6223068168439232E-2</v>
      </c>
      <c r="Q15" s="753">
        <v>3.6223068168439232E-2</v>
      </c>
      <c r="R15" s="749"/>
      <c r="S15" s="769">
        <v>1.3696479729994899E-2</v>
      </c>
      <c r="T15" s="769">
        <v>1.3696479729994899E-2</v>
      </c>
      <c r="U15" s="750"/>
      <c r="V15" s="754">
        <v>0.19308504375809427</v>
      </c>
      <c r="W15" s="755">
        <v>0.19308504375809427</v>
      </c>
    </row>
    <row r="16" spans="1:23" ht="12" customHeight="1" x14ac:dyDescent="0.3">
      <c r="A16" s="712">
        <v>1979</v>
      </c>
      <c r="B16" s="722">
        <v>12222</v>
      </c>
      <c r="C16" s="722">
        <v>7410</v>
      </c>
      <c r="D16" s="722">
        <v>1059</v>
      </c>
      <c r="E16" s="723">
        <v>301</v>
      </c>
      <c r="F16" s="722">
        <v>4388</v>
      </c>
      <c r="G16" s="722"/>
      <c r="H16" s="722">
        <v>25380</v>
      </c>
      <c r="I16" s="722"/>
      <c r="J16" s="751">
        <v>0.48156028368794324</v>
      </c>
      <c r="K16" s="751">
        <v>0.48156028368794324</v>
      </c>
      <c r="L16" s="749"/>
      <c r="M16" s="752">
        <v>0.29196217494089832</v>
      </c>
      <c r="N16" s="752">
        <v>0.29196217494089832</v>
      </c>
      <c r="O16" s="749"/>
      <c r="P16" s="753">
        <v>4.1725768321513E-2</v>
      </c>
      <c r="Q16" s="753">
        <v>4.1725768321513E-2</v>
      </c>
      <c r="R16" s="749"/>
      <c r="S16" s="769">
        <v>1.185973207249803E-2</v>
      </c>
      <c r="T16" s="769">
        <v>1.185973207249803E-2</v>
      </c>
      <c r="U16" s="750"/>
      <c r="V16" s="754">
        <v>0.17289204097714736</v>
      </c>
      <c r="W16" s="755">
        <v>0.17289204097714736</v>
      </c>
    </row>
    <row r="17" spans="1:23" ht="12" customHeight="1" x14ac:dyDescent="0.3">
      <c r="A17" s="712">
        <v>1980</v>
      </c>
      <c r="B17" s="722">
        <v>11738</v>
      </c>
      <c r="C17" s="722">
        <v>8011</v>
      </c>
      <c r="D17" s="722">
        <v>1149</v>
      </c>
      <c r="E17" s="723">
        <v>186</v>
      </c>
      <c r="F17" s="722">
        <v>4325</v>
      </c>
      <c r="G17" s="722"/>
      <c r="H17" s="722">
        <v>25409</v>
      </c>
      <c r="I17" s="722"/>
      <c r="J17" s="751">
        <v>0.46196229682396001</v>
      </c>
      <c r="K17" s="751">
        <v>0.46196229682396001</v>
      </c>
      <c r="L17" s="749"/>
      <c r="M17" s="752">
        <v>0.3152819866976268</v>
      </c>
      <c r="N17" s="752">
        <v>0.3152819866976268</v>
      </c>
      <c r="O17" s="749"/>
      <c r="P17" s="753">
        <v>4.5220197567790943E-2</v>
      </c>
      <c r="Q17" s="753">
        <v>4.5220197567790943E-2</v>
      </c>
      <c r="R17" s="749"/>
      <c r="S17" s="769">
        <v>7.3202408595379586E-3</v>
      </c>
      <c r="T17" s="769">
        <v>7.3202408595379586E-3</v>
      </c>
      <c r="U17" s="750"/>
      <c r="V17" s="754">
        <v>0.17021527805108427</v>
      </c>
      <c r="W17" s="755">
        <v>0.17021527805108427</v>
      </c>
    </row>
    <row r="18" spans="1:23" ht="3" customHeight="1" x14ac:dyDescent="0.3">
      <c r="A18" s="712"/>
      <c r="B18" s="722"/>
      <c r="C18" s="722"/>
      <c r="D18" s="722"/>
      <c r="E18" s="723"/>
      <c r="F18" s="722"/>
      <c r="G18" s="722"/>
      <c r="H18" s="722"/>
      <c r="I18" s="722"/>
      <c r="J18" s="751"/>
      <c r="K18" s="751"/>
      <c r="L18" s="749"/>
      <c r="M18" s="752"/>
      <c r="N18" s="752"/>
      <c r="O18" s="749"/>
      <c r="P18" s="753"/>
      <c r="Q18" s="753"/>
      <c r="R18" s="749"/>
      <c r="S18" s="769"/>
      <c r="T18" s="769"/>
      <c r="U18" s="750"/>
      <c r="V18" s="754"/>
      <c r="W18" s="755"/>
    </row>
    <row r="19" spans="1:23" ht="12" customHeight="1" x14ac:dyDescent="0.3">
      <c r="A19" s="712">
        <v>1981</v>
      </c>
      <c r="B19" s="722">
        <v>10545</v>
      </c>
      <c r="C19" s="722">
        <v>8999</v>
      </c>
      <c r="D19" s="722">
        <v>1455</v>
      </c>
      <c r="E19" s="723">
        <v>172</v>
      </c>
      <c r="F19" s="722">
        <v>4208</v>
      </c>
      <c r="G19" s="722"/>
      <c r="H19" s="722">
        <v>25379</v>
      </c>
      <c r="I19" s="722"/>
      <c r="J19" s="751">
        <v>0.41550100476772134</v>
      </c>
      <c r="K19" s="751">
        <v>0.41550100476772134</v>
      </c>
      <c r="L19" s="749"/>
      <c r="M19" s="752">
        <v>0.35458449899523226</v>
      </c>
      <c r="N19" s="752">
        <v>0.35458449899523226</v>
      </c>
      <c r="O19" s="749"/>
      <c r="P19" s="753">
        <v>5.7330864100240353E-2</v>
      </c>
      <c r="Q19" s="753">
        <v>5.7330864100240353E-2</v>
      </c>
      <c r="R19" s="749"/>
      <c r="S19" s="769">
        <v>6.777256787107451E-3</v>
      </c>
      <c r="T19" s="769">
        <v>6.777256787107451E-3</v>
      </c>
      <c r="U19" s="750"/>
      <c r="V19" s="754">
        <v>0.16580637534969858</v>
      </c>
      <c r="W19" s="755">
        <v>0.16580637534969858</v>
      </c>
    </row>
    <row r="20" spans="1:23" ht="12" customHeight="1" x14ac:dyDescent="0.3">
      <c r="A20" s="712">
        <v>1982</v>
      </c>
      <c r="B20" s="722">
        <v>10447</v>
      </c>
      <c r="C20" s="722">
        <v>8774</v>
      </c>
      <c r="D20" s="722">
        <v>1850</v>
      </c>
      <c r="E20" s="723">
        <v>177</v>
      </c>
      <c r="F20" s="722">
        <v>4099</v>
      </c>
      <c r="G20" s="722"/>
      <c r="H20" s="722">
        <v>25347</v>
      </c>
      <c r="I20" s="722"/>
      <c r="J20" s="751">
        <v>0.41215922988913878</v>
      </c>
      <c r="K20" s="751">
        <v>0.41215922988913878</v>
      </c>
      <c r="L20" s="749"/>
      <c r="M20" s="752">
        <v>0.34615536355387228</v>
      </c>
      <c r="N20" s="752">
        <v>0.34615536355387228</v>
      </c>
      <c r="O20" s="749"/>
      <c r="P20" s="753">
        <v>7.2986941255375387E-2</v>
      </c>
      <c r="Q20" s="753">
        <v>7.2986941255375387E-2</v>
      </c>
      <c r="R20" s="749"/>
      <c r="S20" s="769">
        <v>6.983074920108889E-3</v>
      </c>
      <c r="T20" s="769">
        <v>6.983074920108889E-3</v>
      </c>
      <c r="U20" s="750"/>
      <c r="V20" s="754">
        <v>0.1617153903815047</v>
      </c>
      <c r="W20" s="755">
        <v>0.1617153903815047</v>
      </c>
    </row>
    <row r="21" spans="1:23" ht="12" customHeight="1" x14ac:dyDescent="0.3">
      <c r="A21" s="712">
        <v>1983</v>
      </c>
      <c r="B21" s="722">
        <v>10557</v>
      </c>
      <c r="C21" s="722">
        <v>8782</v>
      </c>
      <c r="D21" s="722">
        <v>2171</v>
      </c>
      <c r="E21" s="723">
        <v>175</v>
      </c>
      <c r="F21" s="722">
        <v>3570</v>
      </c>
      <c r="G21" s="722"/>
      <c r="H21" s="722">
        <v>25255</v>
      </c>
      <c r="I21" s="722"/>
      <c r="J21" s="751">
        <v>0.41801623440902791</v>
      </c>
      <c r="K21" s="751">
        <v>0.41801623440902791</v>
      </c>
      <c r="L21" s="749"/>
      <c r="M21" s="752">
        <v>0.34773312215402891</v>
      </c>
      <c r="N21" s="752">
        <v>0.34773312215402891</v>
      </c>
      <c r="O21" s="749"/>
      <c r="P21" s="753">
        <v>8.596317560879034E-2</v>
      </c>
      <c r="Q21" s="753">
        <v>8.596317560879034E-2</v>
      </c>
      <c r="R21" s="749"/>
      <c r="S21" s="769">
        <v>6.9293209265491986E-3</v>
      </c>
      <c r="T21" s="769">
        <v>6.9293209265491986E-3</v>
      </c>
      <c r="U21" s="750"/>
      <c r="V21" s="754">
        <v>0.14135814690160364</v>
      </c>
      <c r="W21" s="755">
        <v>0.14135814690160364</v>
      </c>
    </row>
    <row r="22" spans="1:23" ht="12" customHeight="1" x14ac:dyDescent="0.3">
      <c r="A22" s="712">
        <v>1984</v>
      </c>
      <c r="B22" s="722">
        <v>10393</v>
      </c>
      <c r="C22" s="722">
        <v>8870</v>
      </c>
      <c r="D22" s="722">
        <v>2331</v>
      </c>
      <c r="E22" s="723">
        <v>179</v>
      </c>
      <c r="F22" s="722">
        <v>3515</v>
      </c>
      <c r="G22" s="722"/>
      <c r="H22" s="722">
        <v>25288</v>
      </c>
      <c r="I22" s="722"/>
      <c r="J22" s="751">
        <v>0.41098544764315093</v>
      </c>
      <c r="K22" s="751">
        <v>0.41098544764315093</v>
      </c>
      <c r="L22" s="749"/>
      <c r="M22" s="752">
        <v>0.35075925340082253</v>
      </c>
      <c r="N22" s="752">
        <v>0.35075925340082253</v>
      </c>
      <c r="O22" s="749"/>
      <c r="P22" s="753">
        <v>9.2178108193609623E-2</v>
      </c>
      <c r="Q22" s="753">
        <v>9.2178108193609623E-2</v>
      </c>
      <c r="R22" s="749"/>
      <c r="S22" s="769">
        <v>7.0784561847516605E-3</v>
      </c>
      <c r="T22" s="769">
        <v>7.0784561847516605E-3</v>
      </c>
      <c r="U22" s="750"/>
      <c r="V22" s="754">
        <v>0.13899873457766529</v>
      </c>
      <c r="W22" s="755">
        <v>0.13899873457766529</v>
      </c>
    </row>
    <row r="23" spans="1:23" ht="3" customHeight="1" x14ac:dyDescent="0.3">
      <c r="A23" s="712"/>
      <c r="B23" s="722"/>
      <c r="C23" s="722"/>
      <c r="D23" s="722"/>
      <c r="E23" s="723"/>
      <c r="F23" s="722"/>
      <c r="G23" s="722"/>
      <c r="H23" s="722"/>
      <c r="I23" s="722"/>
      <c r="J23" s="751"/>
      <c r="K23" s="751"/>
      <c r="L23" s="749"/>
      <c r="M23" s="752"/>
      <c r="N23" s="752"/>
      <c r="O23" s="749"/>
      <c r="P23" s="753"/>
      <c r="Q23" s="753"/>
      <c r="R23" s="749"/>
      <c r="S23" s="769"/>
      <c r="T23" s="769"/>
      <c r="U23" s="750"/>
      <c r="V23" s="754"/>
      <c r="W23" s="755"/>
    </row>
    <row r="24" spans="1:23" ht="12" customHeight="1" x14ac:dyDescent="0.3">
      <c r="A24" s="712">
        <v>1985</v>
      </c>
      <c r="B24" s="722">
        <v>10191</v>
      </c>
      <c r="C24" s="722">
        <v>8746</v>
      </c>
      <c r="D24" s="722">
        <v>2633</v>
      </c>
      <c r="E24" s="723">
        <v>177</v>
      </c>
      <c r="F24" s="722">
        <v>3432</v>
      </c>
      <c r="G24" s="722"/>
      <c r="H24" s="722">
        <v>25179</v>
      </c>
      <c r="I24" s="722"/>
      <c r="J24" s="751">
        <v>0.40474204694388183</v>
      </c>
      <c r="K24" s="751">
        <v>0.40474204694388183</v>
      </c>
      <c r="L24" s="749"/>
      <c r="M24" s="752">
        <v>0.34735295285754003</v>
      </c>
      <c r="N24" s="752">
        <v>0.34735295285754003</v>
      </c>
      <c r="O24" s="749"/>
      <c r="P24" s="753">
        <v>0.10457126970888439</v>
      </c>
      <c r="Q24" s="753">
        <v>0.10457126970888439</v>
      </c>
      <c r="R24" s="749"/>
      <c r="S24" s="769">
        <v>7.0296675801262958E-3</v>
      </c>
      <c r="T24" s="769">
        <v>7.0296675801262958E-3</v>
      </c>
      <c r="U24" s="750"/>
      <c r="V24" s="754">
        <v>0.13630406290956751</v>
      </c>
      <c r="W24" s="755">
        <v>0.13630406290956751</v>
      </c>
    </row>
    <row r="25" spans="1:23" ht="12" customHeight="1" x14ac:dyDescent="0.3">
      <c r="A25" s="712">
        <v>1986</v>
      </c>
      <c r="B25" s="722">
        <v>9216</v>
      </c>
      <c r="C25" s="722">
        <v>8759</v>
      </c>
      <c r="D25" s="722">
        <v>2971</v>
      </c>
      <c r="E25" s="723">
        <v>191</v>
      </c>
      <c r="F25" s="722">
        <v>3364</v>
      </c>
      <c r="G25" s="722"/>
      <c r="H25" s="722">
        <v>24501</v>
      </c>
      <c r="I25" s="722"/>
      <c r="J25" s="751">
        <v>0.37614791233010897</v>
      </c>
      <c r="K25" s="751">
        <v>0.37614791233010897</v>
      </c>
      <c r="L25" s="749"/>
      <c r="M25" s="752">
        <v>0.3574956124239827</v>
      </c>
      <c r="N25" s="752">
        <v>0.3574956124239827</v>
      </c>
      <c r="O25" s="749"/>
      <c r="P25" s="753">
        <v>0.12126035672013387</v>
      </c>
      <c r="Q25" s="753">
        <v>0.12126035672013387</v>
      </c>
      <c r="R25" s="749"/>
      <c r="S25" s="769">
        <v>7.7956001795845067E-3</v>
      </c>
      <c r="T25" s="769">
        <v>7.7956001795845067E-3</v>
      </c>
      <c r="U25" s="750"/>
      <c r="V25" s="754">
        <v>0.13730051834618995</v>
      </c>
      <c r="W25" s="755">
        <v>0.13730051834618995</v>
      </c>
    </row>
    <row r="26" spans="1:23" ht="12" customHeight="1" x14ac:dyDescent="0.3">
      <c r="A26" s="712">
        <v>1987</v>
      </c>
      <c r="B26" s="722">
        <v>9141</v>
      </c>
      <c r="C26" s="722">
        <v>8525</v>
      </c>
      <c r="D26" s="722">
        <v>3640</v>
      </c>
      <c r="E26" s="723">
        <v>203</v>
      </c>
      <c r="F26" s="722">
        <v>2974</v>
      </c>
      <c r="G26" s="722"/>
      <c r="H26" s="722">
        <v>24483</v>
      </c>
      <c r="I26" s="722"/>
      <c r="J26" s="751">
        <v>0.37336110770738878</v>
      </c>
      <c r="K26" s="751">
        <v>0.37336110770738878</v>
      </c>
      <c r="L26" s="749"/>
      <c r="M26" s="752">
        <v>0.34820079238655394</v>
      </c>
      <c r="N26" s="752">
        <v>0.34820079238655394</v>
      </c>
      <c r="O26" s="749"/>
      <c r="P26" s="753">
        <v>0.14867459053220602</v>
      </c>
      <c r="Q26" s="753">
        <v>0.14867459053220602</v>
      </c>
      <c r="R26" s="749"/>
      <c r="S26" s="769">
        <v>8.2914675489114895E-3</v>
      </c>
      <c r="T26" s="769">
        <v>8.2914675489114895E-3</v>
      </c>
      <c r="U26" s="750"/>
      <c r="V26" s="754">
        <v>0.12147204182493976</v>
      </c>
      <c r="W26" s="755">
        <v>0.12147204182493976</v>
      </c>
    </row>
    <row r="27" spans="1:23" ht="12" customHeight="1" x14ac:dyDescent="0.3">
      <c r="A27" s="712">
        <v>1988</v>
      </c>
      <c r="B27" s="722">
        <v>9150</v>
      </c>
      <c r="C27" s="722">
        <v>8601</v>
      </c>
      <c r="D27" s="722">
        <v>3518</v>
      </c>
      <c r="E27" s="723">
        <v>254</v>
      </c>
      <c r="F27" s="722">
        <v>2968</v>
      </c>
      <c r="G27" s="722"/>
      <c r="H27" s="722">
        <v>24491</v>
      </c>
      <c r="I27" s="722"/>
      <c r="J27" s="751">
        <v>0.37360663100730879</v>
      </c>
      <c r="K27" s="751">
        <v>0.37360663100730879</v>
      </c>
      <c r="L27" s="749"/>
      <c r="M27" s="752">
        <v>0.35119023314687026</v>
      </c>
      <c r="N27" s="752">
        <v>0.35119023314687026</v>
      </c>
      <c r="O27" s="749"/>
      <c r="P27" s="753">
        <v>0.14364460414029642</v>
      </c>
      <c r="Q27" s="753">
        <v>0.14364460414029642</v>
      </c>
      <c r="R27" s="749"/>
      <c r="S27" s="769">
        <v>1.037115675145972E-2</v>
      </c>
      <c r="T27" s="769">
        <v>1.037115675145972E-2</v>
      </c>
      <c r="U27" s="750"/>
      <c r="V27" s="754">
        <v>0.12118737495406476</v>
      </c>
      <c r="W27" s="755">
        <v>0.12118737495406476</v>
      </c>
    </row>
    <row r="28" spans="1:23" ht="3" customHeight="1" x14ac:dyDescent="0.3">
      <c r="A28" s="712"/>
      <c r="B28" s="722"/>
      <c r="C28" s="722"/>
      <c r="D28" s="722"/>
      <c r="E28" s="723"/>
      <c r="F28" s="722"/>
      <c r="G28" s="722"/>
      <c r="H28" s="722"/>
      <c r="I28" s="722"/>
      <c r="J28" s="751"/>
      <c r="K28" s="751"/>
      <c r="L28" s="749"/>
      <c r="M28" s="752"/>
      <c r="N28" s="752"/>
      <c r="O28" s="749"/>
      <c r="P28" s="753"/>
      <c r="Q28" s="753"/>
      <c r="R28" s="749"/>
      <c r="S28" s="769"/>
      <c r="T28" s="769"/>
      <c r="U28" s="750"/>
      <c r="V28" s="754"/>
      <c r="W28" s="755"/>
    </row>
    <row r="29" spans="1:23" ht="12" customHeight="1" x14ac:dyDescent="0.3">
      <c r="A29" s="712">
        <v>1989</v>
      </c>
      <c r="B29" s="722">
        <v>9242</v>
      </c>
      <c r="C29" s="722">
        <v>8636</v>
      </c>
      <c r="D29" s="722">
        <v>3343</v>
      </c>
      <c r="E29" s="723">
        <v>258</v>
      </c>
      <c r="F29" s="722">
        <v>2958</v>
      </c>
      <c r="G29" s="722"/>
      <c r="H29" s="722">
        <v>24437</v>
      </c>
      <c r="I29" s="722"/>
      <c r="J29" s="751">
        <v>0.37819699635798176</v>
      </c>
      <c r="K29" s="751">
        <v>0.37819699635798176</v>
      </c>
      <c r="L29" s="749"/>
      <c r="M29" s="752">
        <v>0.35339853500838891</v>
      </c>
      <c r="N29" s="752">
        <v>0.35339853500838891</v>
      </c>
      <c r="O29" s="749"/>
      <c r="P29" s="753">
        <v>0.13680075295658223</v>
      </c>
      <c r="Q29" s="753">
        <v>0.13680075295658223</v>
      </c>
      <c r="R29" s="749"/>
      <c r="S29" s="769">
        <v>1.0557760772598929E-2</v>
      </c>
      <c r="T29" s="769">
        <v>1.0557760772598929E-2</v>
      </c>
      <c r="U29" s="750"/>
      <c r="V29" s="754">
        <v>0.12104595490444817</v>
      </c>
      <c r="W29" s="755">
        <v>0.12104595490444817</v>
      </c>
    </row>
    <row r="30" spans="1:23" ht="12" customHeight="1" x14ac:dyDescent="0.3">
      <c r="A30" s="712">
        <v>1990</v>
      </c>
      <c r="B30" s="722">
        <v>9020</v>
      </c>
      <c r="C30" s="722">
        <v>8920</v>
      </c>
      <c r="D30" s="722">
        <v>3265</v>
      </c>
      <c r="E30" s="723">
        <v>264</v>
      </c>
      <c r="F30" s="722">
        <v>2968</v>
      </c>
      <c r="G30" s="722"/>
      <c r="H30" s="722">
        <v>24437</v>
      </c>
      <c r="I30" s="722"/>
      <c r="J30" s="751">
        <v>0.3691124115071408</v>
      </c>
      <c r="K30" s="751">
        <v>0.3691124115071408</v>
      </c>
      <c r="L30" s="749"/>
      <c r="M30" s="752">
        <v>0.3650202561689242</v>
      </c>
      <c r="N30" s="752">
        <v>0.3650202561689242</v>
      </c>
      <c r="O30" s="749"/>
      <c r="P30" s="753">
        <v>0.13360887179277325</v>
      </c>
      <c r="Q30" s="753">
        <v>0.13360887179277325</v>
      </c>
      <c r="R30" s="749"/>
      <c r="S30" s="769">
        <v>1.0803290092891927E-2</v>
      </c>
      <c r="T30" s="769">
        <v>1.0803290092891927E-2</v>
      </c>
      <c r="U30" s="750"/>
      <c r="V30" s="754">
        <v>0.12145517043826984</v>
      </c>
      <c r="W30" s="755">
        <v>0.12145517043826984</v>
      </c>
    </row>
    <row r="31" spans="1:23" ht="12" customHeight="1" x14ac:dyDescent="0.3">
      <c r="A31" s="712">
        <v>1991</v>
      </c>
      <c r="B31" s="722">
        <v>7985</v>
      </c>
      <c r="C31" s="722">
        <v>9504</v>
      </c>
      <c r="D31" s="722">
        <v>3672</v>
      </c>
      <c r="E31" s="723">
        <v>292</v>
      </c>
      <c r="F31" s="722">
        <v>2997</v>
      </c>
      <c r="G31" s="722"/>
      <c r="H31" s="722">
        <v>24450</v>
      </c>
      <c r="I31" s="722"/>
      <c r="J31" s="751">
        <v>0.32658486707566464</v>
      </c>
      <c r="K31" s="751">
        <v>0.32658486707566464</v>
      </c>
      <c r="L31" s="749"/>
      <c r="M31" s="752">
        <v>0.38871165644171779</v>
      </c>
      <c r="N31" s="752">
        <v>0.38871165644171779</v>
      </c>
      <c r="O31" s="749"/>
      <c r="P31" s="753">
        <v>0.15018404907975461</v>
      </c>
      <c r="Q31" s="753">
        <v>0.15018404907975461</v>
      </c>
      <c r="R31" s="749"/>
      <c r="S31" s="769">
        <v>1.1942740286298568E-2</v>
      </c>
      <c r="T31" s="769">
        <v>1.1942740286298568E-2</v>
      </c>
      <c r="U31" s="750"/>
      <c r="V31" s="754">
        <v>0.12257668711656441</v>
      </c>
      <c r="W31" s="755">
        <v>0.12257668711656441</v>
      </c>
    </row>
    <row r="32" spans="1:23" ht="12" customHeight="1" x14ac:dyDescent="0.3">
      <c r="A32" s="712">
        <v>1992</v>
      </c>
      <c r="B32" s="722">
        <v>8288</v>
      </c>
      <c r="C32" s="722">
        <v>9102</v>
      </c>
      <c r="D32" s="722">
        <v>3728</v>
      </c>
      <c r="E32" s="723">
        <v>334</v>
      </c>
      <c r="F32" s="722">
        <v>2977</v>
      </c>
      <c r="G32" s="722"/>
      <c r="H32" s="722">
        <v>24429</v>
      </c>
      <c r="I32" s="722"/>
      <c r="J32" s="751">
        <v>0.3392689017151746</v>
      </c>
      <c r="K32" s="751">
        <v>0.3392689017151746</v>
      </c>
      <c r="L32" s="749"/>
      <c r="M32" s="752">
        <v>0.37258995456220068</v>
      </c>
      <c r="N32" s="752">
        <v>0.37258995456220068</v>
      </c>
      <c r="O32" s="749"/>
      <c r="P32" s="753">
        <v>0.15260550984485652</v>
      </c>
      <c r="Q32" s="753">
        <v>0.15260550984485652</v>
      </c>
      <c r="R32" s="749"/>
      <c r="S32" s="769">
        <v>1.3672274755413648E-2</v>
      </c>
      <c r="T32" s="769">
        <v>1.3672274755413648E-2</v>
      </c>
      <c r="U32" s="750"/>
      <c r="V32" s="754">
        <v>0.12186335912235458</v>
      </c>
      <c r="W32" s="755">
        <v>0.12186335912235458</v>
      </c>
    </row>
    <row r="33" spans="1:23" ht="3" customHeight="1" x14ac:dyDescent="0.3">
      <c r="A33" s="712"/>
      <c r="B33" s="722"/>
      <c r="C33" s="722"/>
      <c r="D33" s="722"/>
      <c r="E33" s="723"/>
      <c r="F33" s="722"/>
      <c r="G33" s="722"/>
      <c r="H33" s="722"/>
      <c r="I33" s="722"/>
      <c r="J33" s="751"/>
      <c r="K33" s="751"/>
      <c r="L33" s="749"/>
      <c r="M33" s="752"/>
      <c r="N33" s="752"/>
      <c r="O33" s="749"/>
      <c r="P33" s="753"/>
      <c r="Q33" s="753"/>
      <c r="R33" s="749"/>
      <c r="S33" s="769"/>
      <c r="T33" s="769"/>
      <c r="U33" s="750"/>
      <c r="V33" s="754"/>
      <c r="W33" s="755"/>
    </row>
    <row r="34" spans="1:23" ht="12" customHeight="1" x14ac:dyDescent="0.3">
      <c r="A34" s="712">
        <v>1993</v>
      </c>
      <c r="B34" s="722">
        <v>7802</v>
      </c>
      <c r="C34" s="722">
        <v>9213</v>
      </c>
      <c r="D34" s="722">
        <v>4123</v>
      </c>
      <c r="E34" s="723">
        <v>358</v>
      </c>
      <c r="F34" s="722">
        <v>2948</v>
      </c>
      <c r="G34" s="722"/>
      <c r="H34" s="722">
        <v>24444</v>
      </c>
      <c r="I34" s="722"/>
      <c r="J34" s="751">
        <v>0.31917853051873668</v>
      </c>
      <c r="K34" s="751">
        <v>0.31917853051873668</v>
      </c>
      <c r="L34" s="749"/>
      <c r="M34" s="752">
        <v>0.37690230731467844</v>
      </c>
      <c r="N34" s="752">
        <v>0.37690230731467844</v>
      </c>
      <c r="O34" s="749"/>
      <c r="P34" s="753">
        <v>0.1686712485681558</v>
      </c>
      <c r="Q34" s="753">
        <v>0.1686712485681558</v>
      </c>
      <c r="R34" s="749"/>
      <c r="S34" s="769">
        <v>1.4645720831287842E-2</v>
      </c>
      <c r="T34" s="769">
        <v>1.4645720831287842E-2</v>
      </c>
      <c r="U34" s="750"/>
      <c r="V34" s="754">
        <v>0.12060219276714122</v>
      </c>
      <c r="W34" s="755">
        <v>0.12060219276714122</v>
      </c>
    </row>
    <row r="35" spans="1:23" ht="12" customHeight="1" x14ac:dyDescent="0.3">
      <c r="A35" s="712">
        <v>1994</v>
      </c>
      <c r="B35" s="722">
        <v>7286</v>
      </c>
      <c r="C35" s="722">
        <v>9257</v>
      </c>
      <c r="D35" s="722">
        <v>4551</v>
      </c>
      <c r="E35" s="723">
        <v>392</v>
      </c>
      <c r="F35" s="722">
        <v>2941</v>
      </c>
      <c r="G35" s="722"/>
      <c r="H35" s="722">
        <v>24427</v>
      </c>
      <c r="I35" s="722"/>
      <c r="J35" s="751">
        <v>0.29827649731854095</v>
      </c>
      <c r="K35" s="751">
        <v>0.29827649731854095</v>
      </c>
      <c r="L35" s="749"/>
      <c r="M35" s="752">
        <v>0.3789658983911246</v>
      </c>
      <c r="N35" s="752">
        <v>0.3789658983911246</v>
      </c>
      <c r="O35" s="749"/>
      <c r="P35" s="753">
        <v>0.18631023048266263</v>
      </c>
      <c r="Q35" s="753">
        <v>0.18631023048266263</v>
      </c>
      <c r="R35" s="749"/>
      <c r="S35" s="769">
        <v>1.6047815941376345E-2</v>
      </c>
      <c r="T35" s="769">
        <v>1.6047815941376345E-2</v>
      </c>
      <c r="U35" s="750"/>
      <c r="V35" s="754">
        <v>0.1203995578662955</v>
      </c>
      <c r="W35" s="755">
        <v>0.1203995578662955</v>
      </c>
    </row>
    <row r="36" spans="1:23" ht="12" customHeight="1" x14ac:dyDescent="0.3">
      <c r="A36" s="712">
        <v>1995</v>
      </c>
      <c r="B36" s="722">
        <v>4883</v>
      </c>
      <c r="C36" s="722">
        <v>10461</v>
      </c>
      <c r="D36" s="722">
        <v>4942</v>
      </c>
      <c r="E36" s="723">
        <v>294</v>
      </c>
      <c r="F36" s="722">
        <v>2157</v>
      </c>
      <c r="G36" s="722"/>
      <c r="H36" s="722">
        <v>22737</v>
      </c>
      <c r="I36" s="722"/>
      <c r="J36" s="751">
        <v>0.214760082684611</v>
      </c>
      <c r="K36" s="751">
        <v>0.214760082684611</v>
      </c>
      <c r="L36" s="749"/>
      <c r="M36" s="752">
        <v>0.46008708272859217</v>
      </c>
      <c r="N36" s="752">
        <v>0.46008708272859217</v>
      </c>
      <c r="O36" s="749"/>
      <c r="P36" s="753">
        <v>0.2173549720719532</v>
      </c>
      <c r="Q36" s="753">
        <v>0.2173549720719532</v>
      </c>
      <c r="R36" s="749"/>
      <c r="S36" s="769">
        <v>1.2930465760654439E-2</v>
      </c>
      <c r="T36" s="769">
        <v>1.2930465760654439E-2</v>
      </c>
      <c r="U36" s="750"/>
      <c r="V36" s="754">
        <v>9.4867396754189204E-2</v>
      </c>
      <c r="W36" s="755">
        <v>9.4867396754189204E-2</v>
      </c>
    </row>
    <row r="37" spans="1:23" ht="12" customHeight="1" x14ac:dyDescent="0.3">
      <c r="A37" s="712">
        <v>1996</v>
      </c>
      <c r="B37" s="722">
        <v>4276</v>
      </c>
      <c r="C37" s="722">
        <v>10929</v>
      </c>
      <c r="D37" s="722">
        <v>5078</v>
      </c>
      <c r="E37" s="723">
        <v>298</v>
      </c>
      <c r="F37" s="722">
        <v>2157</v>
      </c>
      <c r="G37" s="722"/>
      <c r="H37" s="722">
        <v>22738</v>
      </c>
      <c r="I37" s="722"/>
      <c r="J37" s="751">
        <v>0.18805523792769813</v>
      </c>
      <c r="K37" s="751">
        <v>0.18805523792769813</v>
      </c>
      <c r="L37" s="749"/>
      <c r="M37" s="752">
        <v>0.48064913360893657</v>
      </c>
      <c r="N37" s="752">
        <v>0.48064913360893657</v>
      </c>
      <c r="O37" s="749"/>
      <c r="P37" s="753">
        <v>0.223326589849591</v>
      </c>
      <c r="Q37" s="753">
        <v>0.223326589849591</v>
      </c>
      <c r="R37" s="749"/>
      <c r="S37" s="769">
        <v>1.3105814055765679E-2</v>
      </c>
      <c r="T37" s="769">
        <v>1.3105814055765679E-2</v>
      </c>
      <c r="U37" s="750"/>
      <c r="V37" s="754">
        <v>9.4863224558008621E-2</v>
      </c>
      <c r="W37" s="755">
        <v>9.4863224558008621E-2</v>
      </c>
    </row>
    <row r="38" spans="1:23" ht="3" customHeight="1" x14ac:dyDescent="0.3">
      <c r="A38" s="712"/>
      <c r="B38" s="722"/>
      <c r="C38" s="722"/>
      <c r="D38" s="722"/>
      <c r="E38" s="723"/>
      <c r="F38" s="722"/>
      <c r="G38" s="722"/>
      <c r="H38" s="722"/>
      <c r="I38" s="722"/>
      <c r="J38" s="751"/>
      <c r="K38" s="751"/>
      <c r="L38" s="749"/>
      <c r="M38" s="752"/>
      <c r="N38" s="752"/>
      <c r="O38" s="749"/>
      <c r="P38" s="753"/>
      <c r="Q38" s="753"/>
      <c r="R38" s="749"/>
      <c r="S38" s="769"/>
      <c r="T38" s="769"/>
      <c r="U38" s="750"/>
      <c r="V38" s="754"/>
      <c r="W38" s="755"/>
    </row>
    <row r="39" spans="1:23" ht="12" customHeight="1" x14ac:dyDescent="0.3">
      <c r="A39" s="712">
        <v>1997</v>
      </c>
      <c r="B39" s="722">
        <v>4449</v>
      </c>
      <c r="C39" s="722">
        <v>10608</v>
      </c>
      <c r="D39" s="722">
        <v>4754</v>
      </c>
      <c r="E39" s="723">
        <v>301</v>
      </c>
      <c r="F39" s="722">
        <v>2076</v>
      </c>
      <c r="G39" s="722"/>
      <c r="H39" s="722">
        <v>22188</v>
      </c>
      <c r="I39" s="722"/>
      <c r="J39" s="751">
        <v>0.20051379123850729</v>
      </c>
      <c r="K39" s="751">
        <v>0.20051379123850729</v>
      </c>
      <c r="L39" s="749"/>
      <c r="M39" s="752">
        <v>0.4780962682531098</v>
      </c>
      <c r="N39" s="752">
        <v>0.4780962682531098</v>
      </c>
      <c r="O39" s="749"/>
      <c r="P39" s="753">
        <v>0.21425996033892195</v>
      </c>
      <c r="Q39" s="753">
        <v>0.21425996033892195</v>
      </c>
      <c r="R39" s="749"/>
      <c r="S39" s="769">
        <v>1.3565891472868217E-2</v>
      </c>
      <c r="T39" s="769">
        <v>1.3565891472868217E-2</v>
      </c>
      <c r="U39" s="750"/>
      <c r="V39" s="754">
        <v>9.3564088696592759E-2</v>
      </c>
      <c r="W39" s="755">
        <v>9.3564088696592759E-2</v>
      </c>
    </row>
    <row r="40" spans="1:23" ht="12" customHeight="1" x14ac:dyDescent="0.3">
      <c r="A40" s="712">
        <v>1998</v>
      </c>
      <c r="B40" s="722">
        <v>4772</v>
      </c>
      <c r="C40" s="722">
        <v>10411</v>
      </c>
      <c r="D40" s="722">
        <v>4629</v>
      </c>
      <c r="E40" s="723">
        <v>304</v>
      </c>
      <c r="F40" s="722">
        <v>2083</v>
      </c>
      <c r="G40" s="722"/>
      <c r="H40" s="722">
        <v>22199</v>
      </c>
      <c r="I40" s="722"/>
      <c r="J40" s="751">
        <v>0.21496463804675886</v>
      </c>
      <c r="K40" s="751">
        <v>0.21496463804675886</v>
      </c>
      <c r="L40" s="749"/>
      <c r="M40" s="752">
        <v>0.46898508941844225</v>
      </c>
      <c r="N40" s="752">
        <v>0.46898508941844225</v>
      </c>
      <c r="O40" s="749"/>
      <c r="P40" s="753">
        <v>0.2085229064372269</v>
      </c>
      <c r="Q40" s="753">
        <v>0.2085229064372269</v>
      </c>
      <c r="R40" s="749"/>
      <c r="S40" s="769">
        <v>1.3694310554529483E-2</v>
      </c>
      <c r="T40" s="769">
        <v>1.3694310554529483E-2</v>
      </c>
      <c r="U40" s="750"/>
      <c r="V40" s="754">
        <v>9.3833055543042485E-2</v>
      </c>
      <c r="W40" s="755">
        <v>9.3833055543042485E-2</v>
      </c>
    </row>
    <row r="41" spans="1:23" ht="12" customHeight="1" x14ac:dyDescent="0.3">
      <c r="A41" s="712">
        <v>1999</v>
      </c>
      <c r="B41" s="722">
        <v>6144</v>
      </c>
      <c r="C41" s="722">
        <v>9134</v>
      </c>
      <c r="D41" s="722">
        <v>4485</v>
      </c>
      <c r="E41" s="723">
        <v>444</v>
      </c>
      <c r="F41" s="722">
        <v>1973</v>
      </c>
      <c r="G41" s="722"/>
      <c r="H41" s="722">
        <v>22180</v>
      </c>
      <c r="I41" s="722"/>
      <c r="J41" s="751">
        <v>0.2770063119927863</v>
      </c>
      <c r="K41" s="751">
        <v>0.2770063119927863</v>
      </c>
      <c r="L41" s="749"/>
      <c r="M41" s="752">
        <v>0.41181244364292158</v>
      </c>
      <c r="N41" s="752">
        <v>0.41181244364292158</v>
      </c>
      <c r="O41" s="749"/>
      <c r="P41" s="753">
        <v>0.20220919747520288</v>
      </c>
      <c r="Q41" s="753">
        <v>0.20220919747520288</v>
      </c>
      <c r="R41" s="749"/>
      <c r="S41" s="769">
        <v>2.0018034265103696E-2</v>
      </c>
      <c r="T41" s="769">
        <v>2.0018034265103696E-2</v>
      </c>
      <c r="U41" s="750"/>
      <c r="V41" s="754">
        <v>8.8954012623985571E-2</v>
      </c>
      <c r="W41" s="755">
        <v>8.8954012623985571E-2</v>
      </c>
    </row>
    <row r="42" spans="1:23" ht="12" customHeight="1" x14ac:dyDescent="0.3">
      <c r="A42" s="712">
        <v>2000</v>
      </c>
      <c r="B42" s="722">
        <v>6785</v>
      </c>
      <c r="C42" s="722">
        <v>8529</v>
      </c>
      <c r="D42" s="722">
        <v>4457</v>
      </c>
      <c r="E42" s="723">
        <v>447</v>
      </c>
      <c r="F42" s="722">
        <v>2071</v>
      </c>
      <c r="G42" s="722"/>
      <c r="H42" s="722">
        <v>22289</v>
      </c>
      <c r="I42" s="722"/>
      <c r="J42" s="751">
        <v>0.30441024720714255</v>
      </c>
      <c r="K42" s="751">
        <v>0.30441024720714255</v>
      </c>
      <c r="L42" s="749"/>
      <c r="M42" s="752">
        <v>0.38265512136031227</v>
      </c>
      <c r="N42" s="752">
        <v>0.38265512136031227</v>
      </c>
      <c r="O42" s="749"/>
      <c r="P42" s="753">
        <v>0.19996410785589305</v>
      </c>
      <c r="Q42" s="753">
        <v>0.19996410785589305</v>
      </c>
      <c r="R42" s="749"/>
      <c r="S42" s="769">
        <v>2.0054735519763112E-2</v>
      </c>
      <c r="T42" s="769">
        <v>2.0054735519763112E-2</v>
      </c>
      <c r="U42" s="750"/>
      <c r="V42" s="754">
        <v>9.2915788056889048E-2</v>
      </c>
      <c r="W42" s="755">
        <v>9.2915788056889048E-2</v>
      </c>
    </row>
    <row r="43" spans="1:23" ht="3" customHeight="1" x14ac:dyDescent="0.3">
      <c r="A43" s="712"/>
      <c r="B43" s="722"/>
      <c r="C43" s="722"/>
      <c r="D43" s="722"/>
      <c r="E43" s="723"/>
      <c r="F43" s="722"/>
      <c r="G43" s="722"/>
      <c r="H43" s="722"/>
      <c r="I43" s="722"/>
      <c r="J43" s="751"/>
      <c r="K43" s="751"/>
      <c r="L43" s="749"/>
      <c r="M43" s="752"/>
      <c r="N43" s="752"/>
      <c r="O43" s="749"/>
      <c r="P43" s="753"/>
      <c r="Q43" s="753"/>
      <c r="R43" s="749"/>
      <c r="S43" s="769"/>
      <c r="T43" s="769"/>
      <c r="U43" s="750"/>
      <c r="V43" s="754"/>
      <c r="W43" s="755"/>
    </row>
    <row r="44" spans="1:23" ht="12" customHeight="1" x14ac:dyDescent="0.3">
      <c r="A44" s="712">
        <v>2001</v>
      </c>
      <c r="B44" s="722">
        <v>6941</v>
      </c>
      <c r="C44" s="722">
        <v>8487</v>
      </c>
      <c r="D44" s="722">
        <v>4382</v>
      </c>
      <c r="E44" s="723">
        <v>418</v>
      </c>
      <c r="F44" s="722">
        <v>2091</v>
      </c>
      <c r="G44" s="722"/>
      <c r="H44" s="722">
        <v>22319</v>
      </c>
      <c r="I44" s="722"/>
      <c r="J44" s="751">
        <v>0.31099063578117297</v>
      </c>
      <c r="K44" s="751">
        <v>0.31099063578117297</v>
      </c>
      <c r="L44" s="749"/>
      <c r="M44" s="752">
        <v>0.38025897217617277</v>
      </c>
      <c r="N44" s="752">
        <v>0.38025897217617277</v>
      </c>
      <c r="O44" s="749"/>
      <c r="P44" s="753">
        <v>0.19633496124378333</v>
      </c>
      <c r="Q44" s="753">
        <v>0.19633496124378333</v>
      </c>
      <c r="R44" s="749"/>
      <c r="S44" s="769">
        <v>1.8728437654016758E-2</v>
      </c>
      <c r="T44" s="769">
        <v>1.8728437654016758E-2</v>
      </c>
      <c r="U44" s="750"/>
      <c r="V44" s="754">
        <v>9.3686993144854167E-2</v>
      </c>
      <c r="W44" s="755">
        <v>9.3686993144854167E-2</v>
      </c>
    </row>
    <row r="45" spans="1:23" ht="12" customHeight="1" x14ac:dyDescent="0.3">
      <c r="A45" s="712">
        <v>2002</v>
      </c>
      <c r="B45" s="722">
        <v>7178</v>
      </c>
      <c r="C45" s="722">
        <v>8117</v>
      </c>
      <c r="D45" s="722">
        <v>4379</v>
      </c>
      <c r="E45" s="723">
        <v>415</v>
      </c>
      <c r="F45" s="722">
        <v>2094</v>
      </c>
      <c r="G45" s="722"/>
      <c r="H45" s="722">
        <v>22183</v>
      </c>
      <c r="I45" s="722"/>
      <c r="J45" s="751">
        <v>0.32358112067799666</v>
      </c>
      <c r="K45" s="751">
        <v>0.32358112067799666</v>
      </c>
      <c r="L45" s="749"/>
      <c r="M45" s="752">
        <v>0.36591083261957352</v>
      </c>
      <c r="N45" s="752">
        <v>0.36591083261957352</v>
      </c>
      <c r="O45" s="749"/>
      <c r="P45" s="753">
        <v>0.19740341703105982</v>
      </c>
      <c r="Q45" s="753">
        <v>0.19740341703105982</v>
      </c>
      <c r="R45" s="749"/>
      <c r="S45" s="769">
        <v>1.870801965469053E-2</v>
      </c>
      <c r="T45" s="769">
        <v>1.870801965469053E-2</v>
      </c>
      <c r="U45" s="750"/>
      <c r="V45" s="754">
        <v>9.4396610016679441E-2</v>
      </c>
      <c r="W45" s="755">
        <v>9.4396610016679441E-2</v>
      </c>
    </row>
    <row r="46" spans="1:23" ht="12" customHeight="1" x14ac:dyDescent="0.3">
      <c r="A46" s="712">
        <v>2003</v>
      </c>
      <c r="B46" s="724">
        <v>7768</v>
      </c>
      <c r="C46" s="724">
        <v>7207</v>
      </c>
      <c r="D46" s="724">
        <v>4551</v>
      </c>
      <c r="E46" s="724">
        <v>388</v>
      </c>
      <c r="F46" s="724">
        <v>2125</v>
      </c>
      <c r="G46" s="722"/>
      <c r="H46" s="722">
        <v>22039</v>
      </c>
      <c r="I46" s="722"/>
      <c r="J46" s="751">
        <v>0.35246608285312403</v>
      </c>
      <c r="K46" s="751">
        <v>0.35246608285312403</v>
      </c>
      <c r="L46" s="749"/>
      <c r="M46" s="752">
        <v>0.32701120740505468</v>
      </c>
      <c r="N46" s="752">
        <v>0.32701120740505468</v>
      </c>
      <c r="O46" s="749"/>
      <c r="P46" s="753">
        <v>0.20649757248513997</v>
      </c>
      <c r="Q46" s="753">
        <v>0.20649757248513997</v>
      </c>
      <c r="R46" s="749"/>
      <c r="S46" s="769">
        <v>1.7605154498842961E-2</v>
      </c>
      <c r="T46" s="769">
        <v>1.7605154498842961E-2</v>
      </c>
      <c r="U46" s="750"/>
      <c r="V46" s="754">
        <v>9.6419982757838377E-2</v>
      </c>
      <c r="W46" s="755">
        <v>9.6419982757838377E-2</v>
      </c>
    </row>
    <row r="47" spans="1:23" s="713" customFormat="1" ht="12" customHeight="1" x14ac:dyDescent="0.3">
      <c r="A47" s="712">
        <v>2004</v>
      </c>
      <c r="B47" s="722">
        <v>8038</v>
      </c>
      <c r="C47" s="722">
        <v>6669</v>
      </c>
      <c r="D47" s="722">
        <v>4714</v>
      </c>
      <c r="E47" s="722">
        <v>355</v>
      </c>
      <c r="F47" s="722">
        <v>2213</v>
      </c>
      <c r="G47" s="722"/>
      <c r="H47" s="722">
        <v>21989</v>
      </c>
      <c r="I47" s="722"/>
      <c r="J47" s="751">
        <v>0.36554640956842055</v>
      </c>
      <c r="K47" s="751">
        <v>0.36554640956842055</v>
      </c>
      <c r="L47" s="749"/>
      <c r="M47" s="752">
        <v>0.30328800764018371</v>
      </c>
      <c r="N47" s="752">
        <v>0.30328800764018371</v>
      </c>
      <c r="O47" s="749"/>
      <c r="P47" s="753">
        <v>0.21437991723134295</v>
      </c>
      <c r="Q47" s="753">
        <v>0.21437991723134295</v>
      </c>
      <c r="R47" s="749"/>
      <c r="S47" s="769">
        <v>1.6144435854290783E-2</v>
      </c>
      <c r="T47" s="769">
        <v>1.6144435854290783E-2</v>
      </c>
      <c r="U47" s="750"/>
      <c r="V47" s="754">
        <v>0.10064122970576198</v>
      </c>
      <c r="W47" s="755">
        <v>0.10064122970576198</v>
      </c>
    </row>
    <row r="48" spans="1:23" s="713" customFormat="1" ht="3" customHeight="1" x14ac:dyDescent="0.3">
      <c r="A48" s="712"/>
      <c r="B48" s="722"/>
      <c r="C48" s="722"/>
      <c r="D48" s="722"/>
      <c r="E48" s="722"/>
      <c r="F48" s="722"/>
      <c r="G48" s="722"/>
      <c r="H48" s="722"/>
      <c r="I48" s="722"/>
      <c r="J48" s="751"/>
      <c r="K48" s="751"/>
      <c r="L48" s="749"/>
      <c r="M48" s="752"/>
      <c r="N48" s="752"/>
      <c r="O48" s="749"/>
      <c r="P48" s="753"/>
      <c r="Q48" s="753"/>
      <c r="R48" s="749"/>
      <c r="S48" s="769"/>
      <c r="T48" s="769"/>
      <c r="U48" s="750"/>
      <c r="V48" s="754"/>
      <c r="W48" s="755"/>
    </row>
    <row r="49" spans="1:23" s="713" customFormat="1" ht="12" customHeight="1" x14ac:dyDescent="0.3">
      <c r="A49" s="712">
        <v>2005</v>
      </c>
      <c r="B49" s="722">
        <v>8193</v>
      </c>
      <c r="C49" s="722">
        <v>6518</v>
      </c>
      <c r="D49" s="722">
        <v>4743</v>
      </c>
      <c r="E49" s="722">
        <v>357</v>
      </c>
      <c r="F49" s="722">
        <v>2233</v>
      </c>
      <c r="G49" s="722"/>
      <c r="H49" s="722">
        <v>22044</v>
      </c>
      <c r="I49" s="722"/>
      <c r="J49" s="751">
        <v>0.37166575939031027</v>
      </c>
      <c r="K49" s="751">
        <v>0.37166575939031027</v>
      </c>
      <c r="L49" s="749"/>
      <c r="M49" s="752">
        <v>0.29568136454363997</v>
      </c>
      <c r="N49" s="752">
        <v>0.29568136454363997</v>
      </c>
      <c r="O49" s="749"/>
      <c r="P49" s="753">
        <v>0.21516058791507894</v>
      </c>
      <c r="Q49" s="753">
        <v>0.21516058791507894</v>
      </c>
      <c r="R49" s="749"/>
      <c r="S49" s="769">
        <v>1.6194882961350028E-2</v>
      </c>
      <c r="T49" s="769">
        <v>1.6194882961350028E-2</v>
      </c>
      <c r="U49" s="750"/>
      <c r="V49" s="754">
        <v>0.10129740518962076</v>
      </c>
      <c r="W49" s="755">
        <v>0.10129740518962076</v>
      </c>
    </row>
    <row r="50" spans="1:23" s="713" customFormat="1" ht="12" customHeight="1" x14ac:dyDescent="0.3">
      <c r="A50" s="712">
        <v>2006</v>
      </c>
      <c r="B50" s="722">
        <v>8495</v>
      </c>
      <c r="C50" s="722">
        <v>6176</v>
      </c>
      <c r="D50" s="722">
        <v>4723</v>
      </c>
      <c r="E50" s="722">
        <v>364</v>
      </c>
      <c r="F50" s="722">
        <v>2273</v>
      </c>
      <c r="G50" s="722"/>
      <c r="H50" s="722">
        <v>22031</v>
      </c>
      <c r="I50" s="722"/>
      <c r="J50" s="751">
        <v>0.38559302800599154</v>
      </c>
      <c r="K50" s="751">
        <v>0.38559302800599154</v>
      </c>
      <c r="L50" s="749"/>
      <c r="M50" s="752">
        <v>0.28033225908946485</v>
      </c>
      <c r="N50" s="752">
        <v>0.28033225908946485</v>
      </c>
      <c r="O50" s="749"/>
      <c r="P50" s="753">
        <v>0.21437973764241297</v>
      </c>
      <c r="Q50" s="753">
        <v>0.21437973764241297</v>
      </c>
      <c r="R50" s="749"/>
      <c r="S50" s="769">
        <v>1.6522173301257319E-2</v>
      </c>
      <c r="T50" s="769">
        <v>1.6522173301257319E-2</v>
      </c>
      <c r="U50" s="750"/>
      <c r="V50" s="754">
        <v>0.10317280196087332</v>
      </c>
      <c r="W50" s="755">
        <v>0.10317280196087332</v>
      </c>
    </row>
    <row r="51" spans="1:23" s="713" customFormat="1" ht="12" customHeight="1" x14ac:dyDescent="0.3">
      <c r="A51" s="712">
        <v>2007</v>
      </c>
      <c r="B51" s="722">
        <v>9431</v>
      </c>
      <c r="C51" s="722">
        <v>5483</v>
      </c>
      <c r="D51" s="722">
        <v>4420</v>
      </c>
      <c r="E51" s="722">
        <v>537</v>
      </c>
      <c r="F51" s="722">
        <v>2173</v>
      </c>
      <c r="G51" s="722"/>
      <c r="H51" s="722">
        <v>22044</v>
      </c>
      <c r="I51" s="722"/>
      <c r="J51" s="751">
        <v>0.42782616585011796</v>
      </c>
      <c r="K51" s="751">
        <v>0.42782616585011796</v>
      </c>
      <c r="L51" s="749"/>
      <c r="M51" s="752">
        <v>0.24872981310107101</v>
      </c>
      <c r="N51" s="752">
        <v>0.24872981310107059</v>
      </c>
      <c r="O51" s="749"/>
      <c r="P51" s="753">
        <v>0.20050807475957177</v>
      </c>
      <c r="Q51" s="753">
        <v>0.20050807475957177</v>
      </c>
      <c r="R51" s="749"/>
      <c r="S51" s="769">
        <v>2.4360370168753403E-2</v>
      </c>
      <c r="T51" s="769">
        <v>2.4360370168753403E-2</v>
      </c>
      <c r="U51" s="750"/>
      <c r="V51" s="754">
        <v>9.85755761204863E-2</v>
      </c>
      <c r="W51" s="755">
        <v>9.85755761204863E-2</v>
      </c>
    </row>
    <row r="52" spans="1:23" s="713" customFormat="1" ht="12" customHeight="1" x14ac:dyDescent="0.3">
      <c r="A52" s="712">
        <v>2008</v>
      </c>
      <c r="B52" s="722">
        <v>9721</v>
      </c>
      <c r="C52" s="722">
        <v>5122</v>
      </c>
      <c r="D52" s="722">
        <v>4467</v>
      </c>
      <c r="E52" s="722">
        <v>569</v>
      </c>
      <c r="F52" s="722">
        <v>2225</v>
      </c>
      <c r="G52" s="722"/>
      <c r="H52" s="722">
        <v>22104</v>
      </c>
      <c r="I52" s="722"/>
      <c r="J52" s="751">
        <v>0.43978465436120157</v>
      </c>
      <c r="K52" s="751">
        <v>0.43978465436120157</v>
      </c>
      <c r="L52" s="749"/>
      <c r="M52" s="752">
        <v>0.23172276511038725</v>
      </c>
      <c r="N52" s="752">
        <v>0.23172276511038725</v>
      </c>
      <c r="O52" s="749"/>
      <c r="P52" s="753">
        <v>0.20209011943539631</v>
      </c>
      <c r="Q52" s="753">
        <v>0.20209011943539631</v>
      </c>
      <c r="R52" s="749"/>
      <c r="S52" s="769">
        <v>2.5741947158885271E-2</v>
      </c>
      <c r="T52" s="769">
        <v>2.5741947158885271E-2</v>
      </c>
      <c r="U52" s="750"/>
      <c r="V52" s="754">
        <v>0.10066051393412957</v>
      </c>
      <c r="W52" s="755">
        <v>0.10066051393412957</v>
      </c>
    </row>
    <row r="53" spans="1:23" s="713" customFormat="1" ht="3" customHeight="1" x14ac:dyDescent="0.3">
      <c r="A53" s="712"/>
      <c r="B53" s="722"/>
      <c r="C53" s="722"/>
      <c r="D53" s="722"/>
      <c r="E53" s="722"/>
      <c r="F53" s="722"/>
      <c r="G53" s="722"/>
      <c r="H53" s="722"/>
      <c r="I53" s="722"/>
      <c r="J53" s="751"/>
      <c r="K53" s="751"/>
      <c r="L53" s="749"/>
      <c r="M53" s="752"/>
      <c r="N53" s="752"/>
      <c r="O53" s="749"/>
      <c r="P53" s="753"/>
      <c r="Q53" s="753"/>
      <c r="R53" s="749"/>
      <c r="S53" s="769"/>
      <c r="T53" s="769"/>
      <c r="U53" s="750"/>
      <c r="V53" s="754"/>
      <c r="W53" s="755"/>
    </row>
    <row r="54" spans="1:23" ht="12" customHeight="1" x14ac:dyDescent="0.3">
      <c r="A54" s="712">
        <v>2009</v>
      </c>
      <c r="B54" s="722">
        <v>9553</v>
      </c>
      <c r="C54" s="722">
        <v>4436</v>
      </c>
      <c r="D54" s="722">
        <v>4083</v>
      </c>
      <c r="E54" s="722">
        <v>570</v>
      </c>
      <c r="F54" s="722">
        <v>2060</v>
      </c>
      <c r="G54" s="722"/>
      <c r="H54" s="722">
        <v>20702</v>
      </c>
      <c r="I54" s="722"/>
      <c r="J54" s="751">
        <v>0.46145299971017295</v>
      </c>
      <c r="K54" s="751">
        <v>0.46145299971017295</v>
      </c>
      <c r="L54" s="749"/>
      <c r="M54" s="752">
        <v>0.21427881364119408</v>
      </c>
      <c r="N54" s="752">
        <v>0.21427881364119408</v>
      </c>
      <c r="O54" s="749"/>
      <c r="P54" s="753">
        <v>0.19722732103178436</v>
      </c>
      <c r="Q54" s="753">
        <v>0.19722732103178436</v>
      </c>
      <c r="R54" s="749"/>
      <c r="S54" s="769">
        <v>2.7533571635590764E-2</v>
      </c>
      <c r="T54" s="769">
        <v>2.7533571635590764E-2</v>
      </c>
      <c r="U54" s="750"/>
      <c r="V54" s="754">
        <v>9.9507293981257849E-2</v>
      </c>
      <c r="W54" s="755">
        <v>9.9507293981257849E-2</v>
      </c>
    </row>
    <row r="55" spans="1:23" ht="12" customHeight="1" x14ac:dyDescent="0.3">
      <c r="A55" s="712">
        <v>2010</v>
      </c>
      <c r="B55" s="722">
        <v>9406</v>
      </c>
      <c r="C55" s="722">
        <v>4831</v>
      </c>
      <c r="D55" s="722">
        <v>3944</v>
      </c>
      <c r="E55" s="722">
        <v>568</v>
      </c>
      <c r="F55" s="722">
        <v>1962</v>
      </c>
      <c r="G55" s="722"/>
      <c r="H55" s="722">
        <v>20711</v>
      </c>
      <c r="I55" s="722"/>
      <c r="J55" s="751">
        <v>0.45415479696779487</v>
      </c>
      <c r="K55" s="751">
        <v>0.45415479696779487</v>
      </c>
      <c r="L55" s="749"/>
      <c r="M55" s="752">
        <v>0.23325768915069287</v>
      </c>
      <c r="N55" s="752">
        <v>0.23325768915069287</v>
      </c>
      <c r="O55" s="749"/>
      <c r="P55" s="753">
        <v>0.19043020617063397</v>
      </c>
      <c r="Q55" s="753">
        <v>0.19043020617063397</v>
      </c>
      <c r="R55" s="749"/>
      <c r="S55" s="769">
        <v>2.7425039833904687E-2</v>
      </c>
      <c r="T55" s="769">
        <v>2.7425039833904687E-2</v>
      </c>
      <c r="U55" s="750"/>
      <c r="V55" s="754">
        <v>9.4732267876973586E-2</v>
      </c>
      <c r="W55" s="755">
        <v>9.4732267876973586E-2</v>
      </c>
    </row>
    <row r="56" spans="1:23" ht="12" customHeight="1" x14ac:dyDescent="0.3">
      <c r="A56" s="712">
        <v>2011</v>
      </c>
      <c r="B56" s="722">
        <v>9445</v>
      </c>
      <c r="C56" s="722">
        <v>5707</v>
      </c>
      <c r="D56" s="722">
        <v>3104</v>
      </c>
      <c r="E56" s="722">
        <v>568</v>
      </c>
      <c r="F56" s="722">
        <v>1855</v>
      </c>
      <c r="G56" s="722"/>
      <c r="H56" s="722">
        <v>20679</v>
      </c>
      <c r="J56" s="751">
        <v>0.45674355626480972</v>
      </c>
      <c r="K56" s="751">
        <v>0.45674355626480972</v>
      </c>
      <c r="L56" s="749"/>
      <c r="M56" s="752">
        <v>0.27598046327191839</v>
      </c>
      <c r="N56" s="752">
        <v>0.27598046327191839</v>
      </c>
      <c r="O56" s="749"/>
      <c r="P56" s="753">
        <v>0.15010397021132549</v>
      </c>
      <c r="Q56" s="753">
        <v>0.15010397021132549</v>
      </c>
      <c r="R56" s="749"/>
      <c r="S56" s="769">
        <v>2.7467479085062141E-2</v>
      </c>
      <c r="T56" s="769">
        <v>2.7467479085062141E-2</v>
      </c>
      <c r="U56" s="750"/>
      <c r="V56" s="754">
        <v>8.9704531166884274E-2</v>
      </c>
      <c r="W56" s="755">
        <v>8.9704531166884274E-2</v>
      </c>
    </row>
    <row r="57" spans="1:23" ht="12" customHeight="1" x14ac:dyDescent="0.3">
      <c r="A57" s="712">
        <v>2012</v>
      </c>
      <c r="B57" s="722">
        <v>9004</v>
      </c>
      <c r="C57" s="722">
        <v>6559</v>
      </c>
      <c r="D57" s="722">
        <v>2711</v>
      </c>
      <c r="E57" s="722">
        <v>584</v>
      </c>
      <c r="F57" s="722">
        <v>1787</v>
      </c>
      <c r="G57" s="722"/>
      <c r="H57" s="722">
        <v>20645</v>
      </c>
      <c r="J57" s="751">
        <v>0.43613465730201018</v>
      </c>
      <c r="K57" s="751">
        <v>0.43613465730201018</v>
      </c>
      <c r="L57" s="749"/>
      <c r="M57" s="752">
        <v>0.31770404456284812</v>
      </c>
      <c r="N57" s="752">
        <v>0.31770404456284812</v>
      </c>
      <c r="O57" s="749"/>
      <c r="P57" s="753">
        <v>0.13131508839912812</v>
      </c>
      <c r="Q57" s="753">
        <v>0.13131508839912812</v>
      </c>
      <c r="R57" s="749"/>
      <c r="S57" s="769">
        <v>2.8287720997820294E-2</v>
      </c>
      <c r="T57" s="769">
        <v>2.8287720997820294E-2</v>
      </c>
      <c r="U57" s="750"/>
      <c r="V57" s="754">
        <v>8.6558488738193273E-2</v>
      </c>
      <c r="W57" s="755">
        <v>8.6558488738193273E-2</v>
      </c>
    </row>
    <row r="58" spans="1:23" ht="3" customHeight="1" x14ac:dyDescent="0.3">
      <c r="A58" s="712"/>
      <c r="B58" s="722"/>
      <c r="C58" s="722"/>
      <c r="D58" s="722"/>
      <c r="E58" s="722"/>
      <c r="F58" s="722"/>
      <c r="G58" s="722"/>
      <c r="H58" s="722"/>
      <c r="J58" s="751"/>
      <c r="K58" s="751"/>
      <c r="L58" s="749"/>
      <c r="M58" s="752"/>
      <c r="N58" s="752"/>
      <c r="O58" s="749"/>
      <c r="P58" s="753"/>
      <c r="Q58" s="753"/>
      <c r="R58" s="749"/>
      <c r="S58" s="769"/>
      <c r="T58" s="769"/>
      <c r="U58" s="750"/>
      <c r="V58" s="754"/>
      <c r="W58" s="755"/>
    </row>
    <row r="59" spans="1:23" ht="12" customHeight="1" x14ac:dyDescent="0.3">
      <c r="A59" s="712">
        <v>2013</v>
      </c>
      <c r="B59" s="722">
        <v>8589</v>
      </c>
      <c r="C59" s="722">
        <v>6842</v>
      </c>
      <c r="D59" s="722">
        <v>2576</v>
      </c>
      <c r="E59" s="722">
        <v>590</v>
      </c>
      <c r="F59" s="722">
        <v>1991</v>
      </c>
      <c r="G59" s="722"/>
      <c r="H59" s="722">
        <v>20588</v>
      </c>
      <c r="J59" s="751">
        <v>0.41718476782591801</v>
      </c>
      <c r="K59" s="751">
        <v>0.41718476782591801</v>
      </c>
      <c r="L59" s="749"/>
      <c r="M59" s="752">
        <v>0.33232951233728386</v>
      </c>
      <c r="N59" s="752">
        <v>0.33232951233728386</v>
      </c>
      <c r="O59" s="749"/>
      <c r="P59" s="753">
        <v>0.12512142995919953</v>
      </c>
      <c r="Q59" s="753">
        <v>0.12512142995919953</v>
      </c>
      <c r="R59" s="749"/>
      <c r="S59" s="769">
        <v>2.8657470371089955E-2</v>
      </c>
      <c r="T59" s="769">
        <v>2.8657470371089955E-2</v>
      </c>
      <c r="U59" s="750"/>
      <c r="V59" s="754">
        <v>9.670681950650864E-2</v>
      </c>
      <c r="W59" s="755">
        <v>9.670681950650864E-2</v>
      </c>
    </row>
    <row r="60" spans="1:23" ht="12" customHeight="1" x14ac:dyDescent="0.3">
      <c r="A60" s="712">
        <v>2014</v>
      </c>
      <c r="B60" s="722">
        <v>8261</v>
      </c>
      <c r="C60" s="722">
        <v>7129</v>
      </c>
      <c r="D60" s="722">
        <v>2235</v>
      </c>
      <c r="E60" s="722">
        <v>591</v>
      </c>
      <c r="F60" s="722">
        <v>2362</v>
      </c>
      <c r="G60" s="722"/>
      <c r="H60" s="722">
        <v>20578</v>
      </c>
      <c r="J60" s="751">
        <v>0.40144814850811544</v>
      </c>
      <c r="K60" s="751">
        <v>0.40144814850811544</v>
      </c>
      <c r="L60" s="749"/>
      <c r="M60" s="752">
        <v>0.34643794343473611</v>
      </c>
      <c r="N60" s="752">
        <v>0.34643794343473611</v>
      </c>
      <c r="O60" s="749"/>
      <c r="P60" s="753">
        <v>0.10861113810865973</v>
      </c>
      <c r="Q60" s="753">
        <v>0.10861113810865973</v>
      </c>
      <c r="R60" s="749"/>
      <c r="S60" s="769">
        <v>2.8719992224705997E-2</v>
      </c>
      <c r="T60" s="770">
        <v>2.8719992224705997E-2</v>
      </c>
      <c r="U60" s="749"/>
      <c r="V60" s="754">
        <v>0.11478277772378268</v>
      </c>
      <c r="W60" s="755">
        <v>0.11478277772378268</v>
      </c>
    </row>
    <row r="61" spans="1:23" ht="12" customHeight="1" x14ac:dyDescent="0.3">
      <c r="A61" s="712">
        <v>2015</v>
      </c>
      <c r="B61" s="722">
        <v>8766</v>
      </c>
      <c r="C61" s="722">
        <v>6873</v>
      </c>
      <c r="D61" s="722">
        <v>1810</v>
      </c>
      <c r="E61" s="722">
        <v>592</v>
      </c>
      <c r="F61" s="722">
        <v>2241</v>
      </c>
      <c r="G61" s="722"/>
      <c r="H61" s="722">
        <v>20282</v>
      </c>
      <c r="J61" s="751">
        <v>0.43220589685435362</v>
      </c>
      <c r="K61" s="751">
        <v>0.43220589685435362</v>
      </c>
      <c r="L61" s="749"/>
      <c r="M61" s="752">
        <v>0.33887190612365642</v>
      </c>
      <c r="N61" s="752">
        <v>0.33887190612365642</v>
      </c>
      <c r="O61" s="749"/>
      <c r="P61" s="753">
        <v>8.924169214081451E-2</v>
      </c>
      <c r="Q61" s="753">
        <v>8.924169214081451E-2</v>
      </c>
      <c r="R61" s="749"/>
      <c r="S61" s="769">
        <v>2.9188442954343752E-2</v>
      </c>
      <c r="T61" s="770">
        <v>2.9188442954343752E-2</v>
      </c>
      <c r="U61" s="749"/>
      <c r="V61" s="754">
        <v>0.11049206192683167</v>
      </c>
      <c r="W61" s="755">
        <v>0.11049206192683167</v>
      </c>
    </row>
    <row r="62" spans="1:23" ht="14.45" customHeight="1" x14ac:dyDescent="0.3">
      <c r="A62" s="712">
        <v>2016</v>
      </c>
      <c r="B62" s="722">
        <v>8709</v>
      </c>
      <c r="C62" s="722">
        <v>6851</v>
      </c>
      <c r="D62" s="722">
        <v>1822</v>
      </c>
      <c r="E62" s="722">
        <v>596</v>
      </c>
      <c r="F62" s="722">
        <v>2251</v>
      </c>
      <c r="G62" s="722"/>
      <c r="H62" s="722">
        <v>20229</v>
      </c>
      <c r="J62" s="751">
        <v>0.43052053981907201</v>
      </c>
      <c r="K62" s="751">
        <v>0.43052053981907162</v>
      </c>
      <c r="L62" s="749"/>
      <c r="M62" s="752">
        <v>0.33867220327252956</v>
      </c>
      <c r="N62" s="752">
        <v>0.33867220327252956</v>
      </c>
      <c r="O62" s="749"/>
      <c r="P62" s="753">
        <v>9.0068713233476691E-2</v>
      </c>
      <c r="Q62" s="753">
        <v>9.0068713233476691E-2</v>
      </c>
      <c r="R62" s="749"/>
      <c r="S62" s="769">
        <v>2.9462652627416087E-2</v>
      </c>
      <c r="T62" s="770">
        <v>2.9462652627416087E-2</v>
      </c>
      <c r="U62" s="749"/>
      <c r="V62" s="754">
        <v>0.11127589104750606</v>
      </c>
      <c r="W62" s="755">
        <v>0.11127589104750606</v>
      </c>
    </row>
    <row r="63" spans="1:23" ht="12" customHeight="1" x14ac:dyDescent="0.3">
      <c r="A63" s="712">
        <v>2017</v>
      </c>
      <c r="B63" s="722">
        <v>9233</v>
      </c>
      <c r="C63" s="722">
        <v>6439</v>
      </c>
      <c r="D63" s="722">
        <v>1803</v>
      </c>
      <c r="E63" s="722">
        <v>634</v>
      </c>
      <c r="F63" s="722">
        <v>2100</v>
      </c>
      <c r="G63" s="722"/>
      <c r="H63" s="722">
        <v>20209</v>
      </c>
      <c r="J63" s="751">
        <v>0.45687564946311049</v>
      </c>
      <c r="K63" s="751">
        <v>0.45687564946311049</v>
      </c>
      <c r="L63" s="749"/>
      <c r="M63" s="752">
        <v>0.31862041664604879</v>
      </c>
      <c r="N63" s="752">
        <v>0.31862041664604879</v>
      </c>
      <c r="O63" s="749"/>
      <c r="P63" s="753">
        <v>8.9217675293186208E-2</v>
      </c>
      <c r="Q63" s="753">
        <v>8.9217675293186208E-2</v>
      </c>
      <c r="R63" s="749"/>
      <c r="S63" s="769">
        <v>3.137216091840269E-2</v>
      </c>
      <c r="T63" s="770">
        <v>3.137216091840269E-2</v>
      </c>
      <c r="U63" s="749"/>
      <c r="V63" s="754">
        <v>0.10391409767925182</v>
      </c>
      <c r="W63" s="755">
        <v>0.10391409767925182</v>
      </c>
    </row>
    <row r="64" spans="1:23" ht="12" customHeight="1" x14ac:dyDescent="0.3">
      <c r="A64" s="712">
        <v>2018</v>
      </c>
      <c r="B64" s="722">
        <v>9102</v>
      </c>
      <c r="C64" s="722">
        <v>6485</v>
      </c>
      <c r="D64" s="722">
        <v>1873</v>
      </c>
      <c r="E64" s="722">
        <v>631</v>
      </c>
      <c r="F64" s="722">
        <v>2019</v>
      </c>
      <c r="G64" s="722"/>
      <c r="H64" s="722">
        <v>20110</v>
      </c>
      <c r="J64" s="751">
        <v>0.45261064147190455</v>
      </c>
      <c r="K64" s="751">
        <v>0.45261064147190455</v>
      </c>
      <c r="L64" s="749"/>
      <c r="M64" s="752">
        <v>0.32247637991049227</v>
      </c>
      <c r="N64" s="752">
        <v>0.32247637991049227</v>
      </c>
      <c r="O64" s="749"/>
      <c r="P64" s="753">
        <v>9.3137742416708108E-2</v>
      </c>
      <c r="Q64" s="753">
        <v>9.3137742416708108E-2</v>
      </c>
      <c r="R64" s="749"/>
      <c r="S64" s="769">
        <v>3.1377424167081051E-2</v>
      </c>
      <c r="T64" s="770">
        <v>3.1377424167081051E-2</v>
      </c>
      <c r="U64" s="749"/>
      <c r="V64" s="754">
        <v>0.10039781203381402</v>
      </c>
      <c r="W64" s="755">
        <v>0.10039781203381402</v>
      </c>
    </row>
    <row r="65" spans="1:23" ht="12" customHeight="1" x14ac:dyDescent="0.3">
      <c r="A65" s="712">
        <v>2019</v>
      </c>
      <c r="B65" s="722">
        <v>7507</v>
      </c>
      <c r="C65" s="722">
        <v>6332</v>
      </c>
      <c r="D65" s="722">
        <v>2531</v>
      </c>
      <c r="E65" s="722">
        <v>622</v>
      </c>
      <c r="F65" s="722">
        <v>2655</v>
      </c>
      <c r="G65" s="722"/>
      <c r="H65" s="722">
        <v>19647</v>
      </c>
      <c r="J65" s="751">
        <v>0.38</v>
      </c>
      <c r="K65" s="751">
        <v>0.38</v>
      </c>
      <c r="L65" s="749"/>
      <c r="M65" s="752">
        <v>0.32</v>
      </c>
      <c r="N65" s="752">
        <v>0.32</v>
      </c>
      <c r="O65" s="749"/>
      <c r="P65" s="753">
        <v>0.13</v>
      </c>
      <c r="Q65" s="753">
        <v>0.13</v>
      </c>
      <c r="R65" s="749"/>
      <c r="S65" s="769">
        <v>3.2000000000000001E-2</v>
      </c>
      <c r="T65" s="770">
        <v>3.2000000000000001E-2</v>
      </c>
      <c r="U65" s="749"/>
      <c r="V65" s="754">
        <v>0.14000000000000001</v>
      </c>
      <c r="W65" s="755">
        <v>0.14000000000000001</v>
      </c>
    </row>
    <row r="66" spans="1:23" s="713" customFormat="1" ht="5.25" customHeight="1" x14ac:dyDescent="0.3">
      <c r="A66" s="757"/>
      <c r="B66" s="763"/>
      <c r="C66" s="763"/>
      <c r="D66" s="763"/>
      <c r="E66" s="763"/>
      <c r="F66" s="763"/>
      <c r="G66" s="763"/>
      <c r="H66" s="763"/>
      <c r="I66" s="763"/>
      <c r="J66" s="764"/>
      <c r="K66" s="765"/>
      <c r="L66" s="765"/>
      <c r="M66" s="765"/>
      <c r="N66" s="765"/>
      <c r="O66" s="765"/>
      <c r="P66" s="765"/>
      <c r="Q66" s="765"/>
      <c r="R66" s="765"/>
      <c r="S66" s="765"/>
      <c r="T66" s="764"/>
      <c r="U66" s="765"/>
      <c r="V66" s="765"/>
      <c r="W66" s="764"/>
    </row>
    <row r="67" spans="1:23" s="733" customFormat="1" ht="15" x14ac:dyDescent="0.3">
      <c r="A67" s="725" t="s">
        <v>1233</v>
      </c>
      <c r="B67" s="711"/>
      <c r="C67" s="726"/>
      <c r="D67" s="726"/>
      <c r="E67" s="726"/>
      <c r="F67" s="726"/>
      <c r="G67" s="726"/>
      <c r="H67" s="726"/>
      <c r="I67" s="727"/>
      <c r="J67" s="728"/>
      <c r="K67" s="729"/>
      <c r="L67" s="730"/>
      <c r="M67" s="729"/>
      <c r="N67" s="731"/>
      <c r="O67" s="732"/>
      <c r="P67" s="731"/>
      <c r="Q67" s="731"/>
      <c r="R67" s="732"/>
      <c r="S67" s="731"/>
      <c r="T67" s="731"/>
      <c r="U67" s="732"/>
      <c r="V67" s="732"/>
      <c r="W67" s="731"/>
    </row>
    <row r="68" spans="1:23" s="733" customFormat="1" ht="2.25" customHeight="1" x14ac:dyDescent="0.3">
      <c r="A68" s="734"/>
      <c r="B68" s="735"/>
      <c r="C68" s="735"/>
      <c r="D68" s="735"/>
      <c r="E68" s="735"/>
      <c r="F68" s="735"/>
      <c r="G68" s="735"/>
      <c r="H68" s="735"/>
      <c r="I68" s="736"/>
      <c r="J68" s="737"/>
      <c r="K68" s="737"/>
      <c r="L68" s="738"/>
      <c r="M68" s="737"/>
      <c r="N68" s="739"/>
      <c r="O68" s="740"/>
      <c r="P68" s="739"/>
      <c r="Q68" s="739"/>
      <c r="R68" s="740"/>
      <c r="S68" s="739"/>
      <c r="T68" s="739"/>
      <c r="U68" s="740"/>
      <c r="V68" s="740"/>
      <c r="W68" s="739"/>
    </row>
    <row r="69" spans="1:23" s="733" customFormat="1" ht="15" x14ac:dyDescent="0.3">
      <c r="A69" s="741" t="s">
        <v>1234</v>
      </c>
      <c r="B69" s="711"/>
      <c r="C69" s="711"/>
      <c r="D69" s="711"/>
      <c r="E69" s="711"/>
      <c r="F69" s="711"/>
      <c r="G69" s="711"/>
      <c r="H69" s="711"/>
      <c r="I69" s="742"/>
      <c r="J69" s="729"/>
      <c r="K69" s="729"/>
      <c r="L69" s="730"/>
      <c r="M69" s="729"/>
      <c r="N69" s="743"/>
      <c r="O69" s="744"/>
      <c r="P69" s="743"/>
      <c r="Q69" s="743"/>
      <c r="R69" s="744"/>
      <c r="S69" s="743"/>
      <c r="T69" s="743"/>
      <c r="U69" s="744"/>
      <c r="V69" s="744"/>
      <c r="W69" s="743"/>
    </row>
    <row r="70" spans="1:23" s="733" customFormat="1" ht="15" x14ac:dyDescent="0.3">
      <c r="A70" s="35" t="s">
        <v>1215</v>
      </c>
      <c r="B70" s="711"/>
      <c r="C70" s="711"/>
      <c r="D70" s="711"/>
      <c r="E70" s="711"/>
      <c r="F70" s="711"/>
      <c r="G70" s="711"/>
      <c r="H70" s="711"/>
      <c r="I70" s="742"/>
      <c r="J70" s="729"/>
      <c r="K70" s="729"/>
      <c r="L70" s="730"/>
      <c r="M70" s="729"/>
      <c r="N70" s="743"/>
      <c r="O70" s="744"/>
      <c r="P70" s="743"/>
      <c r="Q70" s="743"/>
      <c r="R70" s="744"/>
      <c r="S70" s="743"/>
      <c r="T70" s="743"/>
      <c r="U70" s="744"/>
      <c r="V70" s="744"/>
      <c r="W70" s="743"/>
    </row>
    <row r="71" spans="1:23" s="733" customFormat="1" ht="15" x14ac:dyDescent="0.3">
      <c r="A71" s="35" t="s">
        <v>1216</v>
      </c>
      <c r="B71" s="711"/>
      <c r="C71" s="711"/>
      <c r="D71" s="711"/>
      <c r="E71" s="711"/>
      <c r="F71" s="711"/>
      <c r="G71" s="711"/>
      <c r="H71" s="711"/>
      <c r="I71" s="742"/>
      <c r="J71" s="729"/>
      <c r="K71" s="729"/>
      <c r="L71" s="730"/>
      <c r="M71" s="729"/>
      <c r="N71" s="743"/>
      <c r="O71" s="744"/>
      <c r="P71" s="743"/>
      <c r="Q71" s="743"/>
      <c r="R71" s="744"/>
      <c r="S71" s="743"/>
      <c r="T71" s="743"/>
      <c r="U71" s="744"/>
      <c r="V71" s="744"/>
      <c r="W71" s="743"/>
    </row>
    <row r="72" spans="1:23" s="733" customFormat="1" ht="15" x14ac:dyDescent="0.3">
      <c r="A72" s="725" t="s">
        <v>1235</v>
      </c>
      <c r="B72" s="711"/>
      <c r="C72" s="711"/>
      <c r="D72" s="711"/>
      <c r="E72" s="711"/>
      <c r="F72" s="711"/>
      <c r="G72" s="711"/>
      <c r="H72" s="711"/>
      <c r="J72" s="743"/>
      <c r="K72" s="743"/>
      <c r="L72" s="744"/>
      <c r="M72" s="743"/>
      <c r="N72" s="743"/>
      <c r="O72" s="744"/>
      <c r="P72" s="743"/>
      <c r="Q72" s="743"/>
      <c r="R72" s="744"/>
      <c r="S72" s="743"/>
      <c r="T72" s="743"/>
      <c r="U72" s="744"/>
      <c r="V72" s="744"/>
      <c r="W72" s="743"/>
    </row>
    <row r="73" spans="1:23" s="745" customFormat="1" ht="15" x14ac:dyDescent="0.3">
      <c r="A73" s="725" t="s">
        <v>1657</v>
      </c>
      <c r="B73" s="711"/>
      <c r="C73" s="711"/>
      <c r="D73" s="711"/>
      <c r="E73" s="711"/>
      <c r="F73" s="711"/>
      <c r="G73" s="711"/>
      <c r="H73" s="711"/>
      <c r="I73" s="733"/>
      <c r="J73" s="743"/>
      <c r="K73" s="743"/>
      <c r="L73" s="744"/>
      <c r="M73" s="743"/>
      <c r="N73" s="743"/>
      <c r="O73" s="744"/>
      <c r="P73" s="743"/>
      <c r="Q73" s="743"/>
      <c r="R73" s="744"/>
      <c r="S73" s="743"/>
      <c r="T73" s="743"/>
      <c r="U73" s="744"/>
      <c r="V73" s="744"/>
      <c r="W73" s="743"/>
    </row>
    <row r="74" spans="1:23" s="2025" customFormat="1" x14ac:dyDescent="0.3">
      <c r="A74" s="2021" t="s">
        <v>1826</v>
      </c>
      <c r="B74" s="2022"/>
      <c r="C74" s="2022"/>
      <c r="D74" s="2022"/>
      <c r="E74" s="2022"/>
      <c r="F74" s="2022"/>
      <c r="G74" s="2022"/>
      <c r="H74" s="2022"/>
      <c r="I74" s="2022"/>
      <c r="J74" s="2023"/>
      <c r="K74" s="2023"/>
      <c r="L74" s="2024"/>
      <c r="M74" s="2023"/>
      <c r="N74" s="2023"/>
      <c r="O74" s="2024"/>
      <c r="P74" s="2023"/>
      <c r="Q74" s="2023"/>
      <c r="R74" s="2024"/>
      <c r="S74" s="2023"/>
      <c r="T74" s="2023"/>
      <c r="U74" s="2024"/>
      <c r="V74" s="2024"/>
      <c r="W74" s="2023"/>
    </row>
    <row r="75" spans="1:23" x14ac:dyDescent="0.3">
      <c r="H75" s="724"/>
    </row>
  </sheetData>
  <mergeCells count="2">
    <mergeCell ref="B2:H2"/>
    <mergeCell ref="J2:W2"/>
  </mergeCells>
  <conditionalFormatting sqref="K6:L65">
    <cfRule type="dataBar" priority="10">
      <dataBar showValue="0">
        <cfvo type="num" val="0"/>
        <cfvo type="max"/>
        <color rgb="FF00539F"/>
      </dataBar>
      <extLst>
        <ext xmlns:x14="http://schemas.microsoft.com/office/spreadsheetml/2009/9/main" uri="{B025F937-C7B1-47D3-B67F-A62EFF666E3E}">
          <x14:id>{F7DE6378-AB31-4FA5-A6E8-6FA585C9C955}</x14:id>
        </ext>
      </extLst>
    </cfRule>
  </conditionalFormatting>
  <conditionalFormatting sqref="N7:O65">
    <cfRule type="dataBar" priority="14">
      <dataBar>
        <cfvo type="min"/>
        <cfvo type="max"/>
        <color rgb="FFFF0000"/>
      </dataBar>
      <extLst>
        <ext xmlns:x14="http://schemas.microsoft.com/office/spreadsheetml/2009/9/main" uri="{B025F937-C7B1-47D3-B67F-A62EFF666E3E}">
          <x14:id>{3DF6F00C-E9C8-4E18-ACD7-EE8A573D9268}</x14:id>
        </ext>
      </extLst>
    </cfRule>
  </conditionalFormatting>
  <conditionalFormatting sqref="Q7:R65">
    <cfRule type="dataBar" priority="13">
      <dataBar>
        <cfvo type="min"/>
        <cfvo type="max"/>
        <color rgb="FFFFC000"/>
      </dataBar>
      <extLst>
        <ext xmlns:x14="http://schemas.microsoft.com/office/spreadsheetml/2009/9/main" uri="{B025F937-C7B1-47D3-B67F-A62EFF666E3E}">
          <x14:id>{791E1DFF-43D5-44D1-95BA-235AF15633AD}</x14:id>
        </ext>
      </extLst>
    </cfRule>
  </conditionalFormatting>
  <conditionalFormatting sqref="T7:U65 T66">
    <cfRule type="dataBar" priority="12">
      <dataBar showValue="0">
        <cfvo type="num" val="0"/>
        <cfvo type="max"/>
        <color theme="5" tint="-0.249977111117893"/>
      </dataBar>
      <extLst>
        <ext xmlns:x14="http://schemas.microsoft.com/office/spreadsheetml/2009/9/main" uri="{B025F937-C7B1-47D3-B67F-A62EFF666E3E}">
          <x14:id>{3DB42E6A-CA4B-4CBD-BEFA-7369F344AD1F}</x14:id>
        </ext>
      </extLst>
    </cfRule>
  </conditionalFormatting>
  <conditionalFormatting sqref="W7:W66">
    <cfRule type="dataBar" priority="11">
      <dataBar>
        <cfvo type="min"/>
        <cfvo type="max"/>
        <color theme="0" tint="-0.34998626667073579"/>
      </dataBar>
      <extLst>
        <ext xmlns:x14="http://schemas.microsoft.com/office/spreadsheetml/2009/9/main" uri="{B025F937-C7B1-47D3-B67F-A62EFF666E3E}">
          <x14:id>{7D986FE6-4BF2-4D86-A97D-C281231A1C2A}</x14:id>
        </ext>
      </extLst>
    </cfRule>
  </conditionalFormatting>
  <conditionalFormatting sqref="N6:O65">
    <cfRule type="dataBar" priority="9">
      <dataBar showValue="0">
        <cfvo type="num" val="0"/>
        <cfvo type="max"/>
        <color rgb="FFD50000"/>
      </dataBar>
      <extLst>
        <ext xmlns:x14="http://schemas.microsoft.com/office/spreadsheetml/2009/9/main" uri="{B025F937-C7B1-47D3-B67F-A62EFF666E3E}">
          <x14:id>{4DE533D2-0982-4488-A85E-94E999D8FE0C}</x14:id>
        </ext>
      </extLst>
    </cfRule>
  </conditionalFormatting>
  <conditionalFormatting sqref="Q6:R65">
    <cfRule type="dataBar" priority="8">
      <dataBar showValue="0">
        <cfvo type="num" val="0"/>
        <cfvo type="max"/>
        <color rgb="FFFAA01A"/>
      </dataBar>
      <extLst>
        <ext xmlns:x14="http://schemas.microsoft.com/office/spreadsheetml/2009/9/main" uri="{B025F937-C7B1-47D3-B67F-A62EFF666E3E}">
          <x14:id>{422EC14E-CCFF-4A10-9893-D6CC72FA6BA5}</x14:id>
        </ext>
      </extLst>
    </cfRule>
  </conditionalFormatting>
  <conditionalFormatting sqref="W6:W66">
    <cfRule type="dataBar" priority="7">
      <dataBar showValue="0">
        <cfvo type="num" val="0"/>
        <cfvo type="max"/>
        <color theme="0" tint="-0.34998626667073579"/>
      </dataBar>
      <extLst>
        <ext xmlns:x14="http://schemas.microsoft.com/office/spreadsheetml/2009/9/main" uri="{B025F937-C7B1-47D3-B67F-A62EFF666E3E}">
          <x14:id>{729612D2-0210-4ED8-83A0-2594ABAB5A3F}</x14:id>
        </ext>
      </extLst>
    </cfRule>
  </conditionalFormatting>
  <pageMargins left="0.7" right="0.7" top="0.75" bottom="0.75" header="0.3" footer="0.3"/>
  <pageSetup paperSize="9" orientation="portrait" verticalDpi="1200" r:id="rId1"/>
  <extLst>
    <ext xmlns:x14="http://schemas.microsoft.com/office/spreadsheetml/2009/9/main" uri="{78C0D931-6437-407d-A8EE-F0AAD7539E65}">
      <x14:conditionalFormattings>
        <x14:conditionalFormatting xmlns:xm="http://schemas.microsoft.com/office/excel/2006/main">
          <x14:cfRule type="dataBar" id="{F7DE6378-AB31-4FA5-A6E8-6FA585C9C955}">
            <x14:dataBar minLength="0" maxLength="100" gradient="0" negativeBarColorSameAsPositive="1" axisPosition="none">
              <x14:cfvo type="num">
                <xm:f>0</xm:f>
              </x14:cfvo>
              <x14:cfvo type="max"/>
            </x14:dataBar>
          </x14:cfRule>
          <xm:sqref>K6:L65</xm:sqref>
        </x14:conditionalFormatting>
        <x14:conditionalFormatting xmlns:xm="http://schemas.microsoft.com/office/excel/2006/main">
          <x14:cfRule type="dataBar" id="{3DF6F00C-E9C8-4E18-ACD7-EE8A573D9268}">
            <x14:dataBar minLength="0" maxLength="100" negativeBarColorSameAsPositive="1" axisPosition="none">
              <x14:cfvo type="min"/>
              <x14:cfvo type="max"/>
            </x14:dataBar>
          </x14:cfRule>
          <xm:sqref>N7:O65</xm:sqref>
        </x14:conditionalFormatting>
        <x14:conditionalFormatting xmlns:xm="http://schemas.microsoft.com/office/excel/2006/main">
          <x14:cfRule type="dataBar" id="{791E1DFF-43D5-44D1-95BA-235AF15633AD}">
            <x14:dataBar minLength="0" maxLength="100" negativeBarColorSameAsPositive="1" axisPosition="none">
              <x14:cfvo type="min"/>
              <x14:cfvo type="max"/>
            </x14:dataBar>
          </x14:cfRule>
          <xm:sqref>Q7:R65</xm:sqref>
        </x14:conditionalFormatting>
        <x14:conditionalFormatting xmlns:xm="http://schemas.microsoft.com/office/excel/2006/main">
          <x14:cfRule type="dataBar" id="{3DB42E6A-CA4B-4CBD-BEFA-7369F344AD1F}">
            <x14:dataBar minLength="0" maxLength="100" gradient="0" negativeBarColorSameAsPositive="1" axisPosition="none">
              <x14:cfvo type="num">
                <xm:f>0</xm:f>
              </x14:cfvo>
              <x14:cfvo type="max"/>
            </x14:dataBar>
          </x14:cfRule>
          <xm:sqref>T7:U65 T66</xm:sqref>
        </x14:conditionalFormatting>
        <x14:conditionalFormatting xmlns:xm="http://schemas.microsoft.com/office/excel/2006/main">
          <x14:cfRule type="dataBar" id="{7D986FE6-4BF2-4D86-A97D-C281231A1C2A}">
            <x14:dataBar minLength="0" maxLength="100" gradient="0" negativeBarColorSameAsPositive="1" axisPosition="none">
              <x14:cfvo type="min"/>
              <x14:cfvo type="max"/>
            </x14:dataBar>
          </x14:cfRule>
          <xm:sqref>W7:W66</xm:sqref>
        </x14:conditionalFormatting>
        <x14:conditionalFormatting xmlns:xm="http://schemas.microsoft.com/office/excel/2006/main">
          <x14:cfRule type="dataBar" id="{4DE533D2-0982-4488-A85E-94E999D8FE0C}">
            <x14:dataBar minLength="0" maxLength="100" gradient="0" negativeBarColorSameAsPositive="1" axisPosition="none">
              <x14:cfvo type="num">
                <xm:f>0</xm:f>
              </x14:cfvo>
              <x14:cfvo type="max"/>
            </x14:dataBar>
          </x14:cfRule>
          <xm:sqref>N6:O65</xm:sqref>
        </x14:conditionalFormatting>
        <x14:conditionalFormatting xmlns:xm="http://schemas.microsoft.com/office/excel/2006/main">
          <x14:cfRule type="dataBar" id="{422EC14E-CCFF-4A10-9893-D6CC72FA6BA5}">
            <x14:dataBar minLength="0" maxLength="100" gradient="0" negativeBarColorSameAsPositive="1" axisPosition="none">
              <x14:cfvo type="num">
                <xm:f>0</xm:f>
              </x14:cfvo>
              <x14:cfvo type="max"/>
            </x14:dataBar>
          </x14:cfRule>
          <xm:sqref>Q6:R65</xm:sqref>
        </x14:conditionalFormatting>
        <x14:conditionalFormatting xmlns:xm="http://schemas.microsoft.com/office/excel/2006/main">
          <x14:cfRule type="dataBar" id="{729612D2-0210-4ED8-83A0-2594ABAB5A3F}">
            <x14:dataBar minLength="0" maxLength="100" gradient="0" negativeBarColorSameAsPositive="1" axisPosition="none">
              <x14:cfvo type="num">
                <xm:f>0</xm:f>
              </x14:cfvo>
              <x14:cfvo type="max"/>
            </x14:dataBar>
          </x14:cfRule>
          <xm:sqref>W6:W66</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4">
    <tabColor theme="4"/>
  </sheetPr>
  <dimension ref="A1:G58"/>
  <sheetViews>
    <sheetView showGridLines="0" zoomScaleNormal="100" workbookViewId="0">
      <selection activeCell="I26" sqref="I26"/>
    </sheetView>
  </sheetViews>
  <sheetFormatPr defaultColWidth="9.33203125" defaultRowHeight="14.25" x14ac:dyDescent="0.3"/>
  <cols>
    <col min="1" max="1" width="9.6640625" style="2026" customWidth="1"/>
    <col min="2" max="4" width="11.33203125" style="2026" customWidth="1"/>
    <col min="5" max="5" width="11.33203125" style="2027" customWidth="1"/>
    <col min="6" max="6" width="15.33203125" style="2026" customWidth="1"/>
    <col min="7" max="7" width="1.1640625" style="2026" customWidth="1"/>
    <col min="8" max="16384" width="9.33203125" style="2026"/>
  </cols>
  <sheetData>
    <row r="1" spans="1:7" ht="19.5" customHeight="1" x14ac:dyDescent="0.3">
      <c r="A1" s="2089" t="s">
        <v>1898</v>
      </c>
      <c r="B1" s="2089"/>
      <c r="C1" s="2089"/>
      <c r="D1" s="2089"/>
      <c r="E1" s="2089"/>
      <c r="F1" s="2089"/>
      <c r="G1" s="2089"/>
    </row>
    <row r="2" spans="1:7" ht="15.6" customHeight="1" x14ac:dyDescent="0.3">
      <c r="A2" s="2089"/>
      <c r="B2" s="2089"/>
      <c r="C2" s="2089"/>
      <c r="D2" s="2089"/>
      <c r="E2" s="2089"/>
      <c r="F2" s="2089"/>
      <c r="G2" s="2089"/>
    </row>
    <row r="3" spans="1:7" s="2031" customFormat="1" ht="3.75" customHeight="1" x14ac:dyDescent="0.3">
      <c r="A3" s="2028"/>
      <c r="B3" s="2029"/>
      <c r="C3" s="2029"/>
      <c r="D3" s="778"/>
      <c r="E3" s="2030"/>
      <c r="F3" s="2028"/>
      <c r="G3" s="2028"/>
    </row>
    <row r="4" spans="1:7" s="776" customFormat="1" x14ac:dyDescent="0.3">
      <c r="A4" s="779"/>
      <c r="B4" s="1217" t="s">
        <v>672</v>
      </c>
      <c r="C4" s="1218" t="s">
        <v>673</v>
      </c>
      <c r="D4" s="1219" t="s">
        <v>674</v>
      </c>
      <c r="E4" s="1220" t="s">
        <v>11</v>
      </c>
      <c r="F4" s="1232" t="s">
        <v>1424</v>
      </c>
      <c r="G4" s="1233"/>
    </row>
    <row r="5" spans="1:7" ht="2.25" customHeight="1" x14ac:dyDescent="0.3">
      <c r="A5" s="779"/>
      <c r="B5" s="2032"/>
      <c r="C5" s="2032"/>
      <c r="D5" s="2032"/>
      <c r="E5" s="2030"/>
      <c r="F5" s="2028"/>
      <c r="G5" s="2033"/>
    </row>
    <row r="6" spans="1:7" ht="4.5" customHeight="1" x14ac:dyDescent="0.3">
      <c r="A6" s="773"/>
      <c r="B6" s="2034"/>
      <c r="C6" s="2034"/>
      <c r="D6" s="2034"/>
      <c r="E6" s="2035"/>
      <c r="F6" s="2031"/>
      <c r="G6" s="2031"/>
    </row>
    <row r="7" spans="1:7" ht="13.5" customHeight="1" x14ac:dyDescent="0.3">
      <c r="A7" s="775">
        <v>1979</v>
      </c>
      <c r="B7" s="559">
        <v>0.45</v>
      </c>
      <c r="C7" s="559">
        <v>0.38</v>
      </c>
      <c r="D7" s="559">
        <v>0.14000000000000001</v>
      </c>
      <c r="E7" s="774">
        <v>3.0000000000000027E-2</v>
      </c>
      <c r="F7" s="2031"/>
      <c r="G7" s="2031"/>
    </row>
    <row r="8" spans="1:7" ht="13.5" customHeight="1" x14ac:dyDescent="0.3">
      <c r="A8" s="2036">
        <v>1980</v>
      </c>
      <c r="B8" s="2037">
        <v>0.4</v>
      </c>
      <c r="C8" s="2037">
        <v>0.42</v>
      </c>
      <c r="D8" s="2037">
        <v>0.13</v>
      </c>
      <c r="E8" s="2038">
        <v>4.9999999999999989E-2</v>
      </c>
      <c r="F8" s="2031"/>
      <c r="G8" s="2031"/>
    </row>
    <row r="9" spans="1:7" ht="13.5" customHeight="1" x14ac:dyDescent="0.3">
      <c r="A9" s="2036">
        <v>1981</v>
      </c>
      <c r="B9" s="2037">
        <v>0.38</v>
      </c>
      <c r="C9" s="2037">
        <v>0.41</v>
      </c>
      <c r="D9" s="2037">
        <v>0.17</v>
      </c>
      <c r="E9" s="2038">
        <v>4.0000000000000008E-2</v>
      </c>
      <c r="F9" s="2031"/>
      <c r="G9" s="2031"/>
    </row>
    <row r="10" spans="1:7" ht="13.5" customHeight="1" x14ac:dyDescent="0.3">
      <c r="A10" s="2036">
        <v>1982</v>
      </c>
      <c r="B10" s="2037">
        <v>0.4</v>
      </c>
      <c r="C10" s="2037">
        <v>0.28999999999999998</v>
      </c>
      <c r="D10" s="2037">
        <v>0.27</v>
      </c>
      <c r="E10" s="2038">
        <v>3.999999999999998E-2</v>
      </c>
      <c r="F10" s="2031"/>
      <c r="G10" s="2031"/>
    </row>
    <row r="11" spans="1:7" ht="13.5" customHeight="1" x14ac:dyDescent="0.3">
      <c r="A11" s="2036">
        <v>1983</v>
      </c>
      <c r="B11" s="2037">
        <v>0.39</v>
      </c>
      <c r="C11" s="2037">
        <v>0.36</v>
      </c>
      <c r="D11" s="2037">
        <v>0.2</v>
      </c>
      <c r="E11" s="2038">
        <v>4.9999999999999989E-2</v>
      </c>
      <c r="F11" s="776"/>
      <c r="G11" s="2031"/>
    </row>
    <row r="12" spans="1:7" ht="13.5" customHeight="1" x14ac:dyDescent="0.3">
      <c r="A12" s="2036">
        <v>1984</v>
      </c>
      <c r="B12" s="2037">
        <v>0.38</v>
      </c>
      <c r="C12" s="2037">
        <v>0.37</v>
      </c>
      <c r="D12" s="2037">
        <v>0.21</v>
      </c>
      <c r="E12" s="2038">
        <v>4.0000000000000008E-2</v>
      </c>
      <c r="F12" s="2031"/>
      <c r="G12" s="2031"/>
    </row>
    <row r="13" spans="1:7" ht="13.5" customHeight="1" x14ac:dyDescent="0.3">
      <c r="A13" s="2036">
        <v>1985</v>
      </c>
      <c r="B13" s="2037">
        <v>0.32</v>
      </c>
      <c r="C13" s="2037">
        <v>0.39</v>
      </c>
      <c r="D13" s="2037">
        <v>0.26</v>
      </c>
      <c r="E13" s="2038">
        <v>2.9999999999999916E-2</v>
      </c>
      <c r="F13" s="2031"/>
      <c r="G13" s="2031"/>
    </row>
    <row r="14" spans="1:7" ht="13.5" customHeight="1" x14ac:dyDescent="0.3">
      <c r="A14" s="2036">
        <v>1986</v>
      </c>
      <c r="B14" s="2037">
        <v>0.34</v>
      </c>
      <c r="C14" s="2037">
        <v>0.37</v>
      </c>
      <c r="D14" s="2037">
        <v>0.26</v>
      </c>
      <c r="E14" s="2038">
        <v>2.9999999999999916E-2</v>
      </c>
      <c r="F14" s="2031"/>
      <c r="G14" s="2031"/>
    </row>
    <row r="15" spans="1:7" ht="13.5" customHeight="1" x14ac:dyDescent="0.3">
      <c r="A15" s="2036">
        <v>1987</v>
      </c>
      <c r="B15" s="2037">
        <v>0.38</v>
      </c>
      <c r="C15" s="2037">
        <v>0.32</v>
      </c>
      <c r="D15" s="2037">
        <v>0.27</v>
      </c>
      <c r="E15" s="2038">
        <v>2.9999999999999971E-2</v>
      </c>
      <c r="F15" s="776"/>
      <c r="G15" s="2031"/>
    </row>
    <row r="16" spans="1:7" ht="13.5" customHeight="1" x14ac:dyDescent="0.3">
      <c r="A16" s="2036">
        <v>1988</v>
      </c>
      <c r="B16" s="2037">
        <v>0.39</v>
      </c>
      <c r="C16" s="2037">
        <v>0.38</v>
      </c>
      <c r="D16" s="2037">
        <v>0.18</v>
      </c>
      <c r="E16" s="2038">
        <v>4.9999999999999989E-2</v>
      </c>
      <c r="F16" s="2031"/>
      <c r="G16" s="2031"/>
    </row>
    <row r="17" spans="1:7" ht="13.5" customHeight="1" x14ac:dyDescent="0.3">
      <c r="A17" s="2036">
        <v>1989</v>
      </c>
      <c r="B17" s="2037">
        <v>0.36</v>
      </c>
      <c r="C17" s="2037">
        <v>0.42</v>
      </c>
      <c r="D17" s="2037">
        <v>0.19</v>
      </c>
      <c r="E17" s="2038">
        <v>3.0000000000000027E-2</v>
      </c>
      <c r="F17" s="2031"/>
      <c r="G17" s="2031"/>
    </row>
    <row r="18" spans="1:7" ht="13.5" customHeight="1" x14ac:dyDescent="0.3">
      <c r="A18" s="2036">
        <v>1990</v>
      </c>
      <c r="B18" s="2037">
        <v>0.33</v>
      </c>
      <c r="C18" s="2037">
        <v>0.44</v>
      </c>
      <c r="D18" s="2037">
        <v>0.17</v>
      </c>
      <c r="E18" s="2038">
        <v>5.9999999999999915E-2</v>
      </c>
      <c r="F18" s="2031"/>
      <c r="G18" s="2031"/>
    </row>
    <row r="19" spans="1:7" ht="13.5" customHeight="1" x14ac:dyDescent="0.3">
      <c r="A19" s="2036">
        <v>1991</v>
      </c>
      <c r="B19" s="2037">
        <v>0.35</v>
      </c>
      <c r="C19" s="2037">
        <v>0.38</v>
      </c>
      <c r="D19" s="2037">
        <v>0.22</v>
      </c>
      <c r="E19" s="2038">
        <v>5.0000000000000017E-2</v>
      </c>
      <c r="F19" s="2031"/>
      <c r="G19" s="2031"/>
    </row>
    <row r="20" spans="1:7" ht="13.5" customHeight="1" x14ac:dyDescent="0.3">
      <c r="A20" s="2036">
        <v>1992</v>
      </c>
      <c r="B20" s="2037">
        <v>0.46</v>
      </c>
      <c r="C20" s="2037">
        <v>0.3</v>
      </c>
      <c r="D20" s="2037">
        <v>0.2</v>
      </c>
      <c r="E20" s="2038">
        <v>4.0000000000000036E-2</v>
      </c>
      <c r="F20" s="776"/>
      <c r="G20" s="2031"/>
    </row>
    <row r="21" spans="1:7" ht="13.5" customHeight="1" x14ac:dyDescent="0.3">
      <c r="A21" s="2036">
        <v>1993</v>
      </c>
      <c r="B21" s="2037">
        <v>0.31</v>
      </c>
      <c r="C21" s="2037">
        <v>0.39</v>
      </c>
      <c r="D21" s="2037">
        <v>0.25</v>
      </c>
      <c r="E21" s="2038">
        <v>4.9999999999999933E-2</v>
      </c>
      <c r="F21" s="2031"/>
      <c r="G21" s="2031"/>
    </row>
    <row r="22" spans="1:7" ht="13.5" customHeight="1" x14ac:dyDescent="0.3">
      <c r="A22" s="2036">
        <v>1994</v>
      </c>
      <c r="B22" s="2037">
        <v>0.28000000000000003</v>
      </c>
      <c r="C22" s="2037">
        <v>0.4</v>
      </c>
      <c r="D22" s="2037">
        <v>0.27</v>
      </c>
      <c r="E22" s="2038">
        <v>4.9999999999999933E-2</v>
      </c>
      <c r="F22" s="2031"/>
      <c r="G22" s="2031"/>
    </row>
    <row r="23" spans="1:7" ht="13.5" customHeight="1" x14ac:dyDescent="0.3">
      <c r="A23" s="2036">
        <v>1995</v>
      </c>
      <c r="B23" s="2037">
        <v>0.25</v>
      </c>
      <c r="C23" s="2037">
        <v>0.47</v>
      </c>
      <c r="D23" s="2037">
        <v>0.23</v>
      </c>
      <c r="E23" s="2038">
        <v>5.0000000000000017E-2</v>
      </c>
      <c r="F23" s="2031"/>
      <c r="G23" s="2031"/>
    </row>
    <row r="24" spans="1:7" ht="13.5" customHeight="1" x14ac:dyDescent="0.3">
      <c r="A24" s="2036">
        <v>1996</v>
      </c>
      <c r="B24" s="2037">
        <v>0.28999999999999998</v>
      </c>
      <c r="C24" s="2037">
        <v>0.43</v>
      </c>
      <c r="D24" s="2037">
        <v>0.24</v>
      </c>
      <c r="E24" s="2038">
        <v>3.999999999999998E-2</v>
      </c>
      <c r="F24" s="2031"/>
      <c r="G24" s="2031"/>
    </row>
    <row r="25" spans="1:7" ht="13.5" customHeight="1" x14ac:dyDescent="0.3">
      <c r="A25" s="775">
        <v>1997</v>
      </c>
      <c r="B25" s="559">
        <v>0.31</v>
      </c>
      <c r="C25" s="559">
        <v>0.44</v>
      </c>
      <c r="D25" s="559">
        <v>0.17</v>
      </c>
      <c r="E25" s="774">
        <v>7.9999999999999932E-2</v>
      </c>
      <c r="F25" s="2031"/>
      <c r="G25" s="2031"/>
    </row>
    <row r="26" spans="1:7" ht="13.5" customHeight="1" x14ac:dyDescent="0.3">
      <c r="A26" s="2036">
        <v>1998</v>
      </c>
      <c r="B26" s="2037">
        <v>0.33</v>
      </c>
      <c r="C26" s="2037">
        <v>0.37</v>
      </c>
      <c r="D26" s="2037">
        <v>0.25</v>
      </c>
      <c r="E26" s="2038">
        <v>4.9999999999999933E-2</v>
      </c>
      <c r="F26" s="2031"/>
      <c r="G26" s="2031"/>
    </row>
    <row r="27" spans="1:7" ht="13.5" customHeight="1" x14ac:dyDescent="0.3">
      <c r="A27" s="2036">
        <v>1999</v>
      </c>
      <c r="B27" s="2037">
        <v>0.34</v>
      </c>
      <c r="C27" s="2037">
        <v>0.36</v>
      </c>
      <c r="D27" s="2037">
        <v>0.25</v>
      </c>
      <c r="E27" s="2038">
        <v>4.9999999999999933E-2</v>
      </c>
      <c r="F27" s="2031"/>
      <c r="G27" s="2031"/>
    </row>
    <row r="28" spans="1:7" ht="13.5" customHeight="1" x14ac:dyDescent="0.3">
      <c r="A28" s="2036">
        <v>2000</v>
      </c>
      <c r="B28" s="2037">
        <v>0.38</v>
      </c>
      <c r="C28" s="2037">
        <v>0.3</v>
      </c>
      <c r="D28" s="2037">
        <v>0.26</v>
      </c>
      <c r="E28" s="2038">
        <v>0.06</v>
      </c>
      <c r="F28" s="2031"/>
      <c r="G28" s="2031"/>
    </row>
    <row r="29" spans="1:7" ht="13.5" customHeight="1" x14ac:dyDescent="0.3">
      <c r="A29" s="775">
        <v>2001</v>
      </c>
      <c r="B29" s="559">
        <v>0.33</v>
      </c>
      <c r="C29" s="559">
        <v>0.42</v>
      </c>
      <c r="D29" s="559">
        <v>0.19</v>
      </c>
      <c r="E29" s="774">
        <v>5.9999999999999942E-2</v>
      </c>
      <c r="F29" s="2031"/>
      <c r="G29" s="2031"/>
    </row>
    <row r="30" spans="1:7" ht="13.5" customHeight="1" x14ac:dyDescent="0.3">
      <c r="A30" s="2036">
        <v>2002</v>
      </c>
      <c r="B30" s="2037">
        <v>0.34</v>
      </c>
      <c r="C30" s="2037">
        <v>0.33</v>
      </c>
      <c r="D30" s="2037">
        <v>0.25</v>
      </c>
      <c r="E30" s="2038">
        <v>7.9999999999999905E-2</v>
      </c>
      <c r="F30" s="2031"/>
      <c r="G30" s="2031"/>
    </row>
    <row r="31" spans="1:7" ht="13.5" customHeight="1" x14ac:dyDescent="0.3">
      <c r="A31" s="2036">
        <v>2003</v>
      </c>
      <c r="B31" s="2037">
        <v>0.35</v>
      </c>
      <c r="C31" s="2037">
        <v>0.3</v>
      </c>
      <c r="D31" s="2037">
        <v>0.27</v>
      </c>
      <c r="E31" s="2038">
        <v>8.0000000000000016E-2</v>
      </c>
      <c r="F31" s="2031"/>
      <c r="G31" s="2031"/>
    </row>
    <row r="32" spans="1:7" ht="13.5" customHeight="1" x14ac:dyDescent="0.3">
      <c r="A32" s="2036">
        <v>2004</v>
      </c>
      <c r="B32" s="2037">
        <v>0.37</v>
      </c>
      <c r="C32" s="2037">
        <v>0.26</v>
      </c>
      <c r="D32" s="2037">
        <v>0.27</v>
      </c>
      <c r="E32" s="2038">
        <v>9.9999999999999978E-2</v>
      </c>
      <c r="F32" s="2031"/>
      <c r="G32" s="2031"/>
    </row>
    <row r="33" spans="1:7" ht="13.5" customHeight="1" x14ac:dyDescent="0.3">
      <c r="A33" s="775">
        <v>2005</v>
      </c>
      <c r="B33" s="559">
        <v>0.33200000000000002</v>
      </c>
      <c r="C33" s="559">
        <v>0.36099999999999999</v>
      </c>
      <c r="D33" s="559">
        <v>0.22600000000000001</v>
      </c>
      <c r="E33" s="774">
        <v>8.0999999999999933E-2</v>
      </c>
      <c r="F33" s="2031"/>
      <c r="G33" s="2031"/>
    </row>
    <row r="34" spans="1:7" ht="13.5" customHeight="1" x14ac:dyDescent="0.3">
      <c r="A34" s="2036">
        <v>2006</v>
      </c>
      <c r="B34" s="2037">
        <v>0.39</v>
      </c>
      <c r="C34" s="2037">
        <v>0.26</v>
      </c>
      <c r="D34" s="2037">
        <v>0.25</v>
      </c>
      <c r="E34" s="2038">
        <v>9.9999999999999978E-2</v>
      </c>
      <c r="F34" s="2031"/>
      <c r="G34" s="2031"/>
    </row>
    <row r="35" spans="1:7" ht="13.5" customHeight="1" x14ac:dyDescent="0.3">
      <c r="A35" s="2036">
        <v>2007</v>
      </c>
      <c r="B35" s="2037">
        <v>0.4</v>
      </c>
      <c r="C35" s="2037">
        <v>0.26</v>
      </c>
      <c r="D35" s="2037">
        <v>0.24</v>
      </c>
      <c r="E35" s="2038">
        <v>9.9999999999999978E-2</v>
      </c>
      <c r="F35" s="2031"/>
      <c r="G35" s="2031"/>
    </row>
    <row r="36" spans="1:7" ht="13.5" customHeight="1" x14ac:dyDescent="0.3">
      <c r="A36" s="2036">
        <v>2008</v>
      </c>
      <c r="B36" s="2037">
        <v>0.43</v>
      </c>
      <c r="C36" s="2037">
        <v>0.24</v>
      </c>
      <c r="D36" s="2037">
        <v>0.23</v>
      </c>
      <c r="E36" s="2038">
        <v>0.10000000000000006</v>
      </c>
      <c r="F36" s="2031"/>
      <c r="G36" s="2031"/>
    </row>
    <row r="37" spans="1:7" ht="13.5" customHeight="1" x14ac:dyDescent="0.3">
      <c r="A37" s="2036">
        <v>2009</v>
      </c>
      <c r="B37" s="2037">
        <v>0.35</v>
      </c>
      <c r="C37" s="2037">
        <v>0.22</v>
      </c>
      <c r="D37" s="2037">
        <v>0.25</v>
      </c>
      <c r="E37" s="2038">
        <v>0.18000000000000005</v>
      </c>
      <c r="F37" s="2031"/>
      <c r="G37" s="2031"/>
    </row>
    <row r="38" spans="1:7" ht="13.5" customHeight="1" x14ac:dyDescent="0.3">
      <c r="A38" s="775">
        <v>2010</v>
      </c>
      <c r="B38" s="559">
        <v>0.36899999999999999</v>
      </c>
      <c r="C38" s="559">
        <v>0.29699999999999999</v>
      </c>
      <c r="D38" s="559">
        <v>0.23599999999999999</v>
      </c>
      <c r="E38" s="774">
        <v>9.9000000000000005E-2</v>
      </c>
      <c r="F38" s="2031"/>
      <c r="G38" s="2031"/>
    </row>
    <row r="39" spans="1:7" ht="13.5" customHeight="1" x14ac:dyDescent="0.3">
      <c r="A39" s="2036">
        <v>2011</v>
      </c>
      <c r="B39" s="2037">
        <v>0.38</v>
      </c>
      <c r="C39" s="2037">
        <v>0.37</v>
      </c>
      <c r="D39" s="2037">
        <v>0.16</v>
      </c>
      <c r="E39" s="2038">
        <v>0.09</v>
      </c>
      <c r="F39" s="2031"/>
      <c r="G39" s="2031"/>
    </row>
    <row r="40" spans="1:7" ht="13.5" customHeight="1" x14ac:dyDescent="0.3">
      <c r="A40" s="2036">
        <v>2012</v>
      </c>
      <c r="B40" s="2037">
        <v>0.33</v>
      </c>
      <c r="C40" s="2037">
        <v>0.39</v>
      </c>
      <c r="D40" s="2037">
        <v>0.15</v>
      </c>
      <c r="E40" s="2038">
        <v>0.12999999999999992</v>
      </c>
      <c r="F40" s="2031"/>
      <c r="G40" s="2031"/>
    </row>
    <row r="41" spans="1:7" ht="13.5" customHeight="1" x14ac:dyDescent="0.3">
      <c r="A41" s="2036">
        <v>2013</v>
      </c>
      <c r="B41" s="2037">
        <v>0.26</v>
      </c>
      <c r="C41" s="2037">
        <v>0.28999999999999998</v>
      </c>
      <c r="D41" s="2037">
        <v>0.13</v>
      </c>
      <c r="E41" s="2037">
        <v>0.32</v>
      </c>
      <c r="F41" s="2039">
        <v>0.22</v>
      </c>
      <c r="G41" s="2031"/>
    </row>
    <row r="42" spans="1:7" ht="13.5" customHeight="1" x14ac:dyDescent="0.3">
      <c r="A42" s="2036">
        <v>2014</v>
      </c>
      <c r="B42" s="2037">
        <v>0.3</v>
      </c>
      <c r="C42" s="2037">
        <v>0.31</v>
      </c>
      <c r="D42" s="2037">
        <v>0.11</v>
      </c>
      <c r="E42" s="2037">
        <v>0.27999999999999997</v>
      </c>
      <c r="F42" s="2039">
        <v>0.18</v>
      </c>
      <c r="G42" s="2031"/>
    </row>
    <row r="43" spans="1:7" ht="13.5" customHeight="1" x14ac:dyDescent="0.3">
      <c r="A43" s="775">
        <v>2015</v>
      </c>
      <c r="B43" s="559">
        <v>0.36799999999999999</v>
      </c>
      <c r="C43" s="559">
        <v>0.30399999999999999</v>
      </c>
      <c r="D43" s="559">
        <v>7.9000000000000001E-2</v>
      </c>
      <c r="E43" s="559">
        <v>0.249</v>
      </c>
      <c r="F43" s="777">
        <v>0.13</v>
      </c>
      <c r="G43" s="2031"/>
    </row>
    <row r="44" spans="1:7" s="772" customFormat="1" ht="13.5" customHeight="1" x14ac:dyDescent="0.3">
      <c r="A44" s="2036">
        <v>2016</v>
      </c>
      <c r="B44" s="2037">
        <v>0.32</v>
      </c>
      <c r="C44" s="2037">
        <v>0.33</v>
      </c>
      <c r="D44" s="2037">
        <v>0.14000000000000001</v>
      </c>
      <c r="E44" s="2037">
        <v>0.20999999999999991</v>
      </c>
      <c r="F44" s="2039">
        <v>0.12</v>
      </c>
      <c r="G44" s="776"/>
    </row>
    <row r="45" spans="1:7" s="772" customFormat="1" ht="13.5" customHeight="1" x14ac:dyDescent="0.3">
      <c r="A45" s="2036">
        <v>2017</v>
      </c>
      <c r="B45" s="2037">
        <v>0.39</v>
      </c>
      <c r="C45" s="2037">
        <v>0.28000000000000003</v>
      </c>
      <c r="D45" s="2037">
        <v>0.18</v>
      </c>
      <c r="E45" s="2037">
        <v>0.15</v>
      </c>
      <c r="F45" s="2037">
        <v>0.04</v>
      </c>
      <c r="G45" s="776"/>
    </row>
    <row r="46" spans="1:7" s="772" customFormat="1" ht="13.5" customHeight="1" x14ac:dyDescent="0.3">
      <c r="A46" s="2036">
        <v>2018</v>
      </c>
      <c r="B46" s="2037">
        <v>0.37</v>
      </c>
      <c r="C46" s="2037">
        <v>0.36</v>
      </c>
      <c r="D46" s="2037">
        <v>0.14000000000000001</v>
      </c>
      <c r="E46" s="2037">
        <v>0.13</v>
      </c>
      <c r="F46" s="2037">
        <v>0.02</v>
      </c>
      <c r="G46" s="776"/>
    </row>
    <row r="47" spans="1:7" s="772" customFormat="1" ht="13.5" customHeight="1" x14ac:dyDescent="0.3">
      <c r="A47" s="2036">
        <v>2019</v>
      </c>
      <c r="B47" s="2037">
        <v>0.31</v>
      </c>
      <c r="C47" s="2037">
        <v>0.31</v>
      </c>
      <c r="D47" s="2037">
        <v>0.17</v>
      </c>
      <c r="E47" s="2037">
        <v>0.21</v>
      </c>
      <c r="F47" s="2037">
        <v>0.04</v>
      </c>
      <c r="G47" s="776"/>
    </row>
    <row r="48" spans="1:7" ht="3.95" customHeight="1" x14ac:dyDescent="0.3">
      <c r="A48" s="2028"/>
      <c r="B48" s="2040"/>
      <c r="C48" s="2040"/>
      <c r="D48" s="2040"/>
      <c r="E48" s="2040"/>
      <c r="F48" s="2028"/>
      <c r="G48" s="2028"/>
    </row>
    <row r="49" spans="1:7" s="1541" customFormat="1" x14ac:dyDescent="0.3">
      <c r="A49" s="2044" t="s">
        <v>1471</v>
      </c>
      <c r="B49" s="2044"/>
      <c r="C49" s="2044"/>
      <c r="D49" s="2044"/>
      <c r="E49" s="2044"/>
      <c r="F49" s="2044"/>
      <c r="G49" s="1756"/>
    </row>
    <row r="50" spans="1:7" x14ac:dyDescent="0.3">
      <c r="A50" s="2044" t="s">
        <v>1968</v>
      </c>
      <c r="B50" s="2044"/>
      <c r="C50" s="2044"/>
      <c r="D50" s="2044"/>
      <c r="E50" s="2044"/>
      <c r="F50" s="2044"/>
      <c r="G50" s="2042"/>
    </row>
    <row r="51" spans="1:7" x14ac:dyDescent="0.3">
      <c r="A51" s="2043" t="s">
        <v>1426</v>
      </c>
      <c r="B51" s="2043"/>
      <c r="C51" s="2043"/>
      <c r="D51" s="2043"/>
      <c r="F51" s="2043"/>
      <c r="G51" s="2043"/>
    </row>
    <row r="52" spans="1:7" x14ac:dyDescent="0.3">
      <c r="A52" s="2045" t="s">
        <v>1657</v>
      </c>
      <c r="B52" s="2043"/>
      <c r="C52" s="2043"/>
      <c r="D52" s="2043"/>
      <c r="F52" s="2043"/>
      <c r="G52" s="2043"/>
    </row>
    <row r="53" spans="1:7" s="1541" customFormat="1" x14ac:dyDescent="0.3">
      <c r="A53" s="1737"/>
      <c r="B53" s="1737"/>
      <c r="C53" s="1737"/>
      <c r="D53" s="1737"/>
      <c r="E53" s="1737"/>
      <c r="F53" s="1737"/>
      <c r="G53" s="1737"/>
    </row>
    <row r="54" spans="1:7" s="1541" customFormat="1" x14ac:dyDescent="0.3">
      <c r="A54" s="2044" t="s">
        <v>1234</v>
      </c>
      <c r="B54" s="2041"/>
      <c r="C54" s="2042"/>
      <c r="D54" s="2042"/>
      <c r="E54" s="2035"/>
      <c r="F54" s="2042"/>
      <c r="G54" s="1756"/>
    </row>
    <row r="55" spans="1:7" s="1541" customFormat="1" x14ac:dyDescent="0.3">
      <c r="A55" s="2041" t="s">
        <v>1967</v>
      </c>
      <c r="B55" s="2042"/>
      <c r="C55" s="2042"/>
      <c r="D55" s="2042"/>
      <c r="E55" s="2035"/>
      <c r="F55" s="2042"/>
      <c r="G55" s="1756"/>
    </row>
    <row r="56" spans="1:7" s="1541" customFormat="1" x14ac:dyDescent="0.3">
      <c r="A56" s="2041" t="s">
        <v>1425</v>
      </c>
      <c r="B56" s="2042"/>
      <c r="C56" s="2042"/>
      <c r="D56" s="2042"/>
      <c r="E56" s="2035"/>
      <c r="F56" s="2042"/>
      <c r="G56" s="1756"/>
    </row>
    <row r="57" spans="1:7" s="1541" customFormat="1" x14ac:dyDescent="0.3">
      <c r="A57" s="2042" t="s">
        <v>1561</v>
      </c>
      <c r="B57" s="2042"/>
      <c r="C57" s="2042"/>
      <c r="D57" s="2042"/>
      <c r="E57" s="2035"/>
      <c r="F57" s="2042"/>
      <c r="G57" s="1756"/>
    </row>
    <row r="58" spans="1:7" s="1541" customFormat="1" x14ac:dyDescent="0.3">
      <c r="A58" s="2042"/>
      <c r="B58" s="2042"/>
      <c r="C58" s="2042"/>
      <c r="D58" s="2042"/>
      <c r="E58" s="2035"/>
      <c r="F58" s="2042"/>
      <c r="G58" s="1756"/>
    </row>
  </sheetData>
  <mergeCells count="1">
    <mergeCell ref="A1:G2"/>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101">
    <tabColor theme="4"/>
  </sheetPr>
  <dimension ref="A1:P58"/>
  <sheetViews>
    <sheetView showGridLines="0" zoomScale="70" zoomScaleNormal="70" workbookViewId="0">
      <selection activeCell="A55" sqref="A55:B58"/>
    </sheetView>
  </sheetViews>
  <sheetFormatPr defaultColWidth="9.33203125" defaultRowHeight="15" x14ac:dyDescent="0.3"/>
  <cols>
    <col min="1" max="1" width="11" style="36" customWidth="1"/>
    <col min="2" max="15" width="7.83203125" style="36" customWidth="1"/>
    <col min="16" max="16" width="9.1640625" style="36" customWidth="1"/>
    <col min="17" max="16384" width="9.33203125" style="36"/>
  </cols>
  <sheetData>
    <row r="1" spans="1:16" ht="18.75" x14ac:dyDescent="0.35">
      <c r="A1" s="1338" t="s">
        <v>1899</v>
      </c>
      <c r="B1" s="334"/>
      <c r="C1" s="334"/>
      <c r="D1" s="334"/>
      <c r="E1" s="334"/>
      <c r="F1" s="334"/>
      <c r="G1" s="334"/>
      <c r="H1" s="334"/>
      <c r="I1" s="334"/>
      <c r="J1" s="334"/>
      <c r="K1" s="334"/>
      <c r="L1" s="334"/>
      <c r="M1" s="334"/>
      <c r="N1" s="334"/>
      <c r="O1" s="334"/>
      <c r="P1" s="334"/>
    </row>
    <row r="2" spans="1:16" x14ac:dyDescent="0.3">
      <c r="A2" s="55"/>
      <c r="B2" s="71">
        <v>2005</v>
      </c>
      <c r="C2" s="71">
        <v>2006</v>
      </c>
      <c r="D2" s="71">
        <v>2007</v>
      </c>
      <c r="E2" s="71">
        <v>2008</v>
      </c>
      <c r="F2" s="71">
        <v>2009</v>
      </c>
      <c r="G2" s="71">
        <v>2010</v>
      </c>
      <c r="H2" s="71">
        <v>2011</v>
      </c>
      <c r="I2" s="71">
        <v>2012</v>
      </c>
      <c r="J2" s="71">
        <v>2013</v>
      </c>
      <c r="K2" s="71">
        <v>2014</v>
      </c>
      <c r="L2" s="71">
        <v>2015</v>
      </c>
      <c r="M2" s="71">
        <v>2016</v>
      </c>
      <c r="N2" s="71">
        <v>2017</v>
      </c>
      <c r="O2" s="71">
        <v>2018</v>
      </c>
      <c r="P2" s="71">
        <v>2019</v>
      </c>
    </row>
    <row r="3" spans="1:16" ht="15.75" thickBot="1" x14ac:dyDescent="0.35">
      <c r="A3" s="783" t="s">
        <v>1429</v>
      </c>
      <c r="B3" s="784"/>
      <c r="C3" s="784"/>
      <c r="D3" s="784"/>
      <c r="E3" s="784"/>
      <c r="F3" s="784"/>
      <c r="G3" s="784"/>
      <c r="H3" s="784"/>
      <c r="I3" s="784"/>
      <c r="J3" s="784"/>
      <c r="K3" s="784"/>
      <c r="L3" s="784"/>
      <c r="M3" s="784"/>
      <c r="N3" s="784"/>
      <c r="O3" s="784"/>
      <c r="P3" s="784"/>
    </row>
    <row r="4" spans="1:16" ht="15.75" thickBot="1" x14ac:dyDescent="0.35">
      <c r="A4" s="546" t="s">
        <v>1742</v>
      </c>
      <c r="B4" s="36">
        <v>155</v>
      </c>
      <c r="C4" s="36">
        <v>168</v>
      </c>
      <c r="D4" s="36">
        <v>204</v>
      </c>
      <c r="E4" s="36">
        <v>213</v>
      </c>
      <c r="F4" s="36">
        <v>207</v>
      </c>
      <c r="G4" s="36">
        <v>199</v>
      </c>
      <c r="H4" s="36">
        <v>199</v>
      </c>
      <c r="I4" s="36">
        <v>190</v>
      </c>
      <c r="J4" s="36">
        <v>180</v>
      </c>
      <c r="K4" s="36">
        <v>164</v>
      </c>
      <c r="L4" s="36">
        <v>192</v>
      </c>
      <c r="M4" s="36">
        <v>191</v>
      </c>
      <c r="N4" s="36">
        <v>200</v>
      </c>
      <c r="O4" s="36">
        <v>198</v>
      </c>
      <c r="P4" s="36">
        <v>143</v>
      </c>
    </row>
    <row r="5" spans="1:16" ht="15.75" thickBot="1" x14ac:dyDescent="0.35">
      <c r="A5" s="544" t="s">
        <v>1741</v>
      </c>
      <c r="B5" s="36">
        <v>71</v>
      </c>
      <c r="C5" s="36">
        <v>54</v>
      </c>
      <c r="D5" s="36">
        <v>48</v>
      </c>
      <c r="E5" s="36">
        <v>44</v>
      </c>
      <c r="F5" s="36">
        <v>33</v>
      </c>
      <c r="G5" s="36">
        <v>50</v>
      </c>
      <c r="H5" s="36">
        <v>77</v>
      </c>
      <c r="I5" s="36">
        <v>100</v>
      </c>
      <c r="J5" s="36">
        <v>103</v>
      </c>
      <c r="K5" s="36">
        <v>106</v>
      </c>
      <c r="L5" s="36">
        <v>100</v>
      </c>
      <c r="M5" s="36">
        <v>100</v>
      </c>
      <c r="N5" s="36">
        <v>99</v>
      </c>
      <c r="O5" s="36">
        <v>98</v>
      </c>
      <c r="P5" s="36">
        <v>91</v>
      </c>
    </row>
    <row r="6" spans="1:16" ht="15.75" thickBot="1" x14ac:dyDescent="0.35">
      <c r="A6" s="548" t="s">
        <v>1744</v>
      </c>
      <c r="B6" s="36">
        <v>31</v>
      </c>
      <c r="C6" s="36">
        <v>32</v>
      </c>
      <c r="D6" s="36">
        <v>29</v>
      </c>
      <c r="E6" s="36">
        <v>29</v>
      </c>
      <c r="F6" s="36">
        <v>26</v>
      </c>
      <c r="G6" s="36">
        <v>25</v>
      </c>
      <c r="H6" s="36">
        <v>14</v>
      </c>
      <c r="I6" s="36">
        <v>12</v>
      </c>
      <c r="J6" s="36">
        <v>12</v>
      </c>
      <c r="K6" s="36">
        <v>10</v>
      </c>
      <c r="L6" s="36">
        <v>6</v>
      </c>
      <c r="M6" s="36">
        <v>7</v>
      </c>
      <c r="N6" s="36">
        <v>8</v>
      </c>
      <c r="O6" s="36">
        <v>11</v>
      </c>
      <c r="P6" s="36">
        <v>23</v>
      </c>
    </row>
    <row r="7" spans="1:16" ht="15.75" thickBot="1" x14ac:dyDescent="0.35">
      <c r="A7" s="599" t="s">
        <v>1427</v>
      </c>
      <c r="B7" s="36">
        <v>7</v>
      </c>
      <c r="C7" s="36">
        <v>5</v>
      </c>
      <c r="D7" s="36">
        <v>5</v>
      </c>
      <c r="E7" s="36">
        <v>5</v>
      </c>
      <c r="F7" s="36">
        <v>4</v>
      </c>
      <c r="G7" s="36">
        <v>4</v>
      </c>
      <c r="H7" s="36">
        <v>1</v>
      </c>
      <c r="I7" s="36">
        <v>1</v>
      </c>
      <c r="J7" s="36">
        <v>1</v>
      </c>
      <c r="K7" s="36">
        <v>1</v>
      </c>
      <c r="L7" s="36">
        <v>2</v>
      </c>
      <c r="M7" s="36">
        <v>1</v>
      </c>
      <c r="N7" s="36">
        <v>2</v>
      </c>
      <c r="O7" s="36">
        <v>1</v>
      </c>
      <c r="P7" s="36">
        <v>5</v>
      </c>
    </row>
    <row r="8" spans="1:16" x14ac:dyDescent="0.3">
      <c r="A8" s="150" t="s">
        <v>1428</v>
      </c>
      <c r="B8" s="36">
        <v>122</v>
      </c>
      <c r="C8" s="36">
        <v>127</v>
      </c>
      <c r="D8" s="36">
        <v>100</v>
      </c>
      <c r="E8" s="36">
        <v>95</v>
      </c>
      <c r="F8" s="36">
        <v>81</v>
      </c>
      <c r="G8" s="36">
        <v>73</v>
      </c>
      <c r="H8" s="36">
        <v>60</v>
      </c>
      <c r="I8" s="36">
        <v>48</v>
      </c>
      <c r="J8" s="36">
        <v>55</v>
      </c>
      <c r="K8" s="36">
        <v>70</v>
      </c>
      <c r="L8" s="36">
        <v>51</v>
      </c>
      <c r="M8" s="36">
        <v>52</v>
      </c>
      <c r="N8" s="36">
        <v>42</v>
      </c>
      <c r="O8" s="36">
        <v>43</v>
      </c>
      <c r="P8" s="36">
        <v>79</v>
      </c>
    </row>
    <row r="9" spans="1:16" s="58" customFormat="1" x14ac:dyDescent="0.3">
      <c r="A9" s="150" t="s">
        <v>173</v>
      </c>
      <c r="B9" s="58">
        <v>386</v>
      </c>
      <c r="C9" s="58">
        <v>386</v>
      </c>
      <c r="D9" s="58">
        <v>386</v>
      </c>
      <c r="E9" s="58">
        <v>386</v>
      </c>
      <c r="F9" s="58">
        <v>351</v>
      </c>
      <c r="G9" s="58">
        <v>351</v>
      </c>
      <c r="H9" s="58">
        <v>351</v>
      </c>
      <c r="I9" s="58">
        <v>351</v>
      </c>
      <c r="J9" s="58">
        <v>351</v>
      </c>
      <c r="K9" s="58">
        <v>351</v>
      </c>
      <c r="L9" s="58">
        <v>351</v>
      </c>
      <c r="M9" s="58">
        <v>351</v>
      </c>
      <c r="N9" s="58">
        <v>351</v>
      </c>
      <c r="O9" s="58">
        <v>351</v>
      </c>
      <c r="P9" s="58">
        <v>341</v>
      </c>
    </row>
    <row r="10" spans="1:16" ht="3" customHeight="1" x14ac:dyDescent="0.3"/>
    <row r="11" spans="1:16" ht="15.75" thickBot="1" x14ac:dyDescent="0.35">
      <c r="A11" s="58" t="s">
        <v>1431</v>
      </c>
      <c r="B11" s="287"/>
      <c r="C11" s="287"/>
      <c r="D11" s="287"/>
      <c r="E11" s="287"/>
      <c r="F11" s="287"/>
      <c r="G11" s="287"/>
      <c r="H11" s="287"/>
      <c r="I11" s="287"/>
      <c r="J11" s="287"/>
      <c r="K11" s="287"/>
      <c r="L11" s="287"/>
      <c r="M11" s="287"/>
      <c r="N11" s="287"/>
      <c r="O11" s="287"/>
      <c r="P11" s="287"/>
    </row>
    <row r="12" spans="1:16" ht="15.75" thickBot="1" x14ac:dyDescent="0.35">
      <c r="A12" s="546" t="s">
        <v>1742</v>
      </c>
      <c r="B12" s="333">
        <v>0.4015544041450777</v>
      </c>
      <c r="C12" s="333">
        <v>0.43523316062176165</v>
      </c>
      <c r="D12" s="333">
        <v>0.52849740932642486</v>
      </c>
      <c r="E12" s="333">
        <v>0.55181347150259064</v>
      </c>
      <c r="F12" s="333">
        <v>0.58974358974358976</v>
      </c>
      <c r="G12" s="333">
        <v>0.5669515669515669</v>
      </c>
      <c r="H12" s="333">
        <v>0.5669515669515669</v>
      </c>
      <c r="I12" s="333">
        <v>0.54131054131054135</v>
      </c>
      <c r="J12" s="333">
        <v>0.51282051282051277</v>
      </c>
      <c r="K12" s="333">
        <v>0.46723646723646722</v>
      </c>
      <c r="L12" s="333">
        <v>0.54700854700854706</v>
      </c>
      <c r="M12" s="333">
        <v>0.54415954415954415</v>
      </c>
      <c r="N12" s="333">
        <v>0.56980056980056981</v>
      </c>
      <c r="O12" s="333">
        <v>0.5641025641025641</v>
      </c>
      <c r="P12" s="333">
        <v>0.41935483870967744</v>
      </c>
    </row>
    <row r="13" spans="1:16" ht="15.75" thickBot="1" x14ac:dyDescent="0.35">
      <c r="A13" s="544" t="s">
        <v>1741</v>
      </c>
      <c r="B13" s="333">
        <v>0.18393782383419688</v>
      </c>
      <c r="C13" s="333">
        <v>0.13989637305699482</v>
      </c>
      <c r="D13" s="333">
        <v>0.12435233160621761</v>
      </c>
      <c r="E13" s="333">
        <v>0.11398963730569948</v>
      </c>
      <c r="F13" s="333">
        <v>9.4017094017094016E-2</v>
      </c>
      <c r="G13" s="333">
        <v>0.14245014245014245</v>
      </c>
      <c r="H13" s="333">
        <v>0.21937321937321938</v>
      </c>
      <c r="I13" s="333">
        <v>0.28490028490028491</v>
      </c>
      <c r="J13" s="333">
        <v>0.29344729344729342</v>
      </c>
      <c r="K13" s="333">
        <v>0.30199430199430199</v>
      </c>
      <c r="L13" s="333">
        <v>0.28490028490028491</v>
      </c>
      <c r="M13" s="333">
        <v>0.28490028490028491</v>
      </c>
      <c r="N13" s="333">
        <v>0.28205128205128205</v>
      </c>
      <c r="O13" s="333">
        <v>0.27920227920227919</v>
      </c>
      <c r="P13" s="333">
        <v>0.26686217008797652</v>
      </c>
    </row>
    <row r="14" spans="1:16" ht="15.75" thickBot="1" x14ac:dyDescent="0.35">
      <c r="A14" s="548" t="s">
        <v>1744</v>
      </c>
      <c r="B14" s="333">
        <v>8.0310880829015538E-2</v>
      </c>
      <c r="C14" s="333">
        <v>8.2901554404145081E-2</v>
      </c>
      <c r="D14" s="333">
        <v>7.512953367875648E-2</v>
      </c>
      <c r="E14" s="333">
        <v>7.512953367875648E-2</v>
      </c>
      <c r="F14" s="333">
        <v>7.407407407407407E-2</v>
      </c>
      <c r="G14" s="333">
        <v>7.1225071225071226E-2</v>
      </c>
      <c r="H14" s="333">
        <v>3.9886039886039885E-2</v>
      </c>
      <c r="I14" s="333">
        <v>3.4188034188034191E-2</v>
      </c>
      <c r="J14" s="333">
        <v>3.4188034188034191E-2</v>
      </c>
      <c r="K14" s="333">
        <v>2.8490028490028491E-2</v>
      </c>
      <c r="L14" s="333">
        <v>1.7094017094017096E-2</v>
      </c>
      <c r="M14" s="333">
        <v>1.9943019943019943E-2</v>
      </c>
      <c r="N14" s="333">
        <v>2.2792022792022793E-2</v>
      </c>
      <c r="O14" s="333">
        <v>3.1339031339031341E-2</v>
      </c>
      <c r="P14" s="333">
        <v>6.7448680351906154E-2</v>
      </c>
    </row>
    <row r="15" spans="1:16" ht="15.75" thickBot="1" x14ac:dyDescent="0.35">
      <c r="A15" s="599" t="s">
        <v>1427</v>
      </c>
      <c r="B15" s="333">
        <v>1.8134715025906734E-2</v>
      </c>
      <c r="C15" s="333">
        <v>1.2953367875647668E-2</v>
      </c>
      <c r="D15" s="333">
        <v>1.2953367875647668E-2</v>
      </c>
      <c r="E15" s="333">
        <v>1.2953367875647668E-2</v>
      </c>
      <c r="F15" s="333">
        <v>1.1396011396011397E-2</v>
      </c>
      <c r="G15" s="333">
        <v>1.1396011396011397E-2</v>
      </c>
      <c r="H15" s="333">
        <v>2.8490028490028491E-3</v>
      </c>
      <c r="I15" s="333">
        <v>2.8490028490028491E-3</v>
      </c>
      <c r="J15" s="333">
        <v>2.8490028490028491E-3</v>
      </c>
      <c r="K15" s="333">
        <v>2.8490028490028491E-3</v>
      </c>
      <c r="L15" s="333">
        <v>5.6980056980056983E-3</v>
      </c>
      <c r="M15" s="333">
        <v>2.8490028490028491E-3</v>
      </c>
      <c r="N15" s="333">
        <v>5.6980056980056983E-3</v>
      </c>
      <c r="O15" s="333">
        <v>2.8490028490028491E-3</v>
      </c>
      <c r="P15" s="333">
        <v>1.466275659824047E-2</v>
      </c>
    </row>
    <row r="16" spans="1:16" x14ac:dyDescent="0.3">
      <c r="A16" s="150" t="s">
        <v>1428</v>
      </c>
      <c r="B16" s="333">
        <v>0.31606217616580312</v>
      </c>
      <c r="C16" s="333">
        <v>0.32901554404145078</v>
      </c>
      <c r="D16" s="333">
        <v>0.25906735751295334</v>
      </c>
      <c r="E16" s="333">
        <v>0.24611398963730569</v>
      </c>
      <c r="F16" s="333">
        <v>0.23076923076923078</v>
      </c>
      <c r="G16" s="333">
        <v>0.20797720797720798</v>
      </c>
      <c r="H16" s="333">
        <v>0.17094017094017094</v>
      </c>
      <c r="I16" s="333">
        <v>0.13675213675213677</v>
      </c>
      <c r="J16" s="333">
        <v>0.15669515669515668</v>
      </c>
      <c r="K16" s="333">
        <v>0.19943019943019943</v>
      </c>
      <c r="L16" s="333">
        <v>0.14529914529914531</v>
      </c>
      <c r="M16" s="333">
        <v>0.14814814814814814</v>
      </c>
      <c r="N16" s="333">
        <v>0.11965811965811966</v>
      </c>
      <c r="O16" s="333">
        <v>0.12250712250712251</v>
      </c>
      <c r="P16" s="333">
        <v>0.2316715542521994</v>
      </c>
    </row>
    <row r="17" spans="1:16" s="710" customFormat="1" x14ac:dyDescent="0.3">
      <c r="A17" s="709" t="s">
        <v>173</v>
      </c>
      <c r="B17" s="710">
        <v>1</v>
      </c>
      <c r="C17" s="710">
        <v>1</v>
      </c>
      <c r="D17" s="710">
        <v>1</v>
      </c>
      <c r="E17" s="710">
        <v>1</v>
      </c>
      <c r="F17" s="710">
        <v>1</v>
      </c>
      <c r="G17" s="710">
        <v>1</v>
      </c>
      <c r="H17" s="710">
        <v>1</v>
      </c>
      <c r="I17" s="710">
        <v>1</v>
      </c>
      <c r="J17" s="710">
        <v>1</v>
      </c>
      <c r="K17" s="710">
        <v>1</v>
      </c>
      <c r="L17" s="710">
        <v>1</v>
      </c>
      <c r="M17" s="710">
        <v>1</v>
      </c>
      <c r="N17" s="710">
        <v>1</v>
      </c>
      <c r="O17" s="710">
        <v>1</v>
      </c>
      <c r="P17" s="1498">
        <v>1</v>
      </c>
    </row>
    <row r="18" spans="1:16" ht="3" customHeight="1" x14ac:dyDescent="0.3"/>
    <row r="19" spans="1:16" ht="15.75" thickBot="1" x14ac:dyDescent="0.35">
      <c r="A19" s="783" t="s">
        <v>1430</v>
      </c>
      <c r="B19" s="784"/>
      <c r="C19" s="784"/>
      <c r="D19" s="784"/>
      <c r="E19" s="784"/>
      <c r="F19" s="784"/>
      <c r="G19" s="784"/>
      <c r="H19" s="784"/>
      <c r="I19" s="784"/>
      <c r="J19" s="784"/>
      <c r="K19" s="784"/>
      <c r="L19" s="784"/>
      <c r="M19" s="784"/>
      <c r="N19" s="784"/>
      <c r="O19" s="784"/>
      <c r="P19" s="784"/>
    </row>
    <row r="20" spans="1:16" ht="15.75" thickBot="1" x14ac:dyDescent="0.35">
      <c r="A20" s="546" t="s">
        <v>1742</v>
      </c>
      <c r="B20" s="36">
        <v>1</v>
      </c>
      <c r="C20" s="36">
        <v>1</v>
      </c>
      <c r="D20" s="36">
        <v>1</v>
      </c>
      <c r="E20" s="36">
        <v>2</v>
      </c>
      <c r="F20" s="36">
        <v>2</v>
      </c>
      <c r="G20" s="36">
        <v>2</v>
      </c>
      <c r="H20" s="36">
        <v>2</v>
      </c>
      <c r="I20" s="36">
        <v>0</v>
      </c>
      <c r="J20" s="36">
        <v>0</v>
      </c>
      <c r="K20" s="36">
        <v>0</v>
      </c>
      <c r="L20" s="36">
        <v>0</v>
      </c>
      <c r="M20" s="36">
        <v>0</v>
      </c>
      <c r="N20" s="36">
        <v>1</v>
      </c>
      <c r="O20" s="36">
        <v>1</v>
      </c>
      <c r="P20" s="36">
        <v>1</v>
      </c>
    </row>
    <row r="21" spans="1:16" ht="15.75" thickBot="1" x14ac:dyDescent="0.35">
      <c r="A21" s="544" t="s">
        <v>1741</v>
      </c>
      <c r="B21" s="36">
        <v>8</v>
      </c>
      <c r="C21" s="36">
        <v>8</v>
      </c>
      <c r="D21" s="36">
        <v>8</v>
      </c>
      <c r="E21" s="36">
        <v>2</v>
      </c>
      <c r="F21" s="36">
        <v>2</v>
      </c>
      <c r="G21" s="36">
        <v>2</v>
      </c>
      <c r="H21" s="36">
        <v>2</v>
      </c>
      <c r="I21" s="36">
        <v>10</v>
      </c>
      <c r="J21" s="36">
        <v>10</v>
      </c>
      <c r="K21" s="36">
        <v>10</v>
      </c>
      <c r="L21" s="36">
        <v>10</v>
      </c>
      <c r="M21" s="36">
        <v>10</v>
      </c>
      <c r="N21" s="36">
        <v>7</v>
      </c>
      <c r="O21" s="36">
        <v>7</v>
      </c>
      <c r="P21" s="36">
        <v>7</v>
      </c>
    </row>
    <row r="22" spans="1:16" ht="15.75" thickBot="1" x14ac:dyDescent="0.35">
      <c r="A22" s="548" t="s">
        <v>1744</v>
      </c>
      <c r="B22" s="36">
        <v>0</v>
      </c>
      <c r="C22" s="36">
        <v>0</v>
      </c>
      <c r="D22" s="36">
        <v>0</v>
      </c>
      <c r="E22" s="36">
        <v>0</v>
      </c>
      <c r="F22" s="36">
        <v>0</v>
      </c>
      <c r="G22" s="36">
        <v>0</v>
      </c>
      <c r="H22" s="36">
        <v>0</v>
      </c>
      <c r="I22" s="36">
        <v>0</v>
      </c>
      <c r="J22" s="36">
        <v>0</v>
      </c>
      <c r="K22" s="36">
        <v>0</v>
      </c>
      <c r="L22" s="36">
        <v>0</v>
      </c>
      <c r="M22" s="36">
        <v>0</v>
      </c>
      <c r="N22" s="36">
        <v>0</v>
      </c>
      <c r="O22" s="36">
        <v>0</v>
      </c>
      <c r="P22" s="36">
        <v>0</v>
      </c>
    </row>
    <row r="23" spans="1:16" ht="15.75" thickBot="1" x14ac:dyDescent="0.35">
      <c r="A23" s="599" t="s">
        <v>1427</v>
      </c>
      <c r="B23" s="36">
        <v>3</v>
      </c>
      <c r="C23" s="36">
        <v>3</v>
      </c>
      <c r="D23" s="36">
        <v>3</v>
      </c>
      <c r="E23" s="36">
        <v>5</v>
      </c>
      <c r="F23" s="36">
        <v>5</v>
      </c>
      <c r="G23" s="36">
        <v>5</v>
      </c>
      <c r="H23" s="36">
        <v>5</v>
      </c>
      <c r="I23" s="36">
        <v>3</v>
      </c>
      <c r="J23" s="36">
        <v>2</v>
      </c>
      <c r="K23" s="36">
        <v>2</v>
      </c>
      <c r="L23" s="36">
        <v>2</v>
      </c>
      <c r="M23" s="36">
        <v>2</v>
      </c>
      <c r="N23" s="36">
        <v>3</v>
      </c>
      <c r="O23" s="36">
        <v>3</v>
      </c>
      <c r="P23" s="36">
        <v>3</v>
      </c>
    </row>
    <row r="24" spans="1:16" ht="15.75" thickBot="1" x14ac:dyDescent="0.35">
      <c r="A24" s="545" t="s">
        <v>44</v>
      </c>
      <c r="B24" s="36">
        <v>1</v>
      </c>
      <c r="C24" s="36">
        <v>1</v>
      </c>
      <c r="D24" s="36">
        <v>1</v>
      </c>
      <c r="E24" s="36">
        <v>0</v>
      </c>
      <c r="F24" s="36">
        <v>0</v>
      </c>
      <c r="G24" s="36">
        <v>0</v>
      </c>
      <c r="H24" s="36">
        <v>0</v>
      </c>
      <c r="I24" s="36">
        <v>0</v>
      </c>
      <c r="J24" s="36">
        <v>0</v>
      </c>
      <c r="K24" s="36">
        <v>0</v>
      </c>
      <c r="L24" s="36">
        <v>0</v>
      </c>
      <c r="M24" s="36">
        <v>1</v>
      </c>
      <c r="N24" s="36">
        <v>1</v>
      </c>
      <c r="O24" s="36">
        <v>1</v>
      </c>
      <c r="P24" s="36">
        <v>1</v>
      </c>
    </row>
    <row r="25" spans="1:16" x14ac:dyDescent="0.3">
      <c r="A25" s="150" t="s">
        <v>1428</v>
      </c>
      <c r="B25" s="36">
        <v>9</v>
      </c>
      <c r="C25" s="36">
        <v>9</v>
      </c>
      <c r="D25" s="36">
        <v>9</v>
      </c>
      <c r="E25" s="36">
        <v>13</v>
      </c>
      <c r="F25" s="36">
        <v>13</v>
      </c>
      <c r="G25" s="36">
        <v>13</v>
      </c>
      <c r="H25" s="36">
        <v>13</v>
      </c>
      <c r="I25" s="36">
        <v>9</v>
      </c>
      <c r="J25" s="36">
        <v>10</v>
      </c>
      <c r="K25" s="36">
        <v>10</v>
      </c>
      <c r="L25" s="36">
        <v>10</v>
      </c>
      <c r="M25" s="36">
        <v>9</v>
      </c>
      <c r="N25" s="36">
        <v>10</v>
      </c>
      <c r="O25" s="36">
        <v>10</v>
      </c>
      <c r="P25" s="36">
        <v>10</v>
      </c>
    </row>
    <row r="26" spans="1:16" x14ac:dyDescent="0.3">
      <c r="A26" s="150" t="s">
        <v>173</v>
      </c>
      <c r="B26" s="58">
        <v>22</v>
      </c>
      <c r="C26" s="58">
        <v>22</v>
      </c>
      <c r="D26" s="58">
        <v>22</v>
      </c>
      <c r="E26" s="58">
        <v>22</v>
      </c>
      <c r="F26" s="58">
        <v>22</v>
      </c>
      <c r="G26" s="58">
        <v>22</v>
      </c>
      <c r="H26" s="58">
        <v>22</v>
      </c>
      <c r="I26" s="58">
        <v>22</v>
      </c>
      <c r="J26" s="58">
        <v>22</v>
      </c>
      <c r="K26" s="58">
        <v>22</v>
      </c>
      <c r="L26" s="58">
        <v>22</v>
      </c>
      <c r="M26" s="58">
        <v>22</v>
      </c>
      <c r="N26" s="58">
        <v>22</v>
      </c>
      <c r="O26" s="58">
        <v>22</v>
      </c>
      <c r="P26" s="58">
        <v>22</v>
      </c>
    </row>
    <row r="27" spans="1:16" ht="3" customHeight="1" x14ac:dyDescent="0.3"/>
    <row r="28" spans="1:16" ht="15.75" thickBot="1" x14ac:dyDescent="0.35">
      <c r="A28" s="58" t="s">
        <v>1432</v>
      </c>
      <c r="B28" s="287"/>
      <c r="C28" s="287"/>
      <c r="D28" s="287"/>
      <c r="E28" s="287"/>
      <c r="F28" s="287"/>
      <c r="G28" s="287"/>
      <c r="H28" s="287"/>
      <c r="I28" s="287"/>
      <c r="J28" s="287"/>
      <c r="K28" s="287"/>
      <c r="L28" s="287"/>
      <c r="M28" s="287"/>
      <c r="N28" s="287"/>
      <c r="O28" s="399"/>
      <c r="P28" s="399"/>
    </row>
    <row r="29" spans="1:16" ht="15.75" thickBot="1" x14ac:dyDescent="0.35">
      <c r="A29" s="546" t="s">
        <v>1742</v>
      </c>
      <c r="B29" s="333">
        <v>4.5454545454545456E-2</v>
      </c>
      <c r="C29" s="333">
        <v>4.5454545454545456E-2</v>
      </c>
      <c r="D29" s="333">
        <v>4.5454545454545456E-2</v>
      </c>
      <c r="E29" s="333">
        <v>9.0909090909090912E-2</v>
      </c>
      <c r="F29" s="333">
        <v>9.0909090909090912E-2</v>
      </c>
      <c r="G29" s="333">
        <v>9.0909090909090912E-2</v>
      </c>
      <c r="H29" s="333">
        <v>9.0909090909090912E-2</v>
      </c>
      <c r="I29" s="333">
        <v>0</v>
      </c>
      <c r="J29" s="333">
        <v>0</v>
      </c>
      <c r="K29" s="333">
        <v>0</v>
      </c>
      <c r="L29" s="333">
        <v>0</v>
      </c>
      <c r="M29" s="333">
        <v>0</v>
      </c>
      <c r="N29" s="333">
        <v>4.5454545454545456E-2</v>
      </c>
      <c r="O29" s="333">
        <v>4.5454545454545456E-2</v>
      </c>
      <c r="P29" s="333">
        <v>4.5454545454545456E-2</v>
      </c>
    </row>
    <row r="30" spans="1:16" ht="15.75" thickBot="1" x14ac:dyDescent="0.35">
      <c r="A30" s="544" t="s">
        <v>1741</v>
      </c>
      <c r="B30" s="333">
        <v>0.36363636363636365</v>
      </c>
      <c r="C30" s="333">
        <v>0.36363636363636365</v>
      </c>
      <c r="D30" s="333">
        <v>0.36363636363636365</v>
      </c>
      <c r="E30" s="333">
        <v>9.0909090909090912E-2</v>
      </c>
      <c r="F30" s="333">
        <v>9.0909090909090912E-2</v>
      </c>
      <c r="G30" s="333">
        <v>9.0909090909090912E-2</v>
      </c>
      <c r="H30" s="333">
        <v>9.0909090909090912E-2</v>
      </c>
      <c r="I30" s="333">
        <v>0.45454545454545453</v>
      </c>
      <c r="J30" s="333">
        <v>0.45454545454545453</v>
      </c>
      <c r="K30" s="333">
        <v>0.45454545454545453</v>
      </c>
      <c r="L30" s="333">
        <v>0.45454545454545453</v>
      </c>
      <c r="M30" s="333">
        <v>0.45454545454545453</v>
      </c>
      <c r="N30" s="333">
        <v>0.31818181818181818</v>
      </c>
      <c r="O30" s="333">
        <v>0.31818181818181818</v>
      </c>
      <c r="P30" s="333">
        <v>0.31818181818181818</v>
      </c>
    </row>
    <row r="31" spans="1:16" ht="15.75" thickBot="1" x14ac:dyDescent="0.35">
      <c r="A31" s="548" t="s">
        <v>1744</v>
      </c>
      <c r="B31" s="333">
        <v>0</v>
      </c>
      <c r="C31" s="333">
        <v>0</v>
      </c>
      <c r="D31" s="333">
        <v>0</v>
      </c>
      <c r="E31" s="333">
        <v>0</v>
      </c>
      <c r="F31" s="333">
        <v>0</v>
      </c>
      <c r="G31" s="333">
        <v>0</v>
      </c>
      <c r="H31" s="333">
        <v>0</v>
      </c>
      <c r="I31" s="333">
        <v>0</v>
      </c>
      <c r="J31" s="333">
        <v>0</v>
      </c>
      <c r="K31" s="333">
        <v>0</v>
      </c>
      <c r="L31" s="333">
        <v>0</v>
      </c>
      <c r="M31" s="333">
        <v>0</v>
      </c>
      <c r="N31" s="333">
        <v>0</v>
      </c>
      <c r="O31" s="333">
        <v>0</v>
      </c>
      <c r="P31" s="333">
        <v>0</v>
      </c>
    </row>
    <row r="32" spans="1:16" ht="15.75" thickBot="1" x14ac:dyDescent="0.35">
      <c r="A32" s="599" t="s">
        <v>1427</v>
      </c>
      <c r="B32" s="333">
        <v>0.13636363636363635</v>
      </c>
      <c r="C32" s="333">
        <v>0.13636363636363635</v>
      </c>
      <c r="D32" s="333">
        <v>0.13636363636363635</v>
      </c>
      <c r="E32" s="333">
        <v>0.22727272727272727</v>
      </c>
      <c r="F32" s="333">
        <v>0.22727272727272727</v>
      </c>
      <c r="G32" s="333">
        <v>0.22727272727272727</v>
      </c>
      <c r="H32" s="333">
        <v>0.22727272727272727</v>
      </c>
      <c r="I32" s="333">
        <v>0.13636363636363635</v>
      </c>
      <c r="J32" s="333">
        <v>9.0909090909090912E-2</v>
      </c>
      <c r="K32" s="333">
        <v>9.0909090909090912E-2</v>
      </c>
      <c r="L32" s="333">
        <v>9.0909090909090912E-2</v>
      </c>
      <c r="M32" s="333">
        <v>9.0909090909090912E-2</v>
      </c>
      <c r="N32" s="333">
        <v>0.13636363636363635</v>
      </c>
      <c r="O32" s="333">
        <v>0.13636363636363635</v>
      </c>
      <c r="P32" s="333">
        <v>0.13636363636363635</v>
      </c>
    </row>
    <row r="33" spans="1:16" ht="15.75" thickBot="1" x14ac:dyDescent="0.35">
      <c r="A33" s="545" t="s">
        <v>44</v>
      </c>
      <c r="B33" s="333">
        <v>4.5454545454545456E-2</v>
      </c>
      <c r="C33" s="333">
        <v>4.5454545454545456E-2</v>
      </c>
      <c r="D33" s="333">
        <v>4.5454545454545456E-2</v>
      </c>
      <c r="E33" s="333">
        <v>0</v>
      </c>
      <c r="F33" s="333">
        <v>0</v>
      </c>
      <c r="G33" s="333">
        <v>0</v>
      </c>
      <c r="H33" s="333">
        <v>0</v>
      </c>
      <c r="I33" s="333">
        <v>0</v>
      </c>
      <c r="J33" s="333">
        <v>0</v>
      </c>
      <c r="K33" s="333">
        <v>0</v>
      </c>
      <c r="L33" s="333">
        <v>0</v>
      </c>
      <c r="M33" s="333">
        <v>4.5454545454545456E-2</v>
      </c>
      <c r="N33" s="333">
        <v>4.5454545454545456E-2</v>
      </c>
      <c r="O33" s="333">
        <v>4.5454545454545456E-2</v>
      </c>
      <c r="P33" s="333">
        <v>4.5454545454545456E-2</v>
      </c>
    </row>
    <row r="34" spans="1:16" x14ac:dyDescent="0.3">
      <c r="A34" s="150" t="s">
        <v>1428</v>
      </c>
      <c r="B34" s="333">
        <v>0.40909090909090912</v>
      </c>
      <c r="C34" s="333">
        <v>0.40909090909090912</v>
      </c>
      <c r="D34" s="333">
        <v>0.40909090909090912</v>
      </c>
      <c r="E34" s="333">
        <v>0.59090909090909094</v>
      </c>
      <c r="F34" s="333">
        <v>0.59090909090909094</v>
      </c>
      <c r="G34" s="333">
        <v>0.59090909090909094</v>
      </c>
      <c r="H34" s="333">
        <v>0.59090909090909094</v>
      </c>
      <c r="I34" s="333">
        <v>0.40909090909090912</v>
      </c>
      <c r="J34" s="333">
        <v>0.45454545454545453</v>
      </c>
      <c r="K34" s="333">
        <v>0.45454545454545453</v>
      </c>
      <c r="L34" s="333">
        <v>0.45454545454545453</v>
      </c>
      <c r="M34" s="333">
        <v>0.40909090909090912</v>
      </c>
      <c r="N34" s="333">
        <v>0.45454545454545453</v>
      </c>
      <c r="O34" s="333">
        <v>0.45454545454545453</v>
      </c>
      <c r="P34" s="333">
        <v>0.45454545454545453</v>
      </c>
    </row>
    <row r="35" spans="1:16" s="710" customFormat="1" x14ac:dyDescent="0.3">
      <c r="A35" s="150" t="s">
        <v>173</v>
      </c>
      <c r="B35" s="710">
        <v>1</v>
      </c>
      <c r="C35" s="710">
        <v>1</v>
      </c>
      <c r="D35" s="710">
        <v>1</v>
      </c>
      <c r="E35" s="710">
        <v>1</v>
      </c>
      <c r="F35" s="710">
        <v>1</v>
      </c>
      <c r="G35" s="710">
        <v>1</v>
      </c>
      <c r="H35" s="710">
        <v>1</v>
      </c>
      <c r="I35" s="710">
        <v>1</v>
      </c>
      <c r="J35" s="710">
        <v>1</v>
      </c>
      <c r="K35" s="710">
        <v>1</v>
      </c>
      <c r="L35" s="710">
        <v>1</v>
      </c>
      <c r="M35" s="710">
        <v>1</v>
      </c>
      <c r="N35" s="710">
        <v>1</v>
      </c>
      <c r="O35" s="710">
        <v>1</v>
      </c>
      <c r="P35" s="710">
        <v>1</v>
      </c>
    </row>
    <row r="36" spans="1:16" ht="3" customHeight="1" x14ac:dyDescent="0.3">
      <c r="B36" s="333"/>
      <c r="C36" s="333"/>
      <c r="D36" s="333"/>
      <c r="E36" s="333"/>
      <c r="F36" s="333"/>
      <c r="G36" s="333"/>
      <c r="H36" s="333"/>
      <c r="I36" s="333"/>
      <c r="J36" s="333"/>
      <c r="K36" s="333"/>
      <c r="L36" s="333"/>
      <c r="M36" s="333"/>
      <c r="N36" s="333"/>
      <c r="O36" s="333"/>
      <c r="P36" s="333"/>
    </row>
    <row r="37" spans="1:16" ht="15.75" thickBot="1" x14ac:dyDescent="0.35">
      <c r="A37" s="783" t="s">
        <v>1433</v>
      </c>
      <c r="B37" s="784"/>
      <c r="C37" s="784"/>
      <c r="D37" s="784"/>
      <c r="E37" s="784"/>
      <c r="F37" s="784"/>
      <c r="G37" s="784"/>
      <c r="H37" s="784"/>
      <c r="I37" s="784"/>
      <c r="J37" s="784"/>
      <c r="K37" s="784"/>
      <c r="L37" s="784"/>
      <c r="M37" s="784"/>
      <c r="N37" s="784"/>
      <c r="O37" s="784"/>
      <c r="P37" s="784"/>
    </row>
    <row r="38" spans="1:16" ht="15.75" thickBot="1" x14ac:dyDescent="0.35">
      <c r="A38" s="546" t="s">
        <v>1742</v>
      </c>
      <c r="B38" s="36">
        <v>0</v>
      </c>
      <c r="C38" s="36">
        <v>0</v>
      </c>
      <c r="D38" s="36">
        <v>0</v>
      </c>
      <c r="E38" s="36">
        <v>0</v>
      </c>
      <c r="F38" s="36">
        <v>0</v>
      </c>
      <c r="G38" s="36">
        <v>0</v>
      </c>
      <c r="H38" s="36">
        <v>0</v>
      </c>
      <c r="I38" s="36">
        <v>0</v>
      </c>
      <c r="J38" s="36">
        <v>0</v>
      </c>
      <c r="K38" s="36">
        <v>0</v>
      </c>
      <c r="L38" s="36">
        <v>0</v>
      </c>
      <c r="M38" s="36">
        <v>0</v>
      </c>
      <c r="N38" s="36">
        <v>0</v>
      </c>
      <c r="O38" s="36">
        <v>0</v>
      </c>
      <c r="P38" s="36">
        <v>0</v>
      </c>
    </row>
    <row r="39" spans="1:16" ht="15.75" thickBot="1" x14ac:dyDescent="0.35">
      <c r="A39" s="544" t="s">
        <v>1741</v>
      </c>
      <c r="B39" s="36">
        <v>13</v>
      </c>
      <c r="C39" s="36">
        <v>13</v>
      </c>
      <c r="D39" s="36">
        <v>2</v>
      </c>
      <c r="E39" s="36">
        <v>2</v>
      </c>
      <c r="F39" s="36">
        <v>2</v>
      </c>
      <c r="G39" s="36">
        <v>2</v>
      </c>
      <c r="H39" s="36">
        <v>3</v>
      </c>
      <c r="I39" s="36">
        <v>4</v>
      </c>
      <c r="J39" s="36">
        <v>5</v>
      </c>
      <c r="K39" s="36">
        <v>5</v>
      </c>
      <c r="L39" s="36">
        <v>4</v>
      </c>
      <c r="M39" s="36">
        <v>5</v>
      </c>
      <c r="N39" s="36">
        <v>0</v>
      </c>
      <c r="O39" s="36">
        <v>0</v>
      </c>
      <c r="P39" s="36">
        <v>0</v>
      </c>
    </row>
    <row r="40" spans="1:16" ht="15.75" thickBot="1" x14ac:dyDescent="0.35">
      <c r="A40" s="548" t="s">
        <v>1744</v>
      </c>
      <c r="B40" s="36">
        <v>1</v>
      </c>
      <c r="C40" s="36">
        <v>1</v>
      </c>
      <c r="D40" s="36">
        <v>0</v>
      </c>
      <c r="E40" s="36">
        <v>0</v>
      </c>
      <c r="F40" s="36">
        <v>0</v>
      </c>
      <c r="G40" s="36">
        <v>0</v>
      </c>
      <c r="H40" s="36">
        <v>0</v>
      </c>
      <c r="I40" s="36">
        <v>0</v>
      </c>
      <c r="J40" s="36">
        <v>0</v>
      </c>
      <c r="K40" s="36">
        <v>0</v>
      </c>
      <c r="L40" s="36">
        <v>0</v>
      </c>
      <c r="M40" s="36">
        <v>0</v>
      </c>
      <c r="N40" s="36">
        <v>0</v>
      </c>
      <c r="O40" s="36">
        <v>0</v>
      </c>
      <c r="P40" s="36">
        <v>0</v>
      </c>
    </row>
    <row r="41" spans="1:16" ht="15.75" thickBot="1" x14ac:dyDescent="0.35">
      <c r="A41" s="599" t="s">
        <v>1427</v>
      </c>
      <c r="B41" s="36">
        <v>6</v>
      </c>
      <c r="C41" s="36">
        <v>6</v>
      </c>
      <c r="D41" s="36">
        <v>3</v>
      </c>
      <c r="E41" s="36">
        <v>3</v>
      </c>
      <c r="F41" s="36">
        <v>3</v>
      </c>
      <c r="G41" s="36">
        <v>3</v>
      </c>
      <c r="H41" s="36">
        <v>3</v>
      </c>
      <c r="I41" s="36">
        <v>3</v>
      </c>
      <c r="J41" s="36">
        <v>3</v>
      </c>
      <c r="K41" s="36">
        <v>3</v>
      </c>
      <c r="L41" s="36">
        <v>3</v>
      </c>
      <c r="M41" s="36">
        <v>3</v>
      </c>
      <c r="N41" s="36">
        <v>3</v>
      </c>
      <c r="O41" s="36">
        <v>3</v>
      </c>
      <c r="P41" s="36">
        <v>3</v>
      </c>
    </row>
    <row r="42" spans="1:16" ht="15.75" thickBot="1" x14ac:dyDescent="0.35">
      <c r="A42" s="780" t="s">
        <v>46</v>
      </c>
      <c r="B42" s="36">
        <v>1</v>
      </c>
      <c r="C42" s="36">
        <v>1</v>
      </c>
      <c r="D42" s="36">
        <v>0</v>
      </c>
      <c r="E42" s="36">
        <v>0</v>
      </c>
      <c r="F42" s="36">
        <v>0</v>
      </c>
      <c r="G42" s="36">
        <v>0</v>
      </c>
      <c r="H42" s="36">
        <v>0</v>
      </c>
      <c r="I42" s="36">
        <v>2</v>
      </c>
      <c r="J42" s="36">
        <v>2</v>
      </c>
      <c r="K42" s="36">
        <v>2</v>
      </c>
      <c r="L42" s="36">
        <v>2</v>
      </c>
      <c r="M42" s="36">
        <v>2</v>
      </c>
      <c r="N42" s="36">
        <v>0</v>
      </c>
      <c r="O42" s="36">
        <v>0</v>
      </c>
      <c r="P42" s="36">
        <v>0</v>
      </c>
    </row>
    <row r="43" spans="1:16" x14ac:dyDescent="0.3">
      <c r="A43" s="150" t="s">
        <v>1428</v>
      </c>
      <c r="B43" s="36">
        <v>11</v>
      </c>
      <c r="C43" s="36">
        <v>11</v>
      </c>
      <c r="D43" s="36">
        <v>27</v>
      </c>
      <c r="E43" s="36">
        <v>27</v>
      </c>
      <c r="F43" s="36">
        <v>27</v>
      </c>
      <c r="G43" s="36">
        <v>27</v>
      </c>
      <c r="H43" s="36">
        <v>26</v>
      </c>
      <c r="I43" s="36">
        <v>23</v>
      </c>
      <c r="J43" s="36">
        <v>22</v>
      </c>
      <c r="K43" s="36">
        <v>22</v>
      </c>
      <c r="L43" s="36">
        <v>23</v>
      </c>
      <c r="M43" s="36">
        <v>22</v>
      </c>
      <c r="N43" s="36">
        <v>29</v>
      </c>
      <c r="O43" s="36">
        <v>29</v>
      </c>
      <c r="P43" s="36">
        <v>29</v>
      </c>
    </row>
    <row r="44" spans="1:16" s="58" customFormat="1" x14ac:dyDescent="0.3">
      <c r="A44" s="150" t="s">
        <v>173</v>
      </c>
      <c r="B44" s="58">
        <v>32</v>
      </c>
      <c r="C44" s="58">
        <v>32</v>
      </c>
      <c r="D44" s="58">
        <v>32</v>
      </c>
      <c r="E44" s="58">
        <v>32</v>
      </c>
      <c r="F44" s="58">
        <v>32</v>
      </c>
      <c r="G44" s="58">
        <v>32</v>
      </c>
      <c r="H44" s="58">
        <v>32</v>
      </c>
      <c r="I44" s="58">
        <v>32</v>
      </c>
      <c r="J44" s="58">
        <v>32</v>
      </c>
      <c r="K44" s="58">
        <v>32</v>
      </c>
      <c r="L44" s="58">
        <v>32</v>
      </c>
      <c r="M44" s="58">
        <v>32</v>
      </c>
      <c r="N44" s="58">
        <v>32</v>
      </c>
      <c r="O44" s="58">
        <v>32</v>
      </c>
      <c r="P44" s="58">
        <v>32</v>
      </c>
    </row>
    <row r="45" spans="1:16" ht="3" customHeight="1" x14ac:dyDescent="0.3"/>
    <row r="46" spans="1:16" ht="15.75" thickBot="1" x14ac:dyDescent="0.35">
      <c r="A46" s="58" t="s">
        <v>1434</v>
      </c>
      <c r="B46" s="287"/>
      <c r="C46" s="287"/>
      <c r="D46" s="287"/>
      <c r="E46" s="287"/>
      <c r="F46" s="287"/>
      <c r="G46" s="287"/>
      <c r="H46" s="287"/>
      <c r="I46" s="287"/>
      <c r="J46" s="287"/>
      <c r="K46" s="287"/>
      <c r="L46" s="287"/>
      <c r="M46" s="287"/>
      <c r="N46" s="287"/>
      <c r="O46" s="287"/>
      <c r="P46" s="287"/>
    </row>
    <row r="47" spans="1:16" ht="15.75" thickBot="1" x14ac:dyDescent="0.35">
      <c r="A47" s="546" t="s">
        <v>1742</v>
      </c>
      <c r="B47" s="333">
        <v>0</v>
      </c>
      <c r="C47" s="333">
        <v>0</v>
      </c>
      <c r="D47" s="333">
        <v>0</v>
      </c>
      <c r="E47" s="333">
        <v>0</v>
      </c>
      <c r="F47" s="333">
        <v>0</v>
      </c>
      <c r="G47" s="333">
        <v>0</v>
      </c>
      <c r="H47" s="333">
        <v>0</v>
      </c>
      <c r="I47" s="333">
        <v>0</v>
      </c>
      <c r="J47" s="333">
        <v>0</v>
      </c>
      <c r="K47" s="333">
        <v>0</v>
      </c>
      <c r="L47" s="333">
        <v>0</v>
      </c>
      <c r="M47" s="333">
        <v>0</v>
      </c>
      <c r="N47" s="333">
        <v>0</v>
      </c>
      <c r="O47" s="333">
        <v>0</v>
      </c>
      <c r="P47" s="333">
        <v>0</v>
      </c>
    </row>
    <row r="48" spans="1:16" ht="15.75" thickBot="1" x14ac:dyDescent="0.35">
      <c r="A48" s="544" t="s">
        <v>1741</v>
      </c>
      <c r="B48" s="333">
        <v>0.40625</v>
      </c>
      <c r="C48" s="333">
        <v>0.40625</v>
      </c>
      <c r="D48" s="333">
        <v>6.25E-2</v>
      </c>
      <c r="E48" s="333">
        <v>6.25E-2</v>
      </c>
      <c r="F48" s="333">
        <v>6.25E-2</v>
      </c>
      <c r="G48" s="333">
        <v>6.25E-2</v>
      </c>
      <c r="H48" s="333">
        <v>9.375E-2</v>
      </c>
      <c r="I48" s="333">
        <v>0.125</v>
      </c>
      <c r="J48" s="333">
        <v>0.15625</v>
      </c>
      <c r="K48" s="333">
        <v>0.15625</v>
      </c>
      <c r="L48" s="333">
        <v>0.125</v>
      </c>
      <c r="M48" s="333">
        <v>0.15625</v>
      </c>
      <c r="N48" s="333">
        <v>0</v>
      </c>
      <c r="O48" s="333">
        <v>0</v>
      </c>
      <c r="P48" s="333">
        <v>0</v>
      </c>
    </row>
    <row r="49" spans="1:16" ht="15.75" thickBot="1" x14ac:dyDescent="0.35">
      <c r="A49" s="548" t="s">
        <v>1744</v>
      </c>
      <c r="B49" s="333">
        <v>3.125E-2</v>
      </c>
      <c r="C49" s="333">
        <v>3.125E-2</v>
      </c>
      <c r="D49" s="333">
        <v>0</v>
      </c>
      <c r="E49" s="333">
        <v>0</v>
      </c>
      <c r="F49" s="333">
        <v>0</v>
      </c>
      <c r="G49" s="333">
        <v>0</v>
      </c>
      <c r="H49" s="333">
        <v>0</v>
      </c>
      <c r="I49" s="333">
        <v>0</v>
      </c>
      <c r="J49" s="333">
        <v>0</v>
      </c>
      <c r="K49" s="333">
        <v>0</v>
      </c>
      <c r="L49" s="333">
        <v>0</v>
      </c>
      <c r="M49" s="333">
        <v>0</v>
      </c>
      <c r="N49" s="333">
        <v>0</v>
      </c>
      <c r="O49" s="333">
        <v>0</v>
      </c>
      <c r="P49" s="333">
        <v>0</v>
      </c>
    </row>
    <row r="50" spans="1:16" ht="15.75" thickBot="1" x14ac:dyDescent="0.35">
      <c r="A50" s="599" t="s">
        <v>1427</v>
      </c>
      <c r="B50" s="333">
        <v>0.1875</v>
      </c>
      <c r="C50" s="333">
        <v>0.1875</v>
      </c>
      <c r="D50" s="333">
        <v>9.375E-2</v>
      </c>
      <c r="E50" s="333">
        <v>9.375E-2</v>
      </c>
      <c r="F50" s="333">
        <v>9.375E-2</v>
      </c>
      <c r="G50" s="333">
        <v>9.375E-2</v>
      </c>
      <c r="H50" s="333">
        <v>9.375E-2</v>
      </c>
      <c r="I50" s="333">
        <v>9.375E-2</v>
      </c>
      <c r="J50" s="333">
        <v>9.375E-2</v>
      </c>
      <c r="K50" s="333">
        <v>9.375E-2</v>
      </c>
      <c r="L50" s="333">
        <v>9.375E-2</v>
      </c>
      <c r="M50" s="333">
        <v>9.375E-2</v>
      </c>
      <c r="N50" s="333">
        <v>9.375E-2</v>
      </c>
      <c r="O50" s="333">
        <v>9.375E-2</v>
      </c>
      <c r="P50" s="333">
        <v>9.375E-2</v>
      </c>
    </row>
    <row r="51" spans="1:16" ht="15.75" thickBot="1" x14ac:dyDescent="0.35">
      <c r="A51" s="780" t="s">
        <v>46</v>
      </c>
      <c r="B51" s="333">
        <v>3.125E-2</v>
      </c>
      <c r="C51" s="333">
        <v>3.125E-2</v>
      </c>
      <c r="D51" s="333">
        <v>0</v>
      </c>
      <c r="E51" s="333">
        <v>0</v>
      </c>
      <c r="F51" s="333">
        <v>0</v>
      </c>
      <c r="G51" s="333">
        <v>0</v>
      </c>
      <c r="H51" s="333">
        <v>0</v>
      </c>
      <c r="I51" s="333">
        <v>6.25E-2</v>
      </c>
      <c r="J51" s="333">
        <v>6.25E-2</v>
      </c>
      <c r="K51" s="333">
        <v>6.25E-2</v>
      </c>
      <c r="L51" s="333">
        <v>6.25E-2</v>
      </c>
      <c r="M51" s="333">
        <v>6.25E-2</v>
      </c>
      <c r="N51" s="333">
        <v>0</v>
      </c>
      <c r="O51" s="333">
        <v>0</v>
      </c>
      <c r="P51" s="333">
        <v>0</v>
      </c>
    </row>
    <row r="52" spans="1:16" x14ac:dyDescent="0.3">
      <c r="A52" s="150" t="s">
        <v>1428</v>
      </c>
      <c r="B52" s="333">
        <v>0.34375</v>
      </c>
      <c r="C52" s="333">
        <v>0.34375</v>
      </c>
      <c r="D52" s="333">
        <v>0.84375</v>
      </c>
      <c r="E52" s="333">
        <v>0.84375</v>
      </c>
      <c r="F52" s="333">
        <v>0.84375</v>
      </c>
      <c r="G52" s="333">
        <v>0.84375</v>
      </c>
      <c r="H52" s="333">
        <v>0.8125</v>
      </c>
      <c r="I52" s="333">
        <v>0.71875</v>
      </c>
      <c r="J52" s="333">
        <v>0.6875</v>
      </c>
      <c r="K52" s="333">
        <v>0.6875</v>
      </c>
      <c r="L52" s="333">
        <v>0.71875</v>
      </c>
      <c r="M52" s="333">
        <v>0.6875</v>
      </c>
      <c r="N52" s="333">
        <v>0.90625</v>
      </c>
      <c r="O52" s="333">
        <v>0.90625</v>
      </c>
      <c r="P52" s="333">
        <v>0.90625</v>
      </c>
    </row>
    <row r="53" spans="1:16" s="710" customFormat="1" x14ac:dyDescent="0.3">
      <c r="A53" s="150" t="s">
        <v>173</v>
      </c>
      <c r="B53" s="710">
        <v>1</v>
      </c>
      <c r="C53" s="710">
        <v>1</v>
      </c>
      <c r="D53" s="710">
        <v>1</v>
      </c>
      <c r="E53" s="710">
        <v>1</v>
      </c>
      <c r="F53" s="710">
        <v>1</v>
      </c>
      <c r="G53" s="710">
        <v>1</v>
      </c>
      <c r="H53" s="710">
        <v>1</v>
      </c>
      <c r="I53" s="710">
        <v>1</v>
      </c>
      <c r="J53" s="710">
        <v>1</v>
      </c>
      <c r="K53" s="710">
        <v>1</v>
      </c>
      <c r="L53" s="710">
        <v>1</v>
      </c>
      <c r="M53" s="710">
        <v>1</v>
      </c>
      <c r="N53" s="710">
        <v>1</v>
      </c>
      <c r="O53" s="710">
        <v>1</v>
      </c>
      <c r="P53" s="710">
        <v>1</v>
      </c>
    </row>
    <row r="54" spans="1:16" ht="3.75" customHeight="1" x14ac:dyDescent="0.3">
      <c r="A54" s="55"/>
      <c r="B54" s="55"/>
      <c r="C54" s="55"/>
      <c r="D54" s="55"/>
      <c r="E54" s="55"/>
      <c r="F54" s="55"/>
      <c r="G54" s="55"/>
      <c r="H54" s="55"/>
      <c r="I54" s="55"/>
      <c r="J54" s="55"/>
      <c r="K54" s="55"/>
      <c r="L54" s="55"/>
      <c r="M54" s="55"/>
      <c r="N54" s="55"/>
      <c r="O54" s="55"/>
      <c r="P54" s="55"/>
    </row>
    <row r="55" spans="1:16" x14ac:dyDescent="0.3">
      <c r="A55" s="2046" t="s">
        <v>1234</v>
      </c>
      <c r="B55" s="2046"/>
    </row>
    <row r="56" spans="1:16" x14ac:dyDescent="0.3">
      <c r="A56" s="2046" t="s">
        <v>1969</v>
      </c>
      <c r="B56" s="2046"/>
    </row>
    <row r="57" spans="1:16" x14ac:dyDescent="0.3">
      <c r="A57" s="31" t="s">
        <v>1970</v>
      </c>
      <c r="B57" s="2046"/>
    </row>
    <row r="58" spans="1:16" x14ac:dyDescent="0.3">
      <c r="A58" s="31" t="s">
        <v>1971</v>
      </c>
      <c r="B58" s="2046"/>
    </row>
  </sheetData>
  <hyperlinks>
    <hyperlink ref="A58" r:id="rId1" xr:uid="{B9C7AAA6-EA46-4326-A6A3-B6EEFF6CCEAA}"/>
    <hyperlink ref="A57" r:id="rId2" xr:uid="{1AB0E6F6-E5CC-4C0C-BD00-1EF4EE091788}"/>
  </hyperlinks>
  <pageMargins left="0.7" right="0.7" top="0.75" bottom="0.75" header="0.3" footer="0.3"/>
  <pageSetup paperSize="9" orientation="portrait" horizontalDpi="1200" verticalDpi="1200"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03">
    <tabColor theme="4"/>
    <pageSetUpPr fitToPage="1"/>
  </sheetPr>
  <dimension ref="A1:K78"/>
  <sheetViews>
    <sheetView showGridLines="0" topLeftCell="A13" zoomScale="85" zoomScaleNormal="85" workbookViewId="0">
      <selection activeCell="C13" sqref="C1:C1048576"/>
    </sheetView>
  </sheetViews>
  <sheetFormatPr defaultColWidth="9.33203125" defaultRowHeight="15" x14ac:dyDescent="0.3"/>
  <cols>
    <col min="1" max="1" width="25.1640625" style="36" customWidth="1"/>
    <col min="2" max="2" width="7.1640625" style="36" customWidth="1"/>
    <col min="3" max="3" width="15.33203125" style="36" customWidth="1"/>
    <col min="4" max="4" width="1.83203125" style="36" customWidth="1"/>
    <col min="5" max="5" width="8.1640625" style="36" customWidth="1"/>
    <col min="6" max="6" width="8.83203125" style="36" customWidth="1"/>
    <col min="7" max="7" width="9.83203125" style="36" customWidth="1"/>
    <col min="8" max="8" width="28.33203125" style="36" customWidth="1"/>
    <col min="9" max="9" width="9.33203125" style="36" customWidth="1"/>
    <col min="10" max="16384" width="9.33203125" style="36"/>
  </cols>
  <sheetData>
    <row r="1" spans="1:7" ht="21" x14ac:dyDescent="0.4">
      <c r="A1" s="1221" t="s">
        <v>1436</v>
      </c>
      <c r="B1" s="37"/>
      <c r="C1" s="37"/>
      <c r="D1" s="37"/>
      <c r="E1" s="37"/>
      <c r="F1" s="37"/>
      <c r="G1" s="37"/>
    </row>
    <row r="2" spans="1:7" ht="16.5" customHeight="1" x14ac:dyDescent="0.3">
      <c r="A2" s="38" t="s">
        <v>532</v>
      </c>
      <c r="B2" s="38" t="s">
        <v>533</v>
      </c>
      <c r="C2" s="39" t="s">
        <v>174</v>
      </c>
      <c r="D2" s="39"/>
      <c r="E2" s="39" t="s">
        <v>534</v>
      </c>
      <c r="F2" s="39" t="s">
        <v>535</v>
      </c>
      <c r="G2" s="39" t="s">
        <v>1753</v>
      </c>
    </row>
    <row r="3" spans="1:7" ht="1.5" customHeight="1" x14ac:dyDescent="0.3">
      <c r="A3" s="785"/>
      <c r="B3" s="785"/>
      <c r="C3" s="786"/>
      <c r="D3" s="786"/>
      <c r="E3" s="786"/>
      <c r="F3" s="786"/>
      <c r="G3" s="786"/>
    </row>
    <row r="4" spans="1:7" ht="13.5" customHeight="1" x14ac:dyDescent="0.3">
      <c r="A4" s="785" t="s">
        <v>536</v>
      </c>
      <c r="B4" s="785" t="s">
        <v>537</v>
      </c>
      <c r="C4" s="787">
        <v>37049</v>
      </c>
      <c r="D4" s="36" t="s">
        <v>719</v>
      </c>
      <c r="E4" s="786">
        <v>3617</v>
      </c>
      <c r="F4" s="786">
        <v>10212</v>
      </c>
      <c r="G4" s="788">
        <v>0.63800000000000001</v>
      </c>
    </row>
    <row r="5" spans="1:7" ht="13.5" customHeight="1" x14ac:dyDescent="0.3">
      <c r="A5" s="785" t="s">
        <v>1175</v>
      </c>
      <c r="B5" s="785" t="s">
        <v>537</v>
      </c>
      <c r="C5" s="787">
        <v>37070</v>
      </c>
      <c r="E5" s="786">
        <v>8083</v>
      </c>
      <c r="F5" s="786">
        <v>16602</v>
      </c>
      <c r="G5" s="788">
        <v>0.31</v>
      </c>
    </row>
    <row r="6" spans="1:7" ht="13.5" customHeight="1" x14ac:dyDescent="0.3">
      <c r="A6" s="785" t="s">
        <v>538</v>
      </c>
      <c r="B6" s="785" t="s">
        <v>537</v>
      </c>
      <c r="C6" s="787">
        <v>37070</v>
      </c>
      <c r="E6" s="786">
        <v>7731</v>
      </c>
      <c r="F6" s="786">
        <v>16317</v>
      </c>
      <c r="G6" s="788">
        <v>0.308</v>
      </c>
    </row>
    <row r="7" spans="1:7" ht="13.5" customHeight="1" x14ac:dyDescent="0.3">
      <c r="A7" s="785" t="s">
        <v>539</v>
      </c>
      <c r="B7" s="785" t="s">
        <v>540</v>
      </c>
      <c r="C7" s="787">
        <v>37084</v>
      </c>
      <c r="E7" s="786">
        <v>7636</v>
      </c>
      <c r="F7" s="786">
        <v>7140</v>
      </c>
      <c r="G7" s="788">
        <v>0.245</v>
      </c>
    </row>
    <row r="8" spans="1:7" ht="13.5" customHeight="1" x14ac:dyDescent="0.3">
      <c r="A8" s="785" t="s">
        <v>1754</v>
      </c>
      <c r="B8" s="785" t="s">
        <v>540</v>
      </c>
      <c r="C8" s="787">
        <v>37154</v>
      </c>
      <c r="E8" s="786">
        <v>35453</v>
      </c>
      <c r="F8" s="786">
        <v>19398</v>
      </c>
      <c r="G8" s="788">
        <v>0.25</v>
      </c>
    </row>
    <row r="9" spans="1:7" ht="13.5" customHeight="1" x14ac:dyDescent="0.3">
      <c r="A9" s="785" t="s">
        <v>541</v>
      </c>
      <c r="B9" s="785" t="s">
        <v>537</v>
      </c>
      <c r="C9" s="787">
        <v>37168</v>
      </c>
      <c r="E9" s="786">
        <v>10169</v>
      </c>
      <c r="F9" s="786">
        <v>27977</v>
      </c>
      <c r="G9" s="788">
        <v>0.13</v>
      </c>
    </row>
    <row r="10" spans="1:7" ht="13.5" customHeight="1" x14ac:dyDescent="0.3">
      <c r="A10" s="785" t="s">
        <v>542</v>
      </c>
      <c r="B10" s="785" t="s">
        <v>537</v>
      </c>
      <c r="C10" s="787">
        <v>37175</v>
      </c>
      <c r="E10" s="786">
        <v>9593</v>
      </c>
      <c r="F10" s="786">
        <v>12209</v>
      </c>
      <c r="G10" s="788">
        <v>0.1</v>
      </c>
    </row>
    <row r="11" spans="1:7" ht="13.5" customHeight="1" x14ac:dyDescent="0.3">
      <c r="A11" s="785" t="s">
        <v>543</v>
      </c>
      <c r="B11" s="785" t="s">
        <v>540</v>
      </c>
      <c r="C11" s="787">
        <v>37182</v>
      </c>
      <c r="E11" s="786">
        <v>10667</v>
      </c>
      <c r="F11" s="786">
        <v>10294</v>
      </c>
      <c r="G11" s="788">
        <v>0.31</v>
      </c>
    </row>
    <row r="12" spans="1:7" ht="13.5" customHeight="1" x14ac:dyDescent="0.3">
      <c r="A12" s="785" t="s">
        <v>544</v>
      </c>
      <c r="B12" s="785" t="s">
        <v>540</v>
      </c>
      <c r="C12" s="787">
        <v>37182</v>
      </c>
      <c r="E12" s="786">
        <v>16822</v>
      </c>
      <c r="F12" s="786">
        <v>15914</v>
      </c>
      <c r="G12" s="788">
        <v>0.18</v>
      </c>
    </row>
    <row r="13" spans="1:7" ht="13.5" customHeight="1" x14ac:dyDescent="0.3">
      <c r="A13" s="785" t="s">
        <v>545</v>
      </c>
      <c r="B13" s="785" t="s">
        <v>540</v>
      </c>
      <c r="C13" s="787">
        <v>37182</v>
      </c>
      <c r="E13" s="786">
        <v>30262</v>
      </c>
      <c r="F13" s="786">
        <v>22296</v>
      </c>
      <c r="G13" s="788">
        <v>0.36</v>
      </c>
    </row>
    <row r="14" spans="1:7" ht="13.5" customHeight="1" x14ac:dyDescent="0.3">
      <c r="A14" s="785" t="s">
        <v>546</v>
      </c>
      <c r="B14" s="785" t="s">
        <v>537</v>
      </c>
      <c r="C14" s="787">
        <v>37182</v>
      </c>
      <c r="E14" s="786">
        <v>10628</v>
      </c>
      <c r="F14" s="786">
        <v>11869</v>
      </c>
      <c r="G14" s="788">
        <v>0.33300000000000002</v>
      </c>
    </row>
    <row r="15" spans="1:7" ht="13.5" customHeight="1" x14ac:dyDescent="0.3">
      <c r="A15" s="785" t="s">
        <v>547</v>
      </c>
      <c r="B15" s="785" t="s">
        <v>540</v>
      </c>
      <c r="C15" s="787">
        <v>37182</v>
      </c>
      <c r="E15" s="786">
        <v>29067</v>
      </c>
      <c r="F15" s="786">
        <v>5422</v>
      </c>
      <c r="G15" s="788">
        <v>0.34</v>
      </c>
    </row>
    <row r="16" spans="1:7" ht="13.5" customHeight="1" x14ac:dyDescent="0.3">
      <c r="A16" s="785" t="s">
        <v>548</v>
      </c>
      <c r="B16" s="785" t="s">
        <v>537</v>
      </c>
      <c r="C16" s="787">
        <v>37182</v>
      </c>
      <c r="E16" s="786">
        <v>22724</v>
      </c>
      <c r="F16" s="786">
        <v>37214</v>
      </c>
      <c r="G16" s="788">
        <v>0.316</v>
      </c>
    </row>
    <row r="17" spans="1:7" ht="13.5" customHeight="1" x14ac:dyDescent="0.3">
      <c r="A17" s="785" t="s">
        <v>549</v>
      </c>
      <c r="B17" s="785" t="s">
        <v>537</v>
      </c>
      <c r="C17" s="787">
        <v>37203</v>
      </c>
      <c r="E17" s="786">
        <v>7250</v>
      </c>
      <c r="F17" s="786">
        <v>9198</v>
      </c>
      <c r="G17" s="788">
        <v>0.28299999999999997</v>
      </c>
    </row>
    <row r="18" spans="1:7" ht="13.5" customHeight="1" x14ac:dyDescent="0.3">
      <c r="A18" s="785" t="s">
        <v>156</v>
      </c>
      <c r="B18" s="785" t="s">
        <v>537</v>
      </c>
      <c r="C18" s="787">
        <v>37215</v>
      </c>
      <c r="E18" s="786">
        <v>8327</v>
      </c>
      <c r="F18" s="786">
        <v>11974</v>
      </c>
      <c r="G18" s="788">
        <v>0.28499999999999998</v>
      </c>
    </row>
    <row r="19" spans="1:7" ht="13.5" customHeight="1" x14ac:dyDescent="0.3">
      <c r="A19" s="785" t="s">
        <v>550</v>
      </c>
      <c r="B19" s="785" t="s">
        <v>537</v>
      </c>
      <c r="C19" s="787">
        <v>37232</v>
      </c>
      <c r="E19" s="786">
        <v>17502</v>
      </c>
      <c r="F19" s="786">
        <v>23554</v>
      </c>
      <c r="G19" s="788">
        <v>0.26</v>
      </c>
    </row>
    <row r="20" spans="1:7" ht="13.5" customHeight="1" x14ac:dyDescent="0.3">
      <c r="A20" s="785" t="s">
        <v>551</v>
      </c>
      <c r="B20" s="785" t="s">
        <v>537</v>
      </c>
      <c r="C20" s="787">
        <v>36915</v>
      </c>
      <c r="E20" s="786">
        <v>5296</v>
      </c>
      <c r="F20" s="786">
        <v>15490</v>
      </c>
      <c r="G20" s="788">
        <v>0.36380000000000001</v>
      </c>
    </row>
    <row r="21" spans="1:7" ht="13.5" customHeight="1" x14ac:dyDescent="0.3">
      <c r="A21" s="785" t="s">
        <v>552</v>
      </c>
      <c r="B21" s="785" t="s">
        <v>537</v>
      </c>
      <c r="C21" s="787">
        <v>36915</v>
      </c>
      <c r="E21" s="786">
        <v>29559</v>
      </c>
      <c r="F21" s="786">
        <v>42811</v>
      </c>
      <c r="G21" s="788">
        <v>0.39800000000000002</v>
      </c>
    </row>
    <row r="22" spans="1:7" ht="13.5" customHeight="1" x14ac:dyDescent="0.3">
      <c r="A22" s="785" t="s">
        <v>553</v>
      </c>
      <c r="B22" s="785" t="s">
        <v>537</v>
      </c>
      <c r="C22" s="787">
        <v>37287</v>
      </c>
      <c r="E22" s="786">
        <v>6054</v>
      </c>
      <c r="F22" s="786">
        <v>13217</v>
      </c>
      <c r="G22" s="788">
        <v>0.112</v>
      </c>
    </row>
    <row r="23" spans="1:7" ht="13.5" customHeight="1" x14ac:dyDescent="0.3">
      <c r="A23" s="785" t="s">
        <v>554</v>
      </c>
      <c r="B23" s="785" t="s">
        <v>540</v>
      </c>
      <c r="C23" s="787">
        <v>37287</v>
      </c>
      <c r="E23" s="786">
        <v>27263</v>
      </c>
      <c r="F23" s="786">
        <v>12687</v>
      </c>
      <c r="G23" s="788">
        <v>0.25900000000000001</v>
      </c>
    </row>
    <row r="24" spans="1:7" ht="13.5" customHeight="1" x14ac:dyDescent="0.3">
      <c r="A24" s="785" t="s">
        <v>555</v>
      </c>
      <c r="B24" s="785" t="s">
        <v>537</v>
      </c>
      <c r="C24" s="787">
        <v>37287</v>
      </c>
      <c r="E24" s="786">
        <v>3555</v>
      </c>
      <c r="F24" s="786">
        <v>12190</v>
      </c>
      <c r="G24" s="788">
        <v>0.41799999999999998</v>
      </c>
    </row>
    <row r="25" spans="1:7" ht="13.5" customHeight="1" x14ac:dyDescent="0.3">
      <c r="A25" s="785" t="s">
        <v>556</v>
      </c>
      <c r="B25" s="785" t="s">
        <v>537</v>
      </c>
      <c r="C25" s="787">
        <v>37287</v>
      </c>
      <c r="E25" s="786">
        <v>11357</v>
      </c>
      <c r="F25" s="786">
        <v>14435</v>
      </c>
      <c r="G25" s="788">
        <v>0.36299999999999999</v>
      </c>
    </row>
    <row r="26" spans="1:7" ht="13.5" customHeight="1" x14ac:dyDescent="0.3">
      <c r="A26" s="785" t="s">
        <v>557</v>
      </c>
      <c r="B26" s="785" t="s">
        <v>540</v>
      </c>
      <c r="C26" s="787">
        <v>37308</v>
      </c>
      <c r="E26" s="786">
        <v>11316</v>
      </c>
      <c r="F26" s="786">
        <v>5537</v>
      </c>
      <c r="G26" s="788">
        <v>0.155</v>
      </c>
    </row>
    <row r="27" spans="1:7" ht="13.5" customHeight="1" x14ac:dyDescent="0.3">
      <c r="A27" s="785" t="s">
        <v>954</v>
      </c>
      <c r="B27" s="785" t="s">
        <v>537</v>
      </c>
      <c r="C27" s="787">
        <v>37378</v>
      </c>
      <c r="E27" s="786">
        <v>12912</v>
      </c>
      <c r="F27" s="786">
        <v>16468</v>
      </c>
      <c r="G27" s="788">
        <v>0.315</v>
      </c>
    </row>
    <row r="28" spans="1:7" ht="13.5" customHeight="1" x14ac:dyDescent="0.3">
      <c r="A28" s="785" t="s">
        <v>558</v>
      </c>
      <c r="B28" s="785" t="s">
        <v>537</v>
      </c>
      <c r="C28" s="787">
        <v>37378</v>
      </c>
      <c r="E28" s="786">
        <v>14692</v>
      </c>
      <c r="F28" s="786">
        <v>18686</v>
      </c>
      <c r="G28" s="788">
        <v>0.33800000000000002</v>
      </c>
    </row>
    <row r="29" spans="1:7" ht="13.5" customHeight="1" x14ac:dyDescent="0.3">
      <c r="A29" s="785" t="s">
        <v>559</v>
      </c>
      <c r="B29" s="785" t="s">
        <v>540</v>
      </c>
      <c r="C29" s="787">
        <v>37379</v>
      </c>
      <c r="E29" s="786">
        <v>24697</v>
      </c>
      <c r="F29" s="786">
        <v>10547</v>
      </c>
      <c r="G29" s="788">
        <v>0.31900000000000001</v>
      </c>
    </row>
    <row r="30" spans="1:7" ht="13.5" customHeight="1" x14ac:dyDescent="0.3">
      <c r="A30" s="785" t="s">
        <v>1755</v>
      </c>
      <c r="B30" s="785" t="s">
        <v>540</v>
      </c>
      <c r="C30" s="787">
        <v>37379</v>
      </c>
      <c r="E30" s="786">
        <v>28601</v>
      </c>
      <c r="F30" s="786">
        <v>20578</v>
      </c>
      <c r="G30" s="788">
        <v>0.27800000000000002</v>
      </c>
    </row>
    <row r="31" spans="1:7" ht="13.5" customHeight="1" x14ac:dyDescent="0.3">
      <c r="A31" s="785" t="s">
        <v>560</v>
      </c>
      <c r="B31" s="785" t="s">
        <v>540</v>
      </c>
      <c r="C31" s="787">
        <v>37379</v>
      </c>
      <c r="E31" s="786">
        <v>8973</v>
      </c>
      <c r="F31" s="786">
        <v>7350</v>
      </c>
      <c r="G31" s="788">
        <v>0.2104</v>
      </c>
    </row>
    <row r="32" spans="1:7" ht="13.5" customHeight="1" x14ac:dyDescent="0.3">
      <c r="A32" s="785" t="s">
        <v>561</v>
      </c>
      <c r="B32" s="785" t="s">
        <v>537</v>
      </c>
      <c r="C32" s="787">
        <v>37525</v>
      </c>
      <c r="E32" s="786">
        <v>5351</v>
      </c>
      <c r="F32" s="786">
        <v>6239</v>
      </c>
      <c r="G32" s="788">
        <v>0.30909999999999999</v>
      </c>
    </row>
    <row r="33" spans="1:11" ht="13.5" customHeight="1" x14ac:dyDescent="0.3">
      <c r="A33" s="785" t="s">
        <v>562</v>
      </c>
      <c r="B33" s="785" t="s">
        <v>537</v>
      </c>
      <c r="C33" s="787">
        <v>37601</v>
      </c>
      <c r="E33" s="786">
        <v>9454</v>
      </c>
      <c r="F33" s="786">
        <v>11655</v>
      </c>
      <c r="G33" s="788">
        <v>9.8000000000000004E-2</v>
      </c>
    </row>
    <row r="34" spans="1:11" ht="13.5" customHeight="1" x14ac:dyDescent="0.3">
      <c r="A34" s="790" t="s">
        <v>36</v>
      </c>
      <c r="B34" s="790" t="s">
        <v>537</v>
      </c>
      <c r="C34" s="787">
        <v>38127</v>
      </c>
      <c r="E34" s="791">
        <v>5308</v>
      </c>
      <c r="F34" s="791">
        <v>14013</v>
      </c>
      <c r="G34" s="788">
        <v>0.36299999999999999</v>
      </c>
    </row>
    <row r="35" spans="1:11" ht="13.5" customHeight="1" x14ac:dyDescent="0.3">
      <c r="A35" s="790" t="s">
        <v>601</v>
      </c>
      <c r="B35" s="790" t="s">
        <v>537</v>
      </c>
      <c r="C35" s="787">
        <v>38477</v>
      </c>
      <c r="D35" s="36" t="s">
        <v>719</v>
      </c>
      <c r="E35" s="791">
        <v>28786</v>
      </c>
      <c r="F35" s="791">
        <v>37097</v>
      </c>
      <c r="G35" s="788">
        <v>0.624</v>
      </c>
    </row>
    <row r="36" spans="1:11" ht="13.5" customHeight="1" x14ac:dyDescent="0.3">
      <c r="A36" s="790" t="s">
        <v>37</v>
      </c>
      <c r="B36" s="790" t="s">
        <v>540</v>
      </c>
      <c r="C36" s="787">
        <v>38547</v>
      </c>
      <c r="E36" s="791">
        <v>18074</v>
      </c>
      <c r="F36" s="791">
        <v>14682</v>
      </c>
      <c r="G36" s="788">
        <v>0.32100000000000001</v>
      </c>
    </row>
    <row r="37" spans="1:11" ht="13.5" customHeight="1" x14ac:dyDescent="0.3">
      <c r="A37" s="790" t="s">
        <v>836</v>
      </c>
      <c r="B37" s="790" t="s">
        <v>537</v>
      </c>
      <c r="C37" s="787">
        <v>38547</v>
      </c>
      <c r="E37" s="791">
        <v>5509</v>
      </c>
      <c r="F37" s="791">
        <v>17296</v>
      </c>
      <c r="G37" s="788">
        <v>0.33600000000000002</v>
      </c>
    </row>
    <row r="38" spans="1:11" ht="13.5" customHeight="1" x14ac:dyDescent="0.3">
      <c r="A38" s="790" t="s">
        <v>955</v>
      </c>
      <c r="B38" s="790" t="s">
        <v>537</v>
      </c>
      <c r="C38" s="787">
        <v>38841</v>
      </c>
      <c r="E38" s="791">
        <v>11808</v>
      </c>
      <c r="F38" s="791">
        <v>18768</v>
      </c>
      <c r="G38" s="788">
        <v>0.35299999999999998</v>
      </c>
    </row>
    <row r="39" spans="1:11" ht="13.5" customHeight="1" x14ac:dyDescent="0.3">
      <c r="A39" s="790" t="s">
        <v>481</v>
      </c>
      <c r="B39" s="790" t="s">
        <v>537</v>
      </c>
      <c r="C39" s="787">
        <v>39352</v>
      </c>
      <c r="E39" s="791">
        <v>7981</v>
      </c>
      <c r="F39" s="791">
        <v>11226</v>
      </c>
      <c r="G39" s="788">
        <v>0.247</v>
      </c>
    </row>
    <row r="40" spans="1:11" ht="13.5" customHeight="1" x14ac:dyDescent="0.3">
      <c r="A40" s="790" t="s">
        <v>822</v>
      </c>
      <c r="B40" s="790" t="s">
        <v>537</v>
      </c>
      <c r="C40" s="787">
        <v>39632</v>
      </c>
      <c r="E40" s="791">
        <v>10338</v>
      </c>
      <c r="F40" s="791">
        <v>15425</v>
      </c>
      <c r="G40" s="788">
        <v>0.183</v>
      </c>
      <c r="K40" s="791" t="s">
        <v>537</v>
      </c>
    </row>
    <row r="41" spans="1:11" ht="13.5" customHeight="1" x14ac:dyDescent="0.3">
      <c r="A41" s="785" t="s">
        <v>1756</v>
      </c>
      <c r="B41" s="790" t="s">
        <v>102</v>
      </c>
      <c r="C41" s="787">
        <v>39744</v>
      </c>
      <c r="D41" s="51"/>
      <c r="E41" s="51">
        <v>21231</v>
      </c>
      <c r="F41" s="791">
        <v>14592</v>
      </c>
      <c r="G41" s="788">
        <v>0.192</v>
      </c>
    </row>
    <row r="42" spans="1:11" ht="13.5" customHeight="1" x14ac:dyDescent="0.3">
      <c r="A42" s="36" t="s">
        <v>816</v>
      </c>
      <c r="B42" s="36" t="s">
        <v>101</v>
      </c>
      <c r="C42" s="787">
        <v>40304</v>
      </c>
      <c r="D42" s="36" t="s">
        <v>719</v>
      </c>
      <c r="E42" s="36">
        <v>60758</v>
      </c>
      <c r="F42" s="36">
        <v>39857</v>
      </c>
      <c r="G42" s="788">
        <v>0.621</v>
      </c>
    </row>
    <row r="43" spans="1:11" ht="13.5" customHeight="1" x14ac:dyDescent="0.3">
      <c r="A43" s="36" t="s">
        <v>837</v>
      </c>
      <c r="B43" s="36" t="s">
        <v>102</v>
      </c>
      <c r="C43" s="787">
        <v>40668</v>
      </c>
      <c r="E43" s="36">
        <v>10051</v>
      </c>
      <c r="F43" s="36">
        <v>15595</v>
      </c>
      <c r="G43" s="788">
        <v>0.36</v>
      </c>
    </row>
    <row r="44" spans="1:11" ht="13.5" customHeight="1" x14ac:dyDescent="0.3">
      <c r="A44" s="36" t="s">
        <v>946</v>
      </c>
      <c r="B44" s="36" t="s">
        <v>101</v>
      </c>
      <c r="C44" s="787">
        <v>40934</v>
      </c>
      <c r="E44" s="36">
        <v>17344</v>
      </c>
      <c r="F44" s="36">
        <v>13653</v>
      </c>
      <c r="G44" s="788">
        <v>0.18099999999999999</v>
      </c>
    </row>
    <row r="45" spans="1:11" ht="13.5" customHeight="1" x14ac:dyDescent="0.3">
      <c r="A45" s="36" t="s">
        <v>985</v>
      </c>
      <c r="B45" s="287" t="s">
        <v>102</v>
      </c>
      <c r="C45" s="787">
        <v>41032</v>
      </c>
      <c r="E45" s="792">
        <v>88085</v>
      </c>
      <c r="F45" s="792">
        <v>120611</v>
      </c>
      <c r="G45" s="788">
        <v>0.27650460739435451</v>
      </c>
    </row>
    <row r="46" spans="1:11" ht="13.5" customHeight="1" x14ac:dyDescent="0.3">
      <c r="A46" s="36" t="s">
        <v>986</v>
      </c>
      <c r="B46" s="287" t="s">
        <v>102</v>
      </c>
      <c r="C46" s="787">
        <v>41032</v>
      </c>
      <c r="E46" s="792">
        <v>53949</v>
      </c>
      <c r="F46" s="792">
        <v>66283</v>
      </c>
      <c r="G46" s="788">
        <v>0.35245627715272365</v>
      </c>
    </row>
    <row r="47" spans="1:11" ht="13.5" customHeight="1" x14ac:dyDescent="0.3">
      <c r="A47" s="36" t="s">
        <v>987</v>
      </c>
      <c r="B47" s="287" t="s">
        <v>101</v>
      </c>
      <c r="C47" s="787">
        <v>41032</v>
      </c>
      <c r="E47" s="792">
        <v>41032</v>
      </c>
      <c r="F47" s="792">
        <v>35880</v>
      </c>
      <c r="G47" s="788">
        <v>0.24118434710075165</v>
      </c>
    </row>
    <row r="48" spans="1:11" ht="13.5" customHeight="1" x14ac:dyDescent="0.3">
      <c r="A48" s="36" t="s">
        <v>988</v>
      </c>
      <c r="B48" s="287" t="s">
        <v>102</v>
      </c>
      <c r="C48" s="787">
        <v>41032</v>
      </c>
      <c r="E48" s="792">
        <v>22619</v>
      </c>
      <c r="F48" s="792">
        <v>39483</v>
      </c>
      <c r="G48" s="788">
        <v>0.26223513415365385</v>
      </c>
    </row>
    <row r="49" spans="1:8" ht="13.5" customHeight="1" x14ac:dyDescent="0.3">
      <c r="A49" s="36" t="s">
        <v>989</v>
      </c>
      <c r="B49" s="287" t="s">
        <v>102</v>
      </c>
      <c r="C49" s="787">
        <v>41032</v>
      </c>
      <c r="E49" s="792">
        <v>62440</v>
      </c>
      <c r="F49" s="792">
        <v>107910</v>
      </c>
      <c r="G49" s="788">
        <v>0.30279169140309775</v>
      </c>
    </row>
    <row r="50" spans="1:8" ht="13.5" customHeight="1" x14ac:dyDescent="0.3">
      <c r="A50" s="36" t="s">
        <v>990</v>
      </c>
      <c r="B50" s="287" t="s">
        <v>102</v>
      </c>
      <c r="C50" s="787">
        <v>41032</v>
      </c>
      <c r="E50" s="792">
        <v>42677</v>
      </c>
      <c r="F50" s="792">
        <v>48593</v>
      </c>
      <c r="G50" s="788">
        <v>0.24709239365849434</v>
      </c>
    </row>
    <row r="51" spans="1:8" ht="13.5" customHeight="1" x14ac:dyDescent="0.3">
      <c r="A51" s="36" t="s">
        <v>991</v>
      </c>
      <c r="B51" s="287" t="s">
        <v>102</v>
      </c>
      <c r="C51" s="787">
        <v>41032</v>
      </c>
      <c r="E51" s="792">
        <v>24630</v>
      </c>
      <c r="F51" s="792">
        <v>40089</v>
      </c>
      <c r="G51" s="788">
        <v>0.31955739234768699</v>
      </c>
    </row>
    <row r="52" spans="1:8" ht="13.5" customHeight="1" x14ac:dyDescent="0.3">
      <c r="A52" s="36" t="s">
        <v>992</v>
      </c>
      <c r="B52" s="287" t="s">
        <v>102</v>
      </c>
      <c r="C52" s="787">
        <v>41032</v>
      </c>
      <c r="E52" s="792">
        <v>20943</v>
      </c>
      <c r="F52" s="792">
        <v>28320</v>
      </c>
      <c r="G52" s="788">
        <v>0.23849822081285857</v>
      </c>
    </row>
    <row r="53" spans="1:8" ht="13.5" customHeight="1" x14ac:dyDescent="0.3">
      <c r="A53" s="36" t="s">
        <v>993</v>
      </c>
      <c r="B53" s="287" t="s">
        <v>102</v>
      </c>
      <c r="C53" s="787">
        <v>41032</v>
      </c>
      <c r="E53" s="792">
        <v>44571</v>
      </c>
      <c r="F53" s="792">
        <v>82890</v>
      </c>
      <c r="G53" s="788">
        <v>0.32064853714371966</v>
      </c>
    </row>
    <row r="54" spans="1:8" ht="13.5" customHeight="1" x14ac:dyDescent="0.3">
      <c r="A54" s="36" t="s">
        <v>269</v>
      </c>
      <c r="B54" s="287" t="s">
        <v>102</v>
      </c>
      <c r="C54" s="787">
        <v>41032</v>
      </c>
      <c r="E54" s="792">
        <v>27610</v>
      </c>
      <c r="F54" s="792">
        <v>45357</v>
      </c>
      <c r="G54" s="788">
        <v>0.28333398050712538</v>
      </c>
    </row>
    <row r="55" spans="1:8" ht="13.5" customHeight="1" x14ac:dyDescent="0.3">
      <c r="A55" s="36" t="s">
        <v>1324</v>
      </c>
      <c r="B55" s="287" t="s">
        <v>101</v>
      </c>
      <c r="C55" s="787">
        <v>41032</v>
      </c>
      <c r="E55" s="792">
        <v>42196</v>
      </c>
      <c r="F55" s="792">
        <v>25879</v>
      </c>
      <c r="G55" s="788">
        <v>0.307</v>
      </c>
    </row>
    <row r="56" spans="1:8" ht="13.5" customHeight="1" x14ac:dyDescent="0.3">
      <c r="A56" s="36" t="s">
        <v>1757</v>
      </c>
      <c r="B56" s="287" t="s">
        <v>102</v>
      </c>
      <c r="C56" s="787">
        <v>41228</v>
      </c>
      <c r="E56" s="792">
        <v>5177</v>
      </c>
      <c r="F56" s="792">
        <v>7366</v>
      </c>
      <c r="G56" s="788">
        <v>0.18</v>
      </c>
    </row>
    <row r="57" spans="1:8" ht="13.5" customHeight="1" x14ac:dyDescent="0.3">
      <c r="A57" s="36" t="s">
        <v>1325</v>
      </c>
      <c r="B57" s="287" t="s">
        <v>101</v>
      </c>
      <c r="C57" s="787">
        <v>41543</v>
      </c>
      <c r="E57" s="792">
        <v>8674</v>
      </c>
      <c r="F57" s="792">
        <v>6455</v>
      </c>
      <c r="G57" s="788">
        <v>0.151</v>
      </c>
    </row>
    <row r="58" spans="1:8" ht="13.5" customHeight="1" x14ac:dyDescent="0.3">
      <c r="A58" s="36" t="s">
        <v>1257</v>
      </c>
      <c r="B58" s="287" t="s">
        <v>101</v>
      </c>
      <c r="C58" s="787">
        <v>41781</v>
      </c>
      <c r="E58" s="792">
        <v>12671</v>
      </c>
      <c r="F58" s="792">
        <v>5489</v>
      </c>
      <c r="G58" s="788">
        <v>0.33900000000000002</v>
      </c>
    </row>
    <row r="59" spans="1:8" ht="13.5" customHeight="1" x14ac:dyDescent="0.3">
      <c r="A59" s="36" t="s">
        <v>1354</v>
      </c>
      <c r="B59" s="287" t="s">
        <v>102</v>
      </c>
      <c r="C59" s="787">
        <v>42439</v>
      </c>
      <c r="E59" s="792">
        <v>8054</v>
      </c>
      <c r="F59" s="792">
        <v>30557</v>
      </c>
      <c r="G59" s="788">
        <v>0.28970000000000001</v>
      </c>
    </row>
    <row r="60" spans="1:8" ht="13.5" customHeight="1" x14ac:dyDescent="0.3">
      <c r="A60" s="36" t="s">
        <v>1529</v>
      </c>
      <c r="B60" s="287" t="s">
        <v>540</v>
      </c>
      <c r="C60" s="787">
        <v>42495</v>
      </c>
      <c r="E60" s="792">
        <v>32546</v>
      </c>
      <c r="F60" s="792">
        <v>23703</v>
      </c>
      <c r="G60" s="788">
        <v>0.36599999999999999</v>
      </c>
    </row>
    <row r="61" spans="1:8" ht="13.5" customHeight="1" x14ac:dyDescent="0.3">
      <c r="A61" s="36" t="s">
        <v>1530</v>
      </c>
      <c r="B61" s="287" t="s">
        <v>102</v>
      </c>
      <c r="C61" s="787">
        <v>42495</v>
      </c>
      <c r="E61" s="792">
        <v>9511</v>
      </c>
      <c r="F61" s="792">
        <v>15846</v>
      </c>
      <c r="G61" s="788">
        <v>0.253</v>
      </c>
    </row>
    <row r="62" spans="1:8" ht="3" customHeight="1" x14ac:dyDescent="0.3">
      <c r="A62" s="785"/>
      <c r="B62" s="785"/>
      <c r="C62" s="787"/>
      <c r="D62" s="787"/>
      <c r="E62" s="786"/>
      <c r="F62" s="786"/>
      <c r="G62" s="788"/>
    </row>
    <row r="63" spans="1:8" ht="3.75" customHeight="1" x14ac:dyDescent="0.3">
      <c r="A63" s="55"/>
      <c r="B63" s="55"/>
      <c r="C63" s="55"/>
      <c r="D63" s="55"/>
      <c r="E63" s="55"/>
      <c r="F63" s="55"/>
      <c r="G63" s="55"/>
    </row>
    <row r="64" spans="1:8" s="379" customFormat="1" x14ac:dyDescent="0.3">
      <c r="A64" s="65" t="s">
        <v>936</v>
      </c>
      <c r="B64" s="65"/>
      <c r="C64" s="65"/>
      <c r="D64" s="65"/>
      <c r="E64" s="65"/>
      <c r="F64" s="65"/>
      <c r="G64" s="65"/>
      <c r="H64" s="65"/>
    </row>
    <row r="65" spans="1:8" s="379" customFormat="1" x14ac:dyDescent="0.3">
      <c r="A65" s="65" t="s">
        <v>1123</v>
      </c>
      <c r="B65" s="65"/>
      <c r="C65" s="65"/>
      <c r="D65" s="65"/>
      <c r="E65" s="65"/>
      <c r="F65" s="65"/>
      <c r="G65" s="65"/>
      <c r="H65" s="65"/>
    </row>
    <row r="66" spans="1:8" s="379" customFormat="1" x14ac:dyDescent="0.3">
      <c r="A66" s="2090" t="s">
        <v>1124</v>
      </c>
      <c r="B66" s="2090"/>
      <c r="C66" s="2090"/>
      <c r="D66" s="2090"/>
      <c r="E66" s="2090"/>
      <c r="F66" s="2090"/>
      <c r="G66" s="2090"/>
      <c r="H66" s="2090"/>
    </row>
    <row r="67" spans="1:8" s="379" customFormat="1" x14ac:dyDescent="0.3">
      <c r="A67" s="2090" t="s">
        <v>1125</v>
      </c>
      <c r="B67" s="2090"/>
      <c r="C67" s="2090"/>
      <c r="D67" s="2090"/>
      <c r="E67" s="2090"/>
      <c r="F67" s="2090"/>
      <c r="G67" s="2090"/>
      <c r="H67" s="2090"/>
    </row>
    <row r="68" spans="1:8" s="379" customFormat="1" x14ac:dyDescent="0.3">
      <c r="A68" s="2090" t="s">
        <v>1347</v>
      </c>
      <c r="B68" s="2090"/>
      <c r="C68" s="2090"/>
      <c r="D68" s="2090"/>
      <c r="E68" s="2090"/>
      <c r="F68" s="2090"/>
      <c r="G68" s="2090"/>
      <c r="H68" s="2090"/>
    </row>
    <row r="69" spans="1:8" s="379" customFormat="1" x14ac:dyDescent="0.3">
      <c r="A69" s="65" t="s">
        <v>1321</v>
      </c>
      <c r="B69" s="65"/>
      <c r="C69" s="65"/>
      <c r="D69" s="65"/>
      <c r="E69" s="65"/>
      <c r="F69" s="65"/>
      <c r="G69" s="65"/>
      <c r="H69" s="65"/>
    </row>
    <row r="70" spans="1:8" s="379" customFormat="1" x14ac:dyDescent="0.3">
      <c r="A70" s="65"/>
      <c r="B70" s="65"/>
      <c r="C70" s="65"/>
      <c r="D70" s="65"/>
      <c r="E70" s="65"/>
      <c r="F70" s="65"/>
      <c r="G70" s="65"/>
      <c r="H70" s="65"/>
    </row>
    <row r="71" spans="1:8" s="379" customFormat="1" x14ac:dyDescent="0.3">
      <c r="A71" s="2047" t="s">
        <v>1758</v>
      </c>
      <c r="B71" s="2047"/>
      <c r="C71" s="2047"/>
      <c r="D71" s="2047"/>
      <c r="E71" s="2047"/>
      <c r="F71" s="2047"/>
      <c r="G71" s="2047"/>
      <c r="H71" s="2047"/>
    </row>
    <row r="72" spans="1:8" s="379" customFormat="1" x14ac:dyDescent="0.3">
      <c r="A72" s="2048" t="s">
        <v>1322</v>
      </c>
      <c r="B72" s="2048"/>
      <c r="C72" s="65"/>
      <c r="D72" s="65"/>
      <c r="E72" s="314" t="s">
        <v>1323</v>
      </c>
      <c r="F72" s="65"/>
      <c r="G72" s="65"/>
      <c r="H72" s="65"/>
    </row>
    <row r="73" spans="1:8" s="379" customFormat="1" x14ac:dyDescent="0.3">
      <c r="A73" s="789"/>
      <c r="B73" s="789"/>
      <c r="E73" s="318"/>
    </row>
    <row r="74" spans="1:8" s="379" customFormat="1" x14ac:dyDescent="0.3">
      <c r="A74" s="789"/>
      <c r="B74" s="789"/>
    </row>
    <row r="75" spans="1:8" s="379" customFormat="1" x14ac:dyDescent="0.3">
      <c r="A75" s="318"/>
      <c r="B75" s="318"/>
    </row>
    <row r="76" spans="1:8" s="379" customFormat="1" x14ac:dyDescent="0.3">
      <c r="A76" s="318"/>
      <c r="B76" s="318"/>
    </row>
    <row r="77" spans="1:8" s="379" customFormat="1" x14ac:dyDescent="0.3">
      <c r="A77" s="318"/>
      <c r="B77" s="318"/>
    </row>
    <row r="78" spans="1:8" s="379" customFormat="1" x14ac:dyDescent="0.3"/>
  </sheetData>
  <mergeCells count="3">
    <mergeCell ref="A66:H66"/>
    <mergeCell ref="A67:H67"/>
    <mergeCell ref="A68:H68"/>
  </mergeCells>
  <hyperlinks>
    <hyperlink ref="E72" r:id="rId1" xr:uid="{E9940366-1FA4-41B5-BE4D-E2D6AFFB0C17}"/>
  </hyperlinks>
  <pageMargins left="0.74803149606299213" right="0.74803149606299213" top="0.98425196850393704" bottom="0.98425196850393704" header="0.51181102362204722" footer="0.51181102362204722"/>
  <pageSetup paperSize="9" scale="72" orientation="portrait" r:id="rId2"/>
  <headerFooter scaleWithDoc="0" alignWithMargins="0">
    <oddHeader>&amp;L&amp;"Arial,Regular"RESEARCH PAPER 12/43</oddHeader>
    <oddFooter>&amp;C&amp;"Arial,Regular"&amp;11 44</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04">
    <tabColor theme="4"/>
  </sheetPr>
  <dimension ref="A1:Y47"/>
  <sheetViews>
    <sheetView showGridLines="0" topLeftCell="A2" zoomScaleNormal="100" workbookViewId="0">
      <selection activeCell="L35" sqref="L35"/>
    </sheetView>
  </sheetViews>
  <sheetFormatPr defaultColWidth="9.33203125" defaultRowHeight="14.25" x14ac:dyDescent="0.3"/>
  <cols>
    <col min="1" max="1" width="14.1640625" style="76" customWidth="1"/>
    <col min="2" max="2" width="2.33203125" style="76" customWidth="1"/>
    <col min="3" max="3" width="23.1640625" style="76" customWidth="1"/>
    <col min="4" max="4" width="1.83203125" style="76" customWidth="1"/>
    <col min="5" max="6" width="6.83203125" style="76" customWidth="1"/>
    <col min="7" max="7" width="0.83203125" style="76" customWidth="1"/>
    <col min="8" max="8" width="6" style="76" hidden="1" customWidth="1"/>
    <col min="9" max="9" width="0.5" style="76" customWidth="1"/>
    <col min="10" max="10" width="9.33203125" style="76"/>
    <col min="11" max="11" width="1.83203125" style="76" customWidth="1"/>
    <col min="12" max="12" width="13.83203125" style="76" bestFit="1" customWidth="1"/>
    <col min="13" max="13" width="1.83203125" style="76" customWidth="1"/>
    <col min="14" max="14" width="9.33203125" style="76"/>
    <col min="15" max="15" width="1.83203125" style="76" customWidth="1"/>
    <col min="16" max="16" width="9.33203125" style="76"/>
    <col min="17" max="17" width="1.83203125" style="76" customWidth="1"/>
    <col min="18" max="18" width="8.1640625" style="76" customWidth="1"/>
    <col min="19" max="19" width="2" style="192" customWidth="1"/>
    <col min="20" max="20" width="31.33203125" style="76" customWidth="1"/>
    <col min="21" max="21" width="2.33203125" style="76" customWidth="1"/>
    <col min="22" max="16384" width="9.33203125" style="76"/>
  </cols>
  <sheetData>
    <row r="1" spans="1:19" ht="18" x14ac:dyDescent="0.35">
      <c r="A1" s="249" t="s">
        <v>1828</v>
      </c>
      <c r="B1" s="245"/>
      <c r="C1" s="821"/>
      <c r="D1" s="821"/>
      <c r="E1" s="822"/>
      <c r="F1" s="292"/>
      <c r="G1" s="292"/>
      <c r="H1" s="292"/>
      <c r="I1" s="292"/>
      <c r="J1" s="245"/>
      <c r="K1" s="245"/>
      <c r="L1" s="246"/>
      <c r="M1" s="246"/>
      <c r="N1" s="246"/>
      <c r="O1" s="246"/>
      <c r="P1" s="246"/>
      <c r="Q1" s="246"/>
      <c r="R1" s="246"/>
    </row>
    <row r="2" spans="1:19" ht="12.75" customHeight="1" thickBot="1" x14ac:dyDescent="0.35">
      <c r="A2" s="2091" t="s">
        <v>1605</v>
      </c>
      <c r="B2" s="141"/>
      <c r="C2" s="152"/>
      <c r="D2" s="152"/>
      <c r="E2" s="819"/>
      <c r="F2" s="142" t="s">
        <v>1703</v>
      </c>
      <c r="G2" s="820"/>
      <c r="H2" s="820" t="s">
        <v>1348</v>
      </c>
      <c r="I2" s="140" t="s">
        <v>141</v>
      </c>
      <c r="J2" s="2077" t="s">
        <v>1349</v>
      </c>
      <c r="K2" s="2077"/>
      <c r="L2" s="2077"/>
      <c r="M2" s="2077"/>
      <c r="N2" s="2077"/>
      <c r="O2" s="2077"/>
      <c r="P2" s="2077"/>
      <c r="Q2" s="2077"/>
      <c r="R2" s="2077"/>
    </row>
    <row r="3" spans="1:19" s="77" customFormat="1" ht="12" customHeight="1" x14ac:dyDescent="0.3">
      <c r="A3" s="2091"/>
      <c r="B3" s="1826"/>
      <c r="C3" s="1826" t="s">
        <v>1350</v>
      </c>
      <c r="D3" s="1826"/>
      <c r="E3" s="1848" t="s">
        <v>50</v>
      </c>
      <c r="F3" s="142" t="s">
        <v>1351</v>
      </c>
      <c r="G3" s="820" t="s">
        <v>141</v>
      </c>
      <c r="H3" s="142" t="s">
        <v>1351</v>
      </c>
      <c r="I3" s="140"/>
      <c r="J3" s="1828" t="s">
        <v>533</v>
      </c>
      <c r="K3" s="1828"/>
      <c r="L3" s="1828" t="s">
        <v>174</v>
      </c>
      <c r="M3" s="1828"/>
      <c r="N3" s="1828" t="s">
        <v>534</v>
      </c>
      <c r="O3" s="1828"/>
      <c r="P3" s="1828" t="s">
        <v>535</v>
      </c>
      <c r="Q3" s="1828"/>
      <c r="R3" s="1828" t="s">
        <v>1765</v>
      </c>
      <c r="S3" s="496"/>
    </row>
    <row r="4" spans="1:19" ht="3" customHeight="1" thickBot="1" x14ac:dyDescent="0.35">
      <c r="A4" s="793"/>
      <c r="B4" s="793"/>
      <c r="C4" s="793"/>
      <c r="D4" s="793"/>
      <c r="E4" s="809"/>
      <c r="F4" s="116"/>
      <c r="G4" s="116"/>
      <c r="H4" s="116"/>
      <c r="I4" s="116"/>
      <c r="J4" s="801"/>
      <c r="K4" s="801"/>
      <c r="L4" s="801"/>
      <c r="M4" s="801"/>
      <c r="N4" s="801"/>
      <c r="O4" s="801"/>
      <c r="P4" s="801"/>
      <c r="Q4" s="801"/>
      <c r="R4" s="801"/>
    </row>
    <row r="5" spans="1:19" ht="14.1" customHeight="1" thickBot="1" x14ac:dyDescent="0.35">
      <c r="A5" s="76" t="s">
        <v>852</v>
      </c>
      <c r="C5" s="796" t="s">
        <v>1262</v>
      </c>
      <c r="D5" s="797"/>
      <c r="E5" s="1445" t="s">
        <v>579</v>
      </c>
      <c r="F5" s="116">
        <v>2019</v>
      </c>
      <c r="G5" s="116"/>
      <c r="H5" s="116">
        <v>2023</v>
      </c>
      <c r="I5" s="116"/>
      <c r="J5" s="183" t="s">
        <v>1352</v>
      </c>
      <c r="K5" s="153"/>
      <c r="L5" s="153"/>
      <c r="M5" s="153"/>
      <c r="N5" s="153"/>
      <c r="O5" s="153"/>
      <c r="P5" s="153"/>
      <c r="Q5" s="153"/>
      <c r="R5" s="153"/>
    </row>
    <row r="6" spans="1:19" ht="14.1" customHeight="1" thickBot="1" x14ac:dyDescent="0.35">
      <c r="A6" s="793" t="s">
        <v>557</v>
      </c>
      <c r="B6" s="793"/>
      <c r="C6" s="796" t="s">
        <v>846</v>
      </c>
      <c r="D6" s="797"/>
      <c r="E6" s="1446" t="s">
        <v>692</v>
      </c>
      <c r="F6" s="116">
        <v>2019</v>
      </c>
      <c r="G6" s="116"/>
      <c r="H6" s="116">
        <v>2023</v>
      </c>
      <c r="I6" s="116"/>
      <c r="J6" s="801" t="s">
        <v>540</v>
      </c>
      <c r="K6" s="801"/>
      <c r="L6" s="802">
        <v>37308</v>
      </c>
      <c r="M6" s="153"/>
      <c r="N6" s="801">
        <v>11316</v>
      </c>
      <c r="O6" s="801"/>
      <c r="P6" s="801">
        <v>5537</v>
      </c>
      <c r="Q6" s="801"/>
      <c r="R6" s="803">
        <v>0.155</v>
      </c>
    </row>
    <row r="7" spans="1:19" ht="14.1" customHeight="1" thickBot="1" x14ac:dyDescent="0.35">
      <c r="A7" s="793" t="s">
        <v>560</v>
      </c>
      <c r="B7" s="793"/>
      <c r="C7" s="796" t="s">
        <v>1271</v>
      </c>
      <c r="D7" s="797"/>
      <c r="E7" s="1445" t="s">
        <v>579</v>
      </c>
      <c r="F7" s="116">
        <v>2019</v>
      </c>
      <c r="G7" s="116"/>
      <c r="H7" s="116">
        <v>2023</v>
      </c>
      <c r="I7" s="116"/>
      <c r="J7" s="801" t="s">
        <v>540</v>
      </c>
      <c r="K7" s="801"/>
      <c r="L7" s="802">
        <v>37379</v>
      </c>
      <c r="M7" s="153"/>
      <c r="N7" s="801">
        <v>8973</v>
      </c>
      <c r="O7" s="801"/>
      <c r="P7" s="801">
        <v>7350</v>
      </c>
      <c r="Q7" s="801"/>
      <c r="R7" s="803">
        <v>0.2104</v>
      </c>
    </row>
    <row r="8" spans="1:19" ht="14.1" customHeight="1" thickBot="1" x14ac:dyDescent="0.35">
      <c r="A8" s="76" t="s">
        <v>355</v>
      </c>
      <c r="C8" s="796" t="s">
        <v>1829</v>
      </c>
      <c r="D8" s="797"/>
      <c r="E8" s="1447" t="s">
        <v>787</v>
      </c>
      <c r="F8" s="116">
        <v>2019</v>
      </c>
      <c r="G8" s="116"/>
      <c r="H8" s="116">
        <v>2023</v>
      </c>
      <c r="I8" s="116"/>
      <c r="J8" s="271" t="s">
        <v>101</v>
      </c>
      <c r="K8" s="271"/>
      <c r="L8" s="802">
        <v>41543</v>
      </c>
      <c r="M8" s="153"/>
      <c r="N8" s="527">
        <v>8674</v>
      </c>
      <c r="O8" s="527"/>
      <c r="P8" s="527">
        <v>6455</v>
      </c>
      <c r="Q8" s="527"/>
      <c r="R8" s="803">
        <v>0.151</v>
      </c>
    </row>
    <row r="9" spans="1:19" ht="14.1" customHeight="1" thickBot="1" x14ac:dyDescent="0.35">
      <c r="A9" s="76" t="s">
        <v>1257</v>
      </c>
      <c r="C9" s="796" t="s">
        <v>1258</v>
      </c>
      <c r="D9" s="797"/>
      <c r="E9" s="1447" t="s">
        <v>787</v>
      </c>
      <c r="F9" s="116">
        <v>2019</v>
      </c>
      <c r="G9" s="116"/>
      <c r="H9" s="116">
        <v>2023</v>
      </c>
      <c r="I9" s="116"/>
      <c r="J9" s="271" t="s">
        <v>101</v>
      </c>
      <c r="K9" s="271"/>
      <c r="L9" s="802">
        <v>41781</v>
      </c>
      <c r="M9" s="153"/>
      <c r="N9" s="527">
        <v>12671</v>
      </c>
      <c r="O9" s="527"/>
      <c r="P9" s="527">
        <v>5489</v>
      </c>
      <c r="Q9" s="527"/>
      <c r="R9" s="803">
        <v>0.33900000000000002</v>
      </c>
    </row>
    <row r="10" spans="1:19" ht="14.1" customHeight="1" thickBot="1" x14ac:dyDescent="0.35">
      <c r="A10" s="76" t="s">
        <v>946</v>
      </c>
      <c r="C10" s="798" t="s">
        <v>1459</v>
      </c>
      <c r="D10" s="285"/>
      <c r="E10" s="1445" t="s">
        <v>579</v>
      </c>
      <c r="F10" s="116">
        <v>2016</v>
      </c>
      <c r="G10" s="116"/>
      <c r="H10" s="116">
        <v>2020</v>
      </c>
      <c r="I10" s="116"/>
      <c r="J10" s="153" t="s">
        <v>101</v>
      </c>
      <c r="K10" s="153"/>
      <c r="L10" s="802">
        <v>40934</v>
      </c>
      <c r="M10" s="153"/>
      <c r="N10" s="153">
        <v>17344</v>
      </c>
      <c r="O10" s="153"/>
      <c r="P10" s="153">
        <v>13653</v>
      </c>
      <c r="Q10" s="153"/>
      <c r="R10" s="803">
        <v>0.18099999999999999</v>
      </c>
    </row>
    <row r="11" spans="1:19" ht="14.1" customHeight="1" thickBot="1" x14ac:dyDescent="0.35">
      <c r="A11" s="76" t="s">
        <v>987</v>
      </c>
      <c r="C11" s="799" t="s">
        <v>1604</v>
      </c>
      <c r="D11" s="800"/>
      <c r="E11" s="1445" t="s">
        <v>579</v>
      </c>
      <c r="F11" s="116">
        <v>2016</v>
      </c>
      <c r="G11" s="116"/>
      <c r="H11" s="116">
        <v>2020</v>
      </c>
      <c r="I11" s="116"/>
      <c r="J11" s="271" t="s">
        <v>101</v>
      </c>
      <c r="K11" s="271"/>
      <c r="L11" s="802">
        <v>41032</v>
      </c>
      <c r="M11" s="153"/>
      <c r="N11" s="527">
        <v>41032</v>
      </c>
      <c r="O11" s="527"/>
      <c r="P11" s="527">
        <v>35880</v>
      </c>
      <c r="Q11" s="527"/>
      <c r="R11" s="803">
        <v>0.24118434710075165</v>
      </c>
    </row>
    <row r="12" spans="1:19" ht="14.1" customHeight="1" thickBot="1" x14ac:dyDescent="0.35">
      <c r="A12" s="78" t="s">
        <v>1007</v>
      </c>
      <c r="B12" s="78"/>
      <c r="C12" s="798" t="s">
        <v>1008</v>
      </c>
      <c r="D12" s="285"/>
      <c r="E12" s="1445" t="s">
        <v>579</v>
      </c>
      <c r="F12" s="286">
        <v>2016</v>
      </c>
      <c r="G12" s="286"/>
      <c r="H12" s="286">
        <v>2020</v>
      </c>
      <c r="I12" s="286"/>
      <c r="J12" s="804" t="s">
        <v>1352</v>
      </c>
      <c r="K12" s="151"/>
      <c r="L12" s="151"/>
      <c r="M12" s="151"/>
      <c r="N12" s="151"/>
      <c r="O12" s="151"/>
      <c r="P12" s="151"/>
      <c r="Q12" s="151"/>
      <c r="R12" s="151"/>
    </row>
    <row r="13" spans="1:19" ht="14.1" customHeight="1" thickBot="1" x14ac:dyDescent="0.35">
      <c r="A13" s="793" t="s">
        <v>545</v>
      </c>
      <c r="B13" s="793"/>
      <c r="C13" s="811" t="s">
        <v>1250</v>
      </c>
      <c r="D13" s="812"/>
      <c r="E13" s="1445" t="s">
        <v>579</v>
      </c>
      <c r="F13" s="116">
        <v>2017</v>
      </c>
      <c r="G13" s="116"/>
      <c r="H13" s="116">
        <v>2021</v>
      </c>
      <c r="I13" s="116"/>
      <c r="J13" s="801" t="s">
        <v>540</v>
      </c>
      <c r="K13" s="801"/>
      <c r="L13" s="802">
        <v>37182</v>
      </c>
      <c r="M13" s="153"/>
      <c r="N13" s="801">
        <v>30262</v>
      </c>
      <c r="O13" s="801"/>
      <c r="P13" s="801">
        <v>22296</v>
      </c>
      <c r="Q13" s="801"/>
      <c r="R13" s="803">
        <v>0.36</v>
      </c>
    </row>
    <row r="14" spans="1:19" ht="14.1" customHeight="1" thickBot="1" x14ac:dyDescent="0.35">
      <c r="A14" s="76" t="s">
        <v>1320</v>
      </c>
      <c r="C14" s="796" t="s">
        <v>1242</v>
      </c>
      <c r="D14" s="797"/>
      <c r="E14" s="1445" t="s">
        <v>579</v>
      </c>
      <c r="F14" s="116">
        <v>2017</v>
      </c>
      <c r="G14" s="116"/>
      <c r="H14" s="116">
        <v>2021</v>
      </c>
      <c r="I14" s="116"/>
      <c r="J14" s="271" t="s">
        <v>101</v>
      </c>
      <c r="K14" s="271"/>
      <c r="L14" s="802">
        <v>41032</v>
      </c>
      <c r="M14" s="153"/>
      <c r="N14" s="527">
        <v>42196</v>
      </c>
      <c r="O14" s="527"/>
      <c r="P14" s="527">
        <v>25879</v>
      </c>
      <c r="Q14" s="527"/>
      <c r="R14" s="803">
        <v>0.307</v>
      </c>
    </row>
    <row r="15" spans="1:19" ht="14.1" customHeight="1" thickBot="1" x14ac:dyDescent="0.35">
      <c r="A15" s="793" t="s">
        <v>539</v>
      </c>
      <c r="B15" s="793"/>
      <c r="C15" s="816" t="s">
        <v>1701</v>
      </c>
      <c r="D15" s="658"/>
      <c r="E15" s="1446" t="s">
        <v>692</v>
      </c>
      <c r="F15" s="116">
        <v>2018</v>
      </c>
      <c r="G15" s="116"/>
      <c r="H15" s="116">
        <v>2022</v>
      </c>
      <c r="I15" s="116"/>
      <c r="J15" s="801" t="s">
        <v>540</v>
      </c>
      <c r="K15" s="801"/>
      <c r="L15" s="802">
        <v>37084</v>
      </c>
      <c r="M15" s="153"/>
      <c r="N15" s="801">
        <v>7636</v>
      </c>
      <c r="O15" s="801"/>
      <c r="P15" s="801">
        <v>7140</v>
      </c>
      <c r="Q15" s="801"/>
      <c r="R15" s="803">
        <v>0.245</v>
      </c>
    </row>
    <row r="16" spans="1:19" ht="14.1" customHeight="1" thickBot="1" x14ac:dyDescent="0.35">
      <c r="A16" s="793" t="s">
        <v>544</v>
      </c>
      <c r="B16" s="793"/>
      <c r="C16" s="811" t="s">
        <v>1665</v>
      </c>
      <c r="D16" s="812"/>
      <c r="E16" s="1445" t="s">
        <v>579</v>
      </c>
      <c r="F16" s="116">
        <v>2018</v>
      </c>
      <c r="G16" s="116"/>
      <c r="H16" s="116">
        <v>2022</v>
      </c>
      <c r="I16" s="116"/>
      <c r="J16" s="801" t="s">
        <v>540</v>
      </c>
      <c r="K16" s="801"/>
      <c r="L16" s="802">
        <v>37182</v>
      </c>
      <c r="M16" s="153"/>
      <c r="N16" s="801">
        <v>16822</v>
      </c>
      <c r="O16" s="801"/>
      <c r="P16" s="801">
        <v>15914</v>
      </c>
      <c r="Q16" s="801"/>
      <c r="R16" s="803">
        <v>0.18</v>
      </c>
    </row>
    <row r="17" spans="1:25" ht="14.1" customHeight="1" thickBot="1" x14ac:dyDescent="0.35">
      <c r="A17" s="793" t="s">
        <v>559</v>
      </c>
      <c r="B17" s="813"/>
      <c r="C17" s="77" t="s">
        <v>1702</v>
      </c>
      <c r="D17" s="797"/>
      <c r="E17" s="1445" t="s">
        <v>579</v>
      </c>
      <c r="F17" s="116">
        <v>2018</v>
      </c>
      <c r="G17" s="116"/>
      <c r="H17" s="116">
        <v>2022</v>
      </c>
      <c r="I17" s="116"/>
      <c r="J17" s="801" t="s">
        <v>540</v>
      </c>
      <c r="K17" s="801"/>
      <c r="L17" s="802">
        <v>37379</v>
      </c>
      <c r="M17" s="153"/>
      <c r="N17" s="801">
        <v>24697</v>
      </c>
      <c r="O17" s="801"/>
      <c r="P17" s="801">
        <v>10547</v>
      </c>
      <c r="Q17" s="801"/>
      <c r="R17" s="803">
        <v>0.31900000000000001</v>
      </c>
    </row>
    <row r="18" spans="1:25" ht="14.1" customHeight="1" thickBot="1" x14ac:dyDescent="0.35">
      <c r="A18" s="76" t="s">
        <v>816</v>
      </c>
      <c r="B18" s="813"/>
      <c r="C18" s="796" t="s">
        <v>1308</v>
      </c>
      <c r="D18" s="797"/>
      <c r="E18" s="1445" t="s">
        <v>579</v>
      </c>
      <c r="F18" s="116">
        <v>2018</v>
      </c>
      <c r="G18" s="116"/>
      <c r="H18" s="116">
        <v>2022</v>
      </c>
      <c r="I18" s="116"/>
      <c r="J18" s="153" t="s">
        <v>101</v>
      </c>
      <c r="K18" s="153"/>
      <c r="L18" s="802">
        <v>40304</v>
      </c>
      <c r="M18" s="153" t="s">
        <v>719</v>
      </c>
      <c r="N18" s="153">
        <v>60758</v>
      </c>
      <c r="O18" s="153"/>
      <c r="P18" s="153">
        <v>39857</v>
      </c>
      <c r="Q18" s="153"/>
      <c r="R18" s="803">
        <v>0.621</v>
      </c>
    </row>
    <row r="19" spans="1:25" s="78" customFormat="1" ht="14.1" customHeight="1" thickBot="1" x14ac:dyDescent="0.35">
      <c r="A19" s="793" t="s">
        <v>554</v>
      </c>
      <c r="B19" s="793"/>
      <c r="C19" s="796" t="s">
        <v>1673</v>
      </c>
      <c r="D19" s="797"/>
      <c r="E19" s="1445" t="s">
        <v>579</v>
      </c>
      <c r="F19" s="116">
        <v>2018</v>
      </c>
      <c r="G19" s="116"/>
      <c r="H19" s="116">
        <v>2022</v>
      </c>
      <c r="I19" s="116"/>
      <c r="J19" s="801" t="s">
        <v>540</v>
      </c>
      <c r="K19" s="801"/>
      <c r="L19" s="802">
        <v>37287</v>
      </c>
      <c r="M19" s="153"/>
      <c r="N19" s="801">
        <v>27263</v>
      </c>
      <c r="O19" s="801"/>
      <c r="P19" s="801">
        <v>12687</v>
      </c>
      <c r="Q19" s="801"/>
      <c r="R19" s="803">
        <v>0.25900000000000001</v>
      </c>
      <c r="S19" s="192"/>
    </row>
    <row r="20" spans="1:25" s="78" customFormat="1" ht="3.75" customHeight="1" x14ac:dyDescent="0.3">
      <c r="A20" s="793"/>
      <c r="B20" s="793"/>
      <c r="C20" s="796"/>
      <c r="D20" s="797"/>
      <c r="E20" s="830"/>
      <c r="F20" s="286"/>
      <c r="G20" s="286"/>
      <c r="H20" s="286"/>
      <c r="I20" s="286"/>
      <c r="J20" s="801"/>
      <c r="K20" s="801"/>
      <c r="L20" s="802"/>
      <c r="M20" s="153"/>
      <c r="N20" s="801"/>
      <c r="O20" s="801"/>
      <c r="P20" s="801"/>
      <c r="Q20" s="801"/>
      <c r="R20" s="803"/>
      <c r="S20" s="192"/>
    </row>
    <row r="21" spans="1:25" s="78" customFormat="1" ht="3.75" customHeight="1" x14ac:dyDescent="0.3">
      <c r="A21" s="141"/>
      <c r="B21" s="141"/>
      <c r="C21" s="825"/>
      <c r="D21" s="826"/>
      <c r="E21" s="819"/>
      <c r="F21" s="140"/>
      <c r="G21" s="140"/>
      <c r="H21" s="140"/>
      <c r="I21" s="140"/>
      <c r="J21" s="142"/>
      <c r="K21" s="142"/>
      <c r="L21" s="827"/>
      <c r="M21" s="149"/>
      <c r="N21" s="828"/>
      <c r="O21" s="828"/>
      <c r="P21" s="828"/>
      <c r="Q21" s="828"/>
      <c r="R21" s="829"/>
      <c r="S21" s="192"/>
    </row>
    <row r="22" spans="1:25" x14ac:dyDescent="0.3">
      <c r="A22" s="78" t="s">
        <v>95</v>
      </c>
    </row>
    <row r="23" spans="1:25" x14ac:dyDescent="0.3">
      <c r="A23" s="76" t="s">
        <v>1123</v>
      </c>
    </row>
    <row r="24" spans="1:25" x14ac:dyDescent="0.3">
      <c r="A24" s="76" t="s">
        <v>1606</v>
      </c>
    </row>
    <row r="25" spans="1:25" x14ac:dyDescent="0.3">
      <c r="A25" s="76" t="s">
        <v>1609</v>
      </c>
    </row>
    <row r="26" spans="1:25" x14ac:dyDescent="0.3">
      <c r="A26" s="76" t="s">
        <v>1234</v>
      </c>
    </row>
    <row r="27" spans="1:25" x14ac:dyDescent="0.3">
      <c r="A27" s="806" t="s">
        <v>1759</v>
      </c>
    </row>
    <row r="28" spans="1:25" x14ac:dyDescent="0.3">
      <c r="A28" s="1739" t="s">
        <v>1704</v>
      </c>
    </row>
    <row r="30" spans="1:25" ht="18" x14ac:dyDescent="0.35">
      <c r="T30" s="249" t="s">
        <v>1900</v>
      </c>
      <c r="U30" s="246"/>
      <c r="V30" s="246"/>
      <c r="W30" s="246"/>
      <c r="X30" s="246"/>
      <c r="Y30" s="246"/>
    </row>
    <row r="31" spans="1:25" ht="15" thickBot="1" x14ac:dyDescent="0.35">
      <c r="G31" s="807"/>
      <c r="J31" s="807"/>
      <c r="T31" s="1826" t="s">
        <v>1605</v>
      </c>
      <c r="U31" s="141"/>
      <c r="V31" s="152" t="s">
        <v>76</v>
      </c>
      <c r="W31" s="152"/>
      <c r="X31" s="819"/>
      <c r="Y31" s="142" t="s">
        <v>1855</v>
      </c>
    </row>
    <row r="32" spans="1:25" ht="4.1500000000000004" customHeight="1" thickBot="1" x14ac:dyDescent="0.35">
      <c r="A32" s="814" t="s">
        <v>37</v>
      </c>
      <c r="B32" s="814"/>
      <c r="C32" s="796" t="s">
        <v>838</v>
      </c>
      <c r="D32" s="797"/>
      <c r="E32" s="1448"/>
      <c r="F32" s="116"/>
      <c r="G32" s="116"/>
      <c r="H32" s="116">
        <v>2019</v>
      </c>
      <c r="I32" s="116"/>
      <c r="J32" s="815" t="s">
        <v>540</v>
      </c>
      <c r="K32" s="815"/>
      <c r="L32" s="802">
        <v>38547</v>
      </c>
      <c r="M32" s="153"/>
      <c r="N32" s="815">
        <v>18074</v>
      </c>
      <c r="O32" s="815"/>
      <c r="P32" s="815">
        <v>14682</v>
      </c>
      <c r="Q32" s="815"/>
      <c r="R32" s="803">
        <v>0.32100000000000001</v>
      </c>
    </row>
    <row r="33" spans="1:25" ht="4.5" customHeight="1" thickBot="1" x14ac:dyDescent="0.35">
      <c r="G33" s="286"/>
      <c r="J33" s="286"/>
      <c r="Y33" s="286"/>
    </row>
    <row r="34" spans="1:25" ht="15.95" customHeight="1" thickBot="1" x14ac:dyDescent="0.35">
      <c r="G34" s="286"/>
      <c r="J34" s="286"/>
      <c r="K34" s="78"/>
      <c r="L34" s="78"/>
      <c r="M34" s="78"/>
      <c r="N34" s="78"/>
      <c r="O34" s="78"/>
      <c r="P34" s="78"/>
      <c r="Q34" s="78"/>
      <c r="R34" s="78"/>
      <c r="T34" s="1444" t="s">
        <v>1807</v>
      </c>
      <c r="V34" s="77" t="s">
        <v>1598</v>
      </c>
      <c r="X34" s="824" t="s">
        <v>672</v>
      </c>
      <c r="Y34" s="286">
        <v>2017</v>
      </c>
    </row>
    <row r="35" spans="1:25" ht="15.95" customHeight="1" thickBot="1" x14ac:dyDescent="0.35">
      <c r="G35" s="286"/>
      <c r="J35" s="286"/>
      <c r="K35" s="78"/>
      <c r="L35" s="78"/>
      <c r="M35" s="78"/>
      <c r="N35" s="78"/>
      <c r="O35" s="78"/>
      <c r="P35" s="78"/>
      <c r="Q35" s="78"/>
      <c r="R35" s="78"/>
      <c r="T35" s="817" t="s">
        <v>1760</v>
      </c>
      <c r="V35" s="77" t="s">
        <v>1599</v>
      </c>
      <c r="X35" s="823" t="s">
        <v>579</v>
      </c>
      <c r="Y35" s="286">
        <v>2017</v>
      </c>
    </row>
    <row r="36" spans="1:25" ht="15.95" customHeight="1" thickBot="1" x14ac:dyDescent="0.35">
      <c r="G36" s="286"/>
      <c r="J36" s="286"/>
      <c r="K36" s="78"/>
      <c r="L36" s="78"/>
      <c r="M36" s="78"/>
      <c r="N36" s="78"/>
      <c r="O36" s="78"/>
      <c r="P36" s="78"/>
      <c r="Q36" s="78"/>
      <c r="R36" s="78"/>
      <c r="T36" s="817" t="s">
        <v>1761</v>
      </c>
      <c r="V36" s="77" t="s">
        <v>1600</v>
      </c>
      <c r="X36" s="823" t="s">
        <v>579</v>
      </c>
      <c r="Y36" s="286">
        <v>2017</v>
      </c>
    </row>
    <row r="37" spans="1:25" ht="15.95" customHeight="1" thickBot="1" x14ac:dyDescent="0.35">
      <c r="G37" s="286"/>
      <c r="J37" s="286"/>
      <c r="K37" s="78"/>
      <c r="L37" s="78"/>
      <c r="M37" s="78"/>
      <c r="N37" s="78"/>
      <c r="O37" s="78"/>
      <c r="P37" s="78"/>
      <c r="Q37" s="78"/>
      <c r="R37" s="78"/>
      <c r="T37" s="817" t="s">
        <v>1762</v>
      </c>
      <c r="V37" s="77" t="s">
        <v>1601</v>
      </c>
      <c r="X37" s="824" t="s">
        <v>672</v>
      </c>
      <c r="Y37" s="286">
        <v>2017</v>
      </c>
    </row>
    <row r="38" spans="1:25" ht="15.95" customHeight="1" thickBot="1" x14ac:dyDescent="0.35">
      <c r="G38" s="286"/>
      <c r="J38" s="286"/>
      <c r="K38" s="78"/>
      <c r="L38" s="78"/>
      <c r="M38" s="78"/>
      <c r="N38" s="78"/>
      <c r="O38" s="78"/>
      <c r="P38" s="78"/>
      <c r="Q38" s="78"/>
      <c r="R38" s="78"/>
      <c r="T38" s="817" t="s">
        <v>1763</v>
      </c>
      <c r="V38" s="77" t="s">
        <v>1602</v>
      </c>
      <c r="X38" s="824" t="s">
        <v>672</v>
      </c>
      <c r="Y38" s="286">
        <v>2017</v>
      </c>
    </row>
    <row r="39" spans="1:25" ht="15.95" customHeight="1" thickBot="1" x14ac:dyDescent="0.35">
      <c r="G39" s="286"/>
      <c r="J39" s="286"/>
      <c r="K39" s="78"/>
      <c r="L39" s="78"/>
      <c r="M39" s="78"/>
      <c r="N39" s="78"/>
      <c r="O39" s="78"/>
      <c r="P39" s="78"/>
      <c r="Q39" s="78"/>
      <c r="R39" s="78"/>
      <c r="T39" s="817" t="s">
        <v>1764</v>
      </c>
      <c r="V39" s="77" t="s">
        <v>1603</v>
      </c>
      <c r="X39" s="824" t="s">
        <v>672</v>
      </c>
      <c r="Y39" s="286">
        <v>2017</v>
      </c>
    </row>
    <row r="40" spans="1:25" ht="15.95" customHeight="1" thickBot="1" x14ac:dyDescent="0.35">
      <c r="G40" s="807"/>
      <c r="J40" s="807"/>
      <c r="T40" s="793" t="s">
        <v>1689</v>
      </c>
      <c r="U40" s="1856"/>
      <c r="V40" s="816" t="s">
        <v>1700</v>
      </c>
      <c r="W40" s="1856"/>
      <c r="X40" s="823" t="s">
        <v>579</v>
      </c>
      <c r="Y40" s="271">
        <v>2018</v>
      </c>
    </row>
    <row r="41" spans="1:25" ht="15.95" customHeight="1" thickBot="1" x14ac:dyDescent="0.35">
      <c r="G41" s="807"/>
      <c r="J41" s="807"/>
      <c r="T41" s="793" t="s">
        <v>1854</v>
      </c>
      <c r="U41" s="793"/>
      <c r="V41" s="796" t="s">
        <v>1827</v>
      </c>
      <c r="W41" s="797"/>
      <c r="X41" s="823" t="s">
        <v>579</v>
      </c>
      <c r="Y41" s="271">
        <v>2019</v>
      </c>
    </row>
    <row r="42" spans="1:25" ht="3" customHeight="1" x14ac:dyDescent="0.3">
      <c r="G42" s="807"/>
      <c r="J42" s="807"/>
      <c r="T42" s="793"/>
      <c r="U42" s="1856"/>
      <c r="V42" s="831"/>
      <c r="W42" s="1856"/>
      <c r="X42" s="818"/>
      <c r="Y42" s="512"/>
    </row>
    <row r="43" spans="1:25" s="78" customFormat="1" ht="3.75" customHeight="1" x14ac:dyDescent="0.3">
      <c r="G43" s="286"/>
      <c r="H43" s="286"/>
      <c r="I43" s="286"/>
      <c r="J43" s="286"/>
      <c r="K43" s="151"/>
      <c r="L43" s="151"/>
      <c r="M43" s="151"/>
      <c r="N43" s="151"/>
      <c r="O43" s="151"/>
      <c r="P43" s="151"/>
      <c r="Q43" s="151"/>
      <c r="R43" s="151"/>
      <c r="S43" s="192"/>
      <c r="T43" s="141"/>
      <c r="U43" s="141"/>
      <c r="V43" s="832"/>
      <c r="W43" s="820"/>
      <c r="X43" s="819"/>
      <c r="Y43" s="140"/>
    </row>
    <row r="44" spans="1:25" x14ac:dyDescent="0.3">
      <c r="J44" s="78"/>
      <c r="K44" s="78"/>
      <c r="L44" s="78"/>
      <c r="M44" s="78"/>
      <c r="N44" s="78"/>
      <c r="O44" s="78"/>
      <c r="P44" s="78"/>
      <c r="Q44" s="78"/>
      <c r="R44" s="78"/>
      <c r="T44" s="76" t="s">
        <v>1607</v>
      </c>
    </row>
    <row r="45" spans="1:25" x14ac:dyDescent="0.3">
      <c r="J45" s="78"/>
      <c r="K45" s="78"/>
      <c r="L45" s="78"/>
      <c r="M45" s="78"/>
      <c r="N45" s="78"/>
      <c r="O45" s="78"/>
      <c r="P45" s="78"/>
      <c r="Q45" s="78"/>
      <c r="R45" s="78"/>
      <c r="T45" s="76" t="s">
        <v>1597</v>
      </c>
    </row>
    <row r="46" spans="1:25" x14ac:dyDescent="0.3">
      <c r="T46" s="76" t="s">
        <v>1608</v>
      </c>
    </row>
    <row r="47" spans="1:25" x14ac:dyDescent="0.3">
      <c r="A47" s="77"/>
    </row>
  </sheetData>
  <sortState xmlns:xlrd2="http://schemas.microsoft.com/office/spreadsheetml/2017/richdata2" ref="A6:R20">
    <sortCondition ref="F6:F20"/>
  </sortState>
  <mergeCells count="2">
    <mergeCell ref="J2:R2"/>
    <mergeCell ref="A2:A3"/>
  </mergeCells>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A3D9BC"/>
    <pageSetUpPr fitToPage="1"/>
  </sheetPr>
  <dimension ref="A1:AK79"/>
  <sheetViews>
    <sheetView showGridLines="0" zoomScale="70" zoomScaleNormal="70" zoomScalePageLayoutView="85" workbookViewId="0">
      <selection activeCell="R12" sqref="R12"/>
    </sheetView>
  </sheetViews>
  <sheetFormatPr defaultColWidth="9.33203125" defaultRowHeight="14.25" x14ac:dyDescent="0.3"/>
  <cols>
    <col min="1" max="1" width="6.1640625" style="75" customWidth="1"/>
    <col min="2" max="2" width="4.83203125" style="70" customWidth="1"/>
    <col min="3" max="3" width="13.83203125" style="1514" customWidth="1"/>
    <col min="4" max="4" width="13.83203125" style="1522" customWidth="1"/>
    <col min="5" max="5" width="13.83203125" style="1514" customWidth="1"/>
    <col min="6" max="7" width="13.83203125" style="70" customWidth="1"/>
    <col min="8" max="8" width="13.83203125" style="160" customWidth="1"/>
    <col min="9" max="9" width="10.5" style="144" customWidth="1"/>
    <col min="10" max="10" width="6.1640625" style="70" customWidth="1"/>
    <col min="11" max="11" width="4.83203125" style="70" customWidth="1"/>
    <col min="12" max="17" width="13.83203125" style="70" customWidth="1"/>
    <col min="18" max="18" width="10" style="144" customWidth="1"/>
    <col min="19" max="19" width="13.5" style="78" customWidth="1"/>
    <col min="20" max="20" width="8.5" style="78" customWidth="1"/>
    <col min="21" max="21" width="3.83203125" style="192" customWidth="1"/>
    <col min="22" max="24" width="13.5" style="192" customWidth="1"/>
    <col min="25" max="25" width="9.5" style="188" bestFit="1" customWidth="1"/>
    <col min="26" max="26" width="12.1640625" style="1533" bestFit="1" customWidth="1"/>
    <col min="27" max="27" width="16.5" style="1575" bestFit="1" customWidth="1"/>
    <col min="28" max="32" width="9.33203125" style="1567"/>
    <col min="33" max="33" width="9.33203125" style="188"/>
    <col min="34" max="35" width="9.33203125" style="1533"/>
    <col min="36" max="36" width="9.33203125" style="188"/>
    <col min="37" max="37" width="10.1640625" style="188" bestFit="1" customWidth="1"/>
    <col min="38" max="16384" width="9.33203125" style="188"/>
  </cols>
  <sheetData>
    <row r="1" spans="1:35" ht="0.75" customHeight="1" x14ac:dyDescent="0.3"/>
    <row r="2" spans="1:35" ht="13.9" hidden="1" customHeight="1" x14ac:dyDescent="0.3"/>
    <row r="3" spans="1:35" ht="20.25" x14ac:dyDescent="0.35">
      <c r="A3" s="1832" t="s">
        <v>1902</v>
      </c>
      <c r="B3" s="218"/>
      <c r="C3" s="1515"/>
      <c r="D3" s="1523"/>
      <c r="E3" s="1515"/>
      <c r="F3" s="218"/>
      <c r="G3" s="218"/>
      <c r="H3" s="1740"/>
      <c r="J3" s="1832" t="s">
        <v>1877</v>
      </c>
      <c r="K3" s="218"/>
      <c r="L3" s="218"/>
      <c r="M3" s="218"/>
      <c r="N3" s="218"/>
      <c r="O3" s="218"/>
      <c r="P3" s="218"/>
      <c r="Q3" s="218"/>
    </row>
    <row r="4" spans="1:35" x14ac:dyDescent="0.3">
      <c r="A4" s="146"/>
      <c r="B4" s="147"/>
      <c r="C4" s="1516" t="s">
        <v>33</v>
      </c>
      <c r="D4" s="1524"/>
      <c r="E4" s="1517"/>
      <c r="F4" s="149"/>
      <c r="G4" s="149"/>
      <c r="H4" s="1741"/>
      <c r="J4" s="147"/>
      <c r="K4" s="147"/>
      <c r="L4" s="148" t="s">
        <v>27</v>
      </c>
      <c r="M4" s="149"/>
      <c r="N4" s="149"/>
      <c r="O4" s="149"/>
      <c r="P4" s="149"/>
      <c r="Q4" s="149"/>
      <c r="S4" s="150"/>
      <c r="T4" s="151"/>
      <c r="U4" s="191"/>
      <c r="V4" s="191"/>
      <c r="W4" s="191"/>
      <c r="X4" s="191"/>
    </row>
    <row r="5" spans="1:35" s="192" customFormat="1" ht="15.75" x14ac:dyDescent="0.3">
      <c r="A5" s="152"/>
      <c r="B5" s="141"/>
      <c r="C5" s="1518" t="s">
        <v>1973</v>
      </c>
      <c r="D5" s="1525" t="s">
        <v>673</v>
      </c>
      <c r="E5" s="1529" t="s">
        <v>1974</v>
      </c>
      <c r="F5" s="457" t="s">
        <v>40</v>
      </c>
      <c r="G5" s="1220" t="s">
        <v>1472</v>
      </c>
      <c r="H5" s="1741" t="s">
        <v>15</v>
      </c>
      <c r="I5" s="78"/>
      <c r="J5" s="141"/>
      <c r="K5" s="141"/>
      <c r="L5" s="1217" t="s">
        <v>1709</v>
      </c>
      <c r="M5" s="1218" t="s">
        <v>673</v>
      </c>
      <c r="N5" s="1219" t="s">
        <v>1710</v>
      </c>
      <c r="O5" s="457" t="s">
        <v>40</v>
      </c>
      <c r="P5" s="1220" t="s">
        <v>1472</v>
      </c>
      <c r="Q5" s="149" t="s">
        <v>15</v>
      </c>
      <c r="R5" s="78"/>
      <c r="S5" s="151"/>
      <c r="T5" s="151"/>
      <c r="U5" s="191"/>
      <c r="V5" s="1580"/>
      <c r="W5" s="1580"/>
      <c r="X5" s="1579"/>
      <c r="Y5" s="1579"/>
      <c r="Z5" s="1580"/>
      <c r="AA5" s="1550"/>
      <c r="AB5" s="1550"/>
      <c r="AC5" s="1550"/>
      <c r="AD5" s="1550"/>
      <c r="AE5" s="1550"/>
      <c r="AF5" s="1550"/>
    </row>
    <row r="6" spans="1:35" ht="3" customHeight="1" x14ac:dyDescent="0.3">
      <c r="A6" s="146"/>
      <c r="B6" s="147"/>
      <c r="C6" s="1519"/>
      <c r="D6" s="1526"/>
      <c r="E6" s="1519"/>
      <c r="F6" s="147"/>
      <c r="G6" s="1477"/>
      <c r="H6" s="1742"/>
      <c r="J6" s="141"/>
      <c r="K6" s="141"/>
      <c r="L6" s="149"/>
      <c r="M6" s="149"/>
      <c r="N6" s="149"/>
      <c r="O6" s="149"/>
      <c r="P6" s="149"/>
      <c r="Q6" s="149"/>
      <c r="Z6" s="188"/>
      <c r="AA6" s="1567"/>
      <c r="AH6" s="188"/>
      <c r="AI6" s="188"/>
    </row>
    <row r="7" spans="1:35" ht="15.75" customHeight="1" x14ac:dyDescent="0.3">
      <c r="A7" s="1562">
        <v>1918</v>
      </c>
      <c r="B7" s="1563">
        <v>4</v>
      </c>
      <c r="C7" s="1542">
        <v>4.1441920000000003</v>
      </c>
      <c r="D7" s="1542">
        <v>2.2457769999999999</v>
      </c>
      <c r="E7" s="1542">
        <v>2.785374</v>
      </c>
      <c r="F7" s="1571" t="s">
        <v>48</v>
      </c>
      <c r="G7" s="1542">
        <v>1.611475</v>
      </c>
      <c r="H7" s="1542">
        <v>10.786818</v>
      </c>
      <c r="I7" s="192"/>
      <c r="J7" s="1551">
        <v>1918</v>
      </c>
      <c r="K7" s="1582">
        <v>4</v>
      </c>
      <c r="L7" s="1583">
        <v>445</v>
      </c>
      <c r="M7" s="1583">
        <v>361</v>
      </c>
      <c r="N7" s="1583">
        <v>421</v>
      </c>
      <c r="O7" s="1584" t="s">
        <v>48</v>
      </c>
      <c r="P7" s="193">
        <v>396</v>
      </c>
      <c r="Q7" s="1746">
        <v>1623</v>
      </c>
      <c r="R7" s="1746"/>
      <c r="S7" s="188"/>
      <c r="T7" s="1566"/>
      <c r="U7" s="1563"/>
      <c r="V7" s="1569"/>
      <c r="W7" s="1569"/>
      <c r="X7" s="1569"/>
      <c r="Y7" s="1567"/>
      <c r="Z7" s="1569"/>
      <c r="AA7" s="1906"/>
      <c r="AG7" s="1567"/>
      <c r="AH7" s="1567"/>
      <c r="AI7" s="1567"/>
    </row>
    <row r="8" spans="1:35" ht="12.75" customHeight="1" x14ac:dyDescent="0.3">
      <c r="A8" s="1562">
        <v>1922</v>
      </c>
      <c r="B8" s="188"/>
      <c r="C8" s="1542">
        <v>5.5022979999999997</v>
      </c>
      <c r="D8" s="1542">
        <v>4.237349</v>
      </c>
      <c r="E8" s="1542">
        <v>4.1394599999999997</v>
      </c>
      <c r="F8" s="1571" t="s">
        <v>48</v>
      </c>
      <c r="G8" s="1542">
        <v>0.51322299999999998</v>
      </c>
      <c r="H8" s="1542">
        <v>14.392329999999999</v>
      </c>
      <c r="I8" s="188"/>
      <c r="J8" s="1562">
        <v>1922</v>
      </c>
      <c r="K8" s="188"/>
      <c r="L8" s="1555">
        <v>482</v>
      </c>
      <c r="M8" s="1555">
        <v>414</v>
      </c>
      <c r="N8" s="1555">
        <v>485</v>
      </c>
      <c r="O8" s="1559" t="s">
        <v>48</v>
      </c>
      <c r="P8" s="189">
        <v>60</v>
      </c>
      <c r="Q8" s="1530">
        <v>1441</v>
      </c>
      <c r="R8" s="1530"/>
      <c r="S8" s="188"/>
      <c r="T8" s="1562"/>
      <c r="U8" s="1563"/>
      <c r="V8" s="1570"/>
      <c r="W8" s="1570"/>
      <c r="X8" s="1570"/>
      <c r="Y8" s="1570"/>
      <c r="Z8" s="1569"/>
      <c r="AA8" s="1569"/>
      <c r="AG8" s="1567"/>
      <c r="AH8" s="1567"/>
      <c r="AI8" s="1567"/>
    </row>
    <row r="9" spans="1:35" ht="12.75" customHeight="1" x14ac:dyDescent="0.3">
      <c r="A9" s="1562">
        <v>1923</v>
      </c>
      <c r="B9" s="188"/>
      <c r="C9" s="1542">
        <v>5.5145410000000004</v>
      </c>
      <c r="D9" s="1542">
        <v>4.4397799999999998</v>
      </c>
      <c r="E9" s="1542">
        <v>4.3014809999999999</v>
      </c>
      <c r="F9" s="1571" t="s">
        <v>48</v>
      </c>
      <c r="G9" s="1542">
        <v>0.29189300000000001</v>
      </c>
      <c r="H9" s="1542">
        <v>14.547694999999999</v>
      </c>
      <c r="I9" s="188"/>
      <c r="J9" s="1562">
        <v>1923</v>
      </c>
      <c r="K9" s="188"/>
      <c r="L9" s="1556">
        <v>536</v>
      </c>
      <c r="M9" s="1556">
        <v>427</v>
      </c>
      <c r="N9" s="1556">
        <v>457</v>
      </c>
      <c r="O9" s="1560" t="s">
        <v>48</v>
      </c>
      <c r="P9" s="189">
        <v>26</v>
      </c>
      <c r="Q9" s="1745">
        <v>1446</v>
      </c>
      <c r="R9" s="1745"/>
      <c r="S9" s="188"/>
      <c r="T9" s="1562"/>
      <c r="U9" s="188"/>
      <c r="V9" s="1570"/>
      <c r="W9" s="1570"/>
      <c r="X9" s="1570"/>
      <c r="Y9" s="1570"/>
      <c r="Z9" s="1569"/>
      <c r="AA9" s="1907"/>
      <c r="AG9" s="1567"/>
      <c r="AH9" s="1567"/>
      <c r="AI9" s="1567"/>
    </row>
    <row r="10" spans="1:35" ht="12.75" customHeight="1" x14ac:dyDescent="0.3">
      <c r="A10" s="1562">
        <v>1924</v>
      </c>
      <c r="B10" s="188"/>
      <c r="C10" s="1542">
        <v>7.8545230000000004</v>
      </c>
      <c r="D10" s="1542">
        <v>5.4890869999999996</v>
      </c>
      <c r="E10" s="1542">
        <v>2.9287369999999999</v>
      </c>
      <c r="F10" s="1571" t="s">
        <v>48</v>
      </c>
      <c r="G10" s="1542">
        <v>0.36793199999999998</v>
      </c>
      <c r="H10" s="1542">
        <v>16.640279</v>
      </c>
      <c r="I10" s="188"/>
      <c r="J10" s="1562">
        <v>1924</v>
      </c>
      <c r="K10" s="188"/>
      <c r="L10" s="1555">
        <v>534</v>
      </c>
      <c r="M10" s="1555">
        <v>514</v>
      </c>
      <c r="N10" s="1555">
        <v>339</v>
      </c>
      <c r="O10" s="1559" t="s">
        <v>48</v>
      </c>
      <c r="P10" s="189">
        <v>41</v>
      </c>
      <c r="Q10" s="1745">
        <v>1428</v>
      </c>
      <c r="R10" s="1745"/>
      <c r="S10" s="188"/>
      <c r="T10" s="1562"/>
      <c r="U10" s="188"/>
      <c r="V10" s="1570"/>
      <c r="W10" s="1570"/>
      <c r="X10" s="1570"/>
      <c r="Y10" s="1570"/>
      <c r="Z10" s="1569"/>
      <c r="AA10" s="1907"/>
      <c r="AG10" s="1567"/>
      <c r="AH10" s="1567"/>
      <c r="AI10" s="1567"/>
    </row>
    <row r="11" spans="1:35" ht="12.75" customHeight="1" x14ac:dyDescent="0.3">
      <c r="A11" s="1562">
        <v>1929</v>
      </c>
      <c r="B11" s="188"/>
      <c r="C11" s="1542">
        <v>8.6562249999999992</v>
      </c>
      <c r="D11" s="1542">
        <v>8.3704169999999998</v>
      </c>
      <c r="E11" s="1542">
        <v>5.308738</v>
      </c>
      <c r="F11" s="1542">
        <v>3.9220000000000001E-3</v>
      </c>
      <c r="G11" s="1542">
        <v>0.30907299999999999</v>
      </c>
      <c r="H11" s="1542">
        <v>22.648375000000001</v>
      </c>
      <c r="I11" s="188"/>
      <c r="J11" s="1562">
        <v>1929</v>
      </c>
      <c r="K11" s="188"/>
      <c r="L11" s="1555">
        <v>590</v>
      </c>
      <c r="M11" s="1555">
        <v>569</v>
      </c>
      <c r="N11" s="1555">
        <v>513</v>
      </c>
      <c r="O11" s="1574">
        <v>3</v>
      </c>
      <c r="P11" s="189">
        <v>55</v>
      </c>
      <c r="Q11" s="1745">
        <v>1730</v>
      </c>
      <c r="R11" s="1745"/>
      <c r="S11" s="188"/>
      <c r="T11" s="1562"/>
      <c r="U11" s="188"/>
      <c r="V11" s="1570"/>
      <c r="W11" s="1570"/>
      <c r="X11" s="1570"/>
      <c r="Y11" s="1574"/>
      <c r="Z11" s="1569"/>
      <c r="AA11" s="1907"/>
      <c r="AG11" s="1567"/>
      <c r="AH11" s="1567"/>
      <c r="AI11" s="1567"/>
    </row>
    <row r="12" spans="1:35" ht="12.75" customHeight="1" x14ac:dyDescent="0.3">
      <c r="A12" s="1562">
        <v>1931</v>
      </c>
      <c r="B12" s="188"/>
      <c r="C12" s="1542">
        <v>13.156790000000001</v>
      </c>
      <c r="D12" s="1542">
        <v>6.6496300000000002</v>
      </c>
      <c r="E12" s="1542">
        <v>1.4761230000000001</v>
      </c>
      <c r="F12" s="1542">
        <v>2.3004E-2</v>
      </c>
      <c r="G12" s="1542">
        <v>0.35082600000000003</v>
      </c>
      <c r="H12" s="1542">
        <v>21.656372999999999</v>
      </c>
      <c r="I12" s="188"/>
      <c r="J12" s="1562">
        <v>1931</v>
      </c>
      <c r="K12" s="188"/>
      <c r="L12" s="1556">
        <v>583</v>
      </c>
      <c r="M12" s="1556">
        <v>516</v>
      </c>
      <c r="N12" s="1556">
        <v>117</v>
      </c>
      <c r="O12" s="1556">
        <v>7</v>
      </c>
      <c r="P12" s="189">
        <v>69</v>
      </c>
      <c r="Q12" s="1745">
        <v>1292</v>
      </c>
      <c r="R12" s="1745"/>
      <c r="S12" s="188"/>
      <c r="T12" s="1562"/>
      <c r="U12" s="188"/>
      <c r="V12" s="1570"/>
      <c r="W12" s="1570"/>
      <c r="X12" s="1570"/>
      <c r="Y12" s="1570"/>
      <c r="Z12" s="1569"/>
      <c r="AA12" s="1907"/>
      <c r="AG12" s="1567"/>
      <c r="AH12" s="1567"/>
      <c r="AI12" s="1567"/>
    </row>
    <row r="13" spans="1:35" ht="12.75" customHeight="1" x14ac:dyDescent="0.3">
      <c r="A13" s="1562">
        <v>1935</v>
      </c>
      <c r="B13" s="188"/>
      <c r="C13" s="1542">
        <v>11.755654</v>
      </c>
      <c r="D13" s="1542">
        <v>8.3254909999999995</v>
      </c>
      <c r="E13" s="1542">
        <v>1.443093</v>
      </c>
      <c r="F13" s="1542">
        <v>3.2051000000000003E-2</v>
      </c>
      <c r="G13" s="1542">
        <v>0.44076500000000002</v>
      </c>
      <c r="H13" s="1542">
        <v>21.997053999999999</v>
      </c>
      <c r="I13" s="1564"/>
      <c r="J13" s="1562">
        <v>1935</v>
      </c>
      <c r="K13" s="188"/>
      <c r="L13" s="1555">
        <v>583</v>
      </c>
      <c r="M13" s="1555">
        <v>552</v>
      </c>
      <c r="N13" s="1555">
        <v>161</v>
      </c>
      <c r="O13" s="1555">
        <v>9</v>
      </c>
      <c r="P13" s="189">
        <v>43</v>
      </c>
      <c r="Q13" s="1745">
        <v>1348</v>
      </c>
      <c r="R13" s="1745"/>
      <c r="S13" s="188"/>
      <c r="T13" s="1562"/>
      <c r="U13" s="188"/>
      <c r="V13" s="1570"/>
      <c r="W13" s="1570"/>
      <c r="X13" s="1570"/>
      <c r="Y13" s="1570"/>
      <c r="Z13" s="1569"/>
      <c r="AA13" s="1907"/>
      <c r="AG13" s="1567"/>
      <c r="AH13" s="1567"/>
      <c r="AI13" s="1567"/>
    </row>
    <row r="14" spans="1:35" ht="12.75" customHeight="1" x14ac:dyDescent="0.3">
      <c r="A14" s="154">
        <v>1945</v>
      </c>
      <c r="C14" s="160">
        <v>9.9720099999999992</v>
      </c>
      <c r="D14" s="160">
        <v>11.967746</v>
      </c>
      <c r="E14" s="160">
        <v>2.2524299999999999</v>
      </c>
      <c r="F14" s="160">
        <v>4.6612000000000001E-2</v>
      </c>
      <c r="G14" s="160">
        <v>3.1554390000000012</v>
      </c>
      <c r="H14" s="160">
        <v>25.095195</v>
      </c>
      <c r="J14" s="154">
        <v>1945</v>
      </c>
      <c r="L14" s="157">
        <v>618</v>
      </c>
      <c r="M14" s="157">
        <v>603</v>
      </c>
      <c r="N14" s="157">
        <v>306</v>
      </c>
      <c r="O14" s="157">
        <v>15</v>
      </c>
      <c r="P14" s="157">
        <v>141</v>
      </c>
      <c r="Q14" s="157">
        <v>1683</v>
      </c>
      <c r="T14" s="144"/>
      <c r="U14" s="188"/>
      <c r="V14" s="188"/>
      <c r="W14" s="188"/>
      <c r="X14" s="188"/>
      <c r="AA14" s="1569"/>
      <c r="AB14" s="1569"/>
      <c r="AC14" s="1569"/>
      <c r="AD14" s="1569"/>
      <c r="AE14" s="1569"/>
      <c r="AF14" s="1569"/>
    </row>
    <row r="15" spans="1:35" ht="12.75" customHeight="1" x14ac:dyDescent="0.3">
      <c r="A15" s="154">
        <v>1950</v>
      </c>
      <c r="C15" s="160">
        <v>12.492404000000001</v>
      </c>
      <c r="D15" s="160">
        <v>13.266176</v>
      </c>
      <c r="E15" s="160">
        <v>2.6214870000000001</v>
      </c>
      <c r="F15" s="160">
        <v>2.7288E-2</v>
      </c>
      <c r="G15" s="160">
        <v>3.0125439999999983</v>
      </c>
      <c r="H15" s="160">
        <v>28.771124</v>
      </c>
      <c r="J15" s="154">
        <v>1950</v>
      </c>
      <c r="L15" s="157">
        <v>619</v>
      </c>
      <c r="M15" s="157">
        <v>617</v>
      </c>
      <c r="N15" s="157">
        <v>475</v>
      </c>
      <c r="O15" s="157">
        <v>10</v>
      </c>
      <c r="P15" s="157">
        <v>147</v>
      </c>
      <c r="Q15" s="157">
        <v>1868</v>
      </c>
      <c r="T15" s="144"/>
      <c r="U15" s="188"/>
      <c r="V15" s="188"/>
      <c r="W15" s="188"/>
      <c r="X15" s="188"/>
      <c r="AA15" s="1569"/>
      <c r="AB15" s="1569"/>
      <c r="AC15" s="1569"/>
      <c r="AD15" s="1569"/>
      <c r="AE15" s="1569"/>
      <c r="AF15" s="1569"/>
    </row>
    <row r="16" spans="1:35" ht="12.75" customHeight="1" x14ac:dyDescent="0.3">
      <c r="A16" s="154">
        <v>1951</v>
      </c>
      <c r="C16" s="160">
        <v>13.718199</v>
      </c>
      <c r="D16" s="160">
        <v>13.948883</v>
      </c>
      <c r="E16" s="160">
        <v>0.73054600000000003</v>
      </c>
      <c r="F16" s="160">
        <v>1.8218999999999999E-2</v>
      </c>
      <c r="G16" s="160">
        <v>0.92951199999999901</v>
      </c>
      <c r="H16" s="160">
        <v>28.596594</v>
      </c>
      <c r="J16" s="154">
        <v>1951</v>
      </c>
      <c r="L16" s="157">
        <v>617</v>
      </c>
      <c r="M16" s="157">
        <v>617</v>
      </c>
      <c r="N16" s="157">
        <v>109</v>
      </c>
      <c r="O16" s="157">
        <v>6</v>
      </c>
      <c r="P16" s="157">
        <v>27</v>
      </c>
      <c r="Q16" s="157">
        <v>1376</v>
      </c>
      <c r="S16" s="166"/>
      <c r="T16" s="166"/>
      <c r="U16" s="1532"/>
      <c r="V16" s="188"/>
      <c r="W16" s="1532"/>
      <c r="X16" s="188"/>
      <c r="AA16" s="1569"/>
      <c r="AB16" s="1569"/>
      <c r="AC16" s="1569"/>
      <c r="AD16" s="1569"/>
      <c r="AE16" s="1569"/>
      <c r="AF16" s="1569"/>
    </row>
    <row r="17" spans="1:32" ht="12.75" customHeight="1" x14ac:dyDescent="0.3">
      <c r="A17" s="154">
        <v>1955</v>
      </c>
      <c r="C17" s="160">
        <v>13.310891</v>
      </c>
      <c r="D17" s="160">
        <v>12.405253999999999</v>
      </c>
      <c r="E17" s="160">
        <v>0.72240199999999999</v>
      </c>
      <c r="F17" s="160">
        <v>5.7230999999999997E-2</v>
      </c>
      <c r="G17" s="160">
        <v>1.0435840000000027</v>
      </c>
      <c r="H17" s="160">
        <v>26.759729</v>
      </c>
      <c r="J17" s="154">
        <v>1955</v>
      </c>
      <c r="L17" s="157">
        <v>624</v>
      </c>
      <c r="M17" s="157">
        <v>620</v>
      </c>
      <c r="N17" s="157">
        <v>110</v>
      </c>
      <c r="O17" s="157">
        <v>13</v>
      </c>
      <c r="P17" s="157">
        <v>42</v>
      </c>
      <c r="Q17" s="157">
        <v>1409</v>
      </c>
      <c r="S17" s="1503"/>
      <c r="T17" s="1503"/>
      <c r="U17" s="1572"/>
      <c r="V17" s="1572"/>
      <c r="W17" s="1532"/>
      <c r="X17" s="188"/>
      <c r="AA17" s="1569"/>
      <c r="AB17" s="1569"/>
      <c r="AC17" s="1569"/>
      <c r="AD17" s="1569"/>
      <c r="AE17" s="1569"/>
      <c r="AF17" s="1569"/>
    </row>
    <row r="18" spans="1:32" ht="12.75" customHeight="1" x14ac:dyDescent="0.3">
      <c r="A18" s="154">
        <v>1959</v>
      </c>
      <c r="C18" s="160">
        <v>13.750875000000001</v>
      </c>
      <c r="D18" s="160">
        <v>12.216172</v>
      </c>
      <c r="E18" s="160">
        <v>1.64076</v>
      </c>
      <c r="F18" s="160">
        <v>9.9309000000000008E-2</v>
      </c>
      <c r="G18" s="160">
        <v>1.8956049999999998</v>
      </c>
      <c r="H18" s="160">
        <v>27.862652000000001</v>
      </c>
      <c r="J18" s="154">
        <v>1959</v>
      </c>
      <c r="L18" s="157">
        <v>625</v>
      </c>
      <c r="M18" s="157">
        <v>621</v>
      </c>
      <c r="N18" s="157">
        <v>216</v>
      </c>
      <c r="O18" s="157">
        <v>25</v>
      </c>
      <c r="P18" s="157">
        <v>49</v>
      </c>
      <c r="Q18" s="157">
        <v>1536</v>
      </c>
      <c r="S18" s="165"/>
      <c r="T18" s="70"/>
      <c r="U18" s="188"/>
      <c r="V18" s="188"/>
      <c r="W18" s="188"/>
      <c r="X18" s="188"/>
      <c r="Z18" s="188"/>
      <c r="AA18" s="1567"/>
      <c r="AB18" s="1569"/>
      <c r="AC18" s="1569"/>
      <c r="AD18" s="1569"/>
      <c r="AE18" s="1569"/>
      <c r="AF18" s="1569"/>
    </row>
    <row r="19" spans="1:32" ht="12.75" customHeight="1" x14ac:dyDescent="0.3">
      <c r="A19" s="154">
        <v>1964</v>
      </c>
      <c r="C19" s="160">
        <v>12.002642</v>
      </c>
      <c r="D19" s="160">
        <v>12.205807999999999</v>
      </c>
      <c r="E19" s="160">
        <v>3.0992829999999998</v>
      </c>
      <c r="F19" s="160">
        <v>0.133551</v>
      </c>
      <c r="G19" s="160">
        <v>3.4486980000000003</v>
      </c>
      <c r="H19" s="160">
        <v>27.657147999999999</v>
      </c>
      <c r="J19" s="154">
        <v>1964</v>
      </c>
      <c r="L19" s="157">
        <v>630</v>
      </c>
      <c r="M19" s="157">
        <v>628</v>
      </c>
      <c r="N19" s="157">
        <v>365</v>
      </c>
      <c r="O19" s="157">
        <v>38</v>
      </c>
      <c r="P19" s="157">
        <v>96</v>
      </c>
      <c r="Q19" s="157">
        <v>1757</v>
      </c>
      <c r="S19" s="1503"/>
      <c r="T19" s="70"/>
      <c r="U19" s="188"/>
      <c r="V19" s="1569"/>
      <c r="W19" s="1569"/>
      <c r="X19" s="1569"/>
      <c r="Y19" s="1908"/>
      <c r="Z19" s="188"/>
      <c r="AA19" s="1567"/>
      <c r="AB19" s="1569"/>
      <c r="AC19" s="1569"/>
      <c r="AD19" s="1569"/>
      <c r="AE19" s="1569"/>
      <c r="AF19" s="1569"/>
    </row>
    <row r="20" spans="1:32" ht="12.75" customHeight="1" x14ac:dyDescent="0.3">
      <c r="A20" s="154">
        <v>1966</v>
      </c>
      <c r="C20" s="160">
        <v>11.418455</v>
      </c>
      <c r="D20" s="160">
        <v>13.096629</v>
      </c>
      <c r="E20" s="160">
        <v>2.3274569999999999</v>
      </c>
      <c r="F20" s="160">
        <v>0.18954500000000002</v>
      </c>
      <c r="G20" s="160">
        <v>2.7496629999999982</v>
      </c>
      <c r="H20" s="160">
        <v>27.264747</v>
      </c>
      <c r="J20" s="154">
        <v>1966</v>
      </c>
      <c r="L20" s="157">
        <v>629</v>
      </c>
      <c r="M20" s="157">
        <v>622</v>
      </c>
      <c r="N20" s="157">
        <v>311</v>
      </c>
      <c r="O20" s="157">
        <v>43</v>
      </c>
      <c r="P20" s="157">
        <v>102</v>
      </c>
      <c r="Q20" s="157">
        <v>1707</v>
      </c>
      <c r="S20" s="1503"/>
      <c r="T20" s="70"/>
      <c r="U20" s="188"/>
      <c r="V20" s="1570"/>
      <c r="W20" s="1570"/>
      <c r="X20" s="1570"/>
      <c r="Y20" s="1909"/>
      <c r="Z20" s="188"/>
      <c r="AA20" s="1567"/>
      <c r="AB20" s="1569"/>
      <c r="AC20" s="1569"/>
      <c r="AD20" s="1569"/>
      <c r="AE20" s="1569"/>
      <c r="AF20" s="1569"/>
    </row>
    <row r="21" spans="1:32" ht="12.75" customHeight="1" x14ac:dyDescent="0.3">
      <c r="A21" s="154">
        <v>1970</v>
      </c>
      <c r="C21" s="160">
        <v>13.145123</v>
      </c>
      <c r="D21" s="160">
        <v>12.208758</v>
      </c>
      <c r="E21" s="160">
        <v>2.117035</v>
      </c>
      <c r="F21" s="160">
        <v>0.48181800000000002</v>
      </c>
      <c r="G21" s="160">
        <v>2.9909169999999996</v>
      </c>
      <c r="H21" s="160">
        <v>28.344798000000001</v>
      </c>
      <c r="J21" s="154">
        <v>1970</v>
      </c>
      <c r="L21" s="157">
        <v>628</v>
      </c>
      <c r="M21" s="157">
        <v>625</v>
      </c>
      <c r="N21" s="157">
        <v>332</v>
      </c>
      <c r="O21" s="157">
        <v>101</v>
      </c>
      <c r="P21" s="157">
        <v>151</v>
      </c>
      <c r="Q21" s="157">
        <v>1837</v>
      </c>
      <c r="S21" s="165"/>
      <c r="T21" s="70"/>
      <c r="U21" s="188"/>
      <c r="V21" s="1570"/>
      <c r="W21" s="1570"/>
      <c r="X21" s="1570"/>
      <c r="Y21" s="1909"/>
      <c r="Z21" s="188"/>
      <c r="AA21" s="1567"/>
      <c r="AB21" s="1569"/>
      <c r="AC21" s="1569"/>
      <c r="AD21" s="1569"/>
      <c r="AE21" s="1569"/>
      <c r="AF21" s="1569"/>
    </row>
    <row r="22" spans="1:32" ht="12.75" customHeight="1" x14ac:dyDescent="0.3">
      <c r="A22" s="154">
        <v>1974</v>
      </c>
      <c r="B22" s="70" t="s">
        <v>30</v>
      </c>
      <c r="C22" s="160">
        <v>11.87218</v>
      </c>
      <c r="D22" s="160">
        <v>11.645616</v>
      </c>
      <c r="E22" s="160">
        <v>6.0595189999999999</v>
      </c>
      <c r="F22" s="160">
        <v>0.80455399999999999</v>
      </c>
      <c r="G22" s="160">
        <v>7.8223659999999988</v>
      </c>
      <c r="H22" s="160">
        <v>31.340161999999999</v>
      </c>
      <c r="J22" s="154">
        <v>1974</v>
      </c>
      <c r="K22" s="70" t="s">
        <v>30</v>
      </c>
      <c r="L22" s="157">
        <v>623</v>
      </c>
      <c r="M22" s="157">
        <v>623</v>
      </c>
      <c r="N22" s="157">
        <v>517</v>
      </c>
      <c r="O22" s="157">
        <v>106</v>
      </c>
      <c r="P22" s="157">
        <v>266</v>
      </c>
      <c r="Q22" s="157">
        <v>2135</v>
      </c>
      <c r="S22" s="1503"/>
      <c r="T22" s="70"/>
      <c r="U22" s="188"/>
      <c r="V22" s="1570"/>
      <c r="W22" s="1570"/>
      <c r="X22" s="1570"/>
      <c r="Y22" s="1909"/>
      <c r="Z22" s="188"/>
      <c r="AA22" s="1567"/>
      <c r="AB22" s="1569"/>
      <c r="AC22" s="1569"/>
      <c r="AD22" s="1569"/>
      <c r="AE22" s="1569"/>
      <c r="AF22" s="1569"/>
    </row>
    <row r="23" spans="1:32" ht="12.75" customHeight="1" x14ac:dyDescent="0.3">
      <c r="A23" s="154">
        <v>1974</v>
      </c>
      <c r="B23" s="70" t="s">
        <v>31</v>
      </c>
      <c r="C23" s="160">
        <v>10.462565</v>
      </c>
      <c r="D23" s="160">
        <v>11.457079</v>
      </c>
      <c r="E23" s="160">
        <v>5.3467039999999999</v>
      </c>
      <c r="F23" s="160">
        <v>1.005938</v>
      </c>
      <c r="G23" s="160">
        <v>7.2694600000000023</v>
      </c>
      <c r="H23" s="160">
        <v>29.189104</v>
      </c>
      <c r="J23" s="154">
        <v>1974</v>
      </c>
      <c r="K23" s="70" t="s">
        <v>31</v>
      </c>
      <c r="L23" s="157">
        <v>622</v>
      </c>
      <c r="M23" s="157">
        <v>623</v>
      </c>
      <c r="N23" s="157">
        <v>619</v>
      </c>
      <c r="O23" s="157">
        <v>107</v>
      </c>
      <c r="P23" s="157">
        <v>281</v>
      </c>
      <c r="Q23" s="157">
        <v>2252</v>
      </c>
      <c r="T23" s="70"/>
      <c r="U23" s="188"/>
      <c r="V23" s="1570"/>
      <c r="W23" s="1570"/>
      <c r="X23" s="1570"/>
      <c r="Y23" s="1574"/>
      <c r="Z23" s="188"/>
      <c r="AA23" s="1567"/>
      <c r="AB23" s="1569"/>
      <c r="AC23" s="1569"/>
      <c r="AD23" s="1569"/>
      <c r="AE23" s="1569"/>
      <c r="AF23" s="1569"/>
    </row>
    <row r="24" spans="1:32" ht="12.75" customHeight="1" x14ac:dyDescent="0.3">
      <c r="A24" s="154">
        <v>1979</v>
      </c>
      <c r="C24" s="160">
        <v>13.697922999999999</v>
      </c>
      <c r="D24" s="160">
        <v>11.532218</v>
      </c>
      <c r="E24" s="160">
        <v>4.3138040000000002</v>
      </c>
      <c r="F24" s="160">
        <v>0.63680300000000001</v>
      </c>
      <c r="G24" s="160">
        <v>5.9912209999999995</v>
      </c>
      <c r="H24" s="160">
        <v>31.221361999999999</v>
      </c>
      <c r="J24" s="154">
        <v>1979</v>
      </c>
      <c r="L24" s="157">
        <v>622</v>
      </c>
      <c r="M24" s="157">
        <v>623</v>
      </c>
      <c r="N24" s="157">
        <v>577</v>
      </c>
      <c r="O24" s="157">
        <v>107</v>
      </c>
      <c r="P24" s="157">
        <v>647</v>
      </c>
      <c r="Q24" s="157">
        <v>2576</v>
      </c>
      <c r="T24" s="70"/>
      <c r="U24" s="188"/>
      <c r="V24" s="1570"/>
      <c r="W24" s="1570"/>
      <c r="X24" s="1570"/>
      <c r="Y24" s="1570"/>
      <c r="Z24" s="188"/>
      <c r="AA24" s="1567"/>
      <c r="AB24" s="1569"/>
      <c r="AC24" s="1569"/>
      <c r="AD24" s="1569"/>
      <c r="AE24" s="1569"/>
      <c r="AF24" s="1569"/>
    </row>
    <row r="25" spans="1:32" ht="12.75" customHeight="1" x14ac:dyDescent="0.3">
      <c r="A25" s="154">
        <v>1983</v>
      </c>
      <c r="C25" s="160">
        <v>13.012316</v>
      </c>
      <c r="D25" s="160">
        <v>8.4569340000000004</v>
      </c>
      <c r="E25" s="160">
        <v>7.7809489999999997</v>
      </c>
      <c r="F25" s="160">
        <v>0.45728400000000002</v>
      </c>
      <c r="G25" s="160">
        <v>9.2018869999999993</v>
      </c>
      <c r="H25" s="160">
        <v>30.671137000000002</v>
      </c>
      <c r="J25" s="154">
        <v>1983</v>
      </c>
      <c r="L25" s="157">
        <v>633</v>
      </c>
      <c r="M25" s="157">
        <v>633</v>
      </c>
      <c r="N25" s="157">
        <v>633</v>
      </c>
      <c r="O25" s="157">
        <v>110</v>
      </c>
      <c r="P25" s="157">
        <v>569</v>
      </c>
      <c r="Q25" s="157">
        <v>2578</v>
      </c>
      <c r="T25" s="144"/>
      <c r="U25" s="188"/>
      <c r="V25" s="1570"/>
      <c r="W25" s="1570"/>
      <c r="X25" s="1570"/>
      <c r="Y25" s="1570"/>
      <c r="AA25" s="1569"/>
      <c r="AB25" s="1569"/>
      <c r="AC25" s="1569"/>
      <c r="AD25" s="1569"/>
      <c r="AE25" s="1569"/>
      <c r="AF25" s="1569"/>
    </row>
    <row r="26" spans="1:32" ht="12.75" customHeight="1" x14ac:dyDescent="0.3">
      <c r="A26" s="154">
        <v>1987</v>
      </c>
      <c r="C26" s="160">
        <v>13.760583</v>
      </c>
      <c r="D26" s="160">
        <v>10.029807</v>
      </c>
      <c r="E26" s="160">
        <v>7.3416329999999999</v>
      </c>
      <c r="F26" s="160">
        <v>0.540072</v>
      </c>
      <c r="G26" s="160">
        <v>8.7391879999999986</v>
      </c>
      <c r="H26" s="160">
        <v>32.529578000000001</v>
      </c>
      <c r="J26" s="154">
        <v>1987</v>
      </c>
      <c r="L26" s="157">
        <v>633</v>
      </c>
      <c r="M26" s="157">
        <v>633</v>
      </c>
      <c r="N26" s="157">
        <v>633</v>
      </c>
      <c r="O26" s="157">
        <v>109</v>
      </c>
      <c r="P26" s="157">
        <v>317</v>
      </c>
      <c r="Q26" s="157">
        <v>2325</v>
      </c>
      <c r="T26" s="144"/>
      <c r="U26" s="188"/>
      <c r="V26" s="188"/>
      <c r="W26" s="188"/>
      <c r="X26" s="188"/>
      <c r="AA26" s="1569"/>
      <c r="AB26" s="1569"/>
      <c r="AC26" s="1569"/>
      <c r="AD26" s="1569"/>
      <c r="AE26" s="1569"/>
      <c r="AF26" s="1569"/>
    </row>
    <row r="27" spans="1:32" ht="12.75" customHeight="1" x14ac:dyDescent="0.3">
      <c r="A27" s="154">
        <v>1992</v>
      </c>
      <c r="C27" s="160">
        <v>14.093007</v>
      </c>
      <c r="D27" s="160">
        <v>11.560484000000001</v>
      </c>
      <c r="E27" s="160">
        <v>5.999606</v>
      </c>
      <c r="F27" s="160">
        <v>0.78451099999999996</v>
      </c>
      <c r="G27" s="160">
        <v>7.9605829999999997</v>
      </c>
      <c r="H27" s="160">
        <v>33.614074000000002</v>
      </c>
      <c r="J27" s="154">
        <v>1992</v>
      </c>
      <c r="L27" s="157">
        <v>645</v>
      </c>
      <c r="M27" s="157">
        <v>634</v>
      </c>
      <c r="N27" s="157">
        <v>632</v>
      </c>
      <c r="O27" s="157">
        <v>107</v>
      </c>
      <c r="P27" s="157">
        <v>931</v>
      </c>
      <c r="Q27" s="157">
        <v>2949</v>
      </c>
      <c r="T27" s="144"/>
      <c r="U27" s="188"/>
      <c r="V27" s="188"/>
      <c r="W27" s="188"/>
      <c r="X27" s="188"/>
      <c r="AA27" s="1569"/>
      <c r="AB27" s="1569"/>
      <c r="AC27" s="1569"/>
      <c r="AD27" s="1569"/>
      <c r="AE27" s="1569"/>
      <c r="AF27" s="1569"/>
    </row>
    <row r="28" spans="1:32" ht="12.75" customHeight="1" x14ac:dyDescent="0.3">
      <c r="A28" s="154">
        <v>1997</v>
      </c>
      <c r="C28" s="160">
        <v>9.6009429999999991</v>
      </c>
      <c r="D28" s="160">
        <v>13.518167</v>
      </c>
      <c r="E28" s="160">
        <v>5.242947</v>
      </c>
      <c r="F28" s="160">
        <v>0.78258000000000005</v>
      </c>
      <c r="G28" s="160">
        <v>8.1671739999999993</v>
      </c>
      <c r="H28" s="160">
        <v>31.286283999999998</v>
      </c>
      <c r="J28" s="154">
        <v>1997</v>
      </c>
      <c r="L28" s="157">
        <v>648</v>
      </c>
      <c r="M28" s="157">
        <v>639</v>
      </c>
      <c r="N28" s="157">
        <v>639</v>
      </c>
      <c r="O28" s="157">
        <v>112</v>
      </c>
      <c r="P28" s="157">
        <v>1686</v>
      </c>
      <c r="Q28" s="157">
        <v>3724</v>
      </c>
      <c r="T28" s="144"/>
      <c r="U28" s="188"/>
      <c r="V28" s="188"/>
      <c r="W28" s="188"/>
      <c r="X28" s="188"/>
      <c r="AA28" s="1569"/>
      <c r="AB28" s="1569"/>
      <c r="AC28" s="1569"/>
      <c r="AD28" s="1569"/>
      <c r="AE28" s="1569"/>
      <c r="AF28" s="1569"/>
    </row>
    <row r="29" spans="1:32" ht="12.75" customHeight="1" x14ac:dyDescent="0.3">
      <c r="A29" s="154">
        <v>2001</v>
      </c>
      <c r="C29" s="160">
        <v>8.3376149999999996</v>
      </c>
      <c r="D29" s="160">
        <v>10.724952999999999</v>
      </c>
      <c r="E29" s="160">
        <v>4.8143209999999996</v>
      </c>
      <c r="F29" s="160">
        <v>0.66020699999999999</v>
      </c>
      <c r="G29" s="160">
        <v>7.3048150000000014</v>
      </c>
      <c r="H29" s="160">
        <v>26.367383</v>
      </c>
      <c r="J29" s="154">
        <v>2001</v>
      </c>
      <c r="L29" s="157">
        <v>643</v>
      </c>
      <c r="M29" s="157">
        <v>640</v>
      </c>
      <c r="N29" s="157">
        <v>639</v>
      </c>
      <c r="O29" s="157">
        <v>112</v>
      </c>
      <c r="P29" s="157">
        <v>1285</v>
      </c>
      <c r="Q29" s="157">
        <v>3319</v>
      </c>
      <c r="T29" s="144"/>
      <c r="U29" s="188"/>
      <c r="V29" s="188"/>
      <c r="W29" s="188"/>
      <c r="X29" s="188"/>
      <c r="AA29" s="1569"/>
      <c r="AB29" s="1569"/>
      <c r="AC29" s="1569"/>
      <c r="AD29" s="1569"/>
      <c r="AE29" s="1569"/>
      <c r="AF29" s="1569"/>
    </row>
    <row r="30" spans="1:32" ht="12.75" customHeight="1" x14ac:dyDescent="0.3">
      <c r="A30" s="154">
        <v>2005</v>
      </c>
      <c r="C30" s="160">
        <v>8.7849149999999998</v>
      </c>
      <c r="D30" s="160">
        <v>9.5524360000000001</v>
      </c>
      <c r="E30" s="160">
        <v>5.9854539999999998</v>
      </c>
      <c r="F30" s="160">
        <v>0.58710499999999999</v>
      </c>
      <c r="G30" s="160">
        <v>8.8111590000000035</v>
      </c>
      <c r="H30" s="160">
        <v>27.148510000000002</v>
      </c>
      <c r="J30" s="154">
        <v>2005</v>
      </c>
      <c r="L30" s="157">
        <v>630</v>
      </c>
      <c r="M30" s="157">
        <v>627</v>
      </c>
      <c r="N30" s="157">
        <v>626</v>
      </c>
      <c r="O30" s="157">
        <v>99</v>
      </c>
      <c r="P30" s="157">
        <v>1572</v>
      </c>
      <c r="Q30" s="157">
        <v>3554</v>
      </c>
      <c r="T30" s="144"/>
      <c r="U30" s="188"/>
      <c r="V30" s="188"/>
      <c r="W30" s="188"/>
      <c r="X30" s="188"/>
      <c r="AA30" s="1569"/>
      <c r="AB30" s="1569"/>
      <c r="AC30" s="1569"/>
      <c r="AD30" s="1569"/>
      <c r="AE30" s="1569"/>
      <c r="AF30" s="1569"/>
    </row>
    <row r="31" spans="1:32" ht="12.75" customHeight="1" x14ac:dyDescent="0.3">
      <c r="A31" s="154">
        <v>2010</v>
      </c>
      <c r="C31" s="160">
        <v>10.703654</v>
      </c>
      <c r="D31" s="160">
        <v>8.6065170000000002</v>
      </c>
      <c r="E31" s="160">
        <v>6.8362480000000003</v>
      </c>
      <c r="F31" s="160">
        <v>0.65678000000000003</v>
      </c>
      <c r="G31" s="160">
        <v>10.377433</v>
      </c>
      <c r="H31" s="160">
        <v>29.687604</v>
      </c>
      <c r="J31" s="154">
        <v>2010</v>
      </c>
      <c r="L31" s="157">
        <v>631</v>
      </c>
      <c r="M31" s="157">
        <v>631</v>
      </c>
      <c r="N31" s="157">
        <v>631</v>
      </c>
      <c r="O31" s="157">
        <v>99</v>
      </c>
      <c r="P31" s="157">
        <v>2158</v>
      </c>
      <c r="Q31" s="157">
        <v>4150</v>
      </c>
      <c r="T31" s="144"/>
      <c r="U31" s="188"/>
      <c r="V31" s="188"/>
      <c r="W31" s="188"/>
      <c r="X31" s="188"/>
      <c r="AA31" s="1569"/>
      <c r="AB31" s="1569"/>
      <c r="AC31" s="1569"/>
      <c r="AD31" s="1569"/>
      <c r="AE31" s="1569"/>
      <c r="AF31" s="1569"/>
    </row>
    <row r="32" spans="1:32" ht="12.75" customHeight="1" x14ac:dyDescent="0.3">
      <c r="A32" s="154">
        <v>2015</v>
      </c>
      <c r="C32" s="160">
        <v>11.2996</v>
      </c>
      <c r="D32" s="160">
        <v>9.3473000000000006</v>
      </c>
      <c r="E32" s="160">
        <v>2.4159000000000002</v>
      </c>
      <c r="F32" s="160">
        <v>1.6360999999999999</v>
      </c>
      <c r="G32" s="160">
        <v>5.9986000000000006</v>
      </c>
      <c r="H32" s="160">
        <v>30.697500000000002</v>
      </c>
      <c r="J32" s="154">
        <v>2015</v>
      </c>
      <c r="L32" s="157">
        <v>647</v>
      </c>
      <c r="M32" s="157">
        <v>631</v>
      </c>
      <c r="N32" s="157">
        <v>631</v>
      </c>
      <c r="O32" s="105">
        <v>99</v>
      </c>
      <c r="P32" s="157">
        <v>1963</v>
      </c>
      <c r="Q32" s="157">
        <v>3971</v>
      </c>
      <c r="V32" s="188"/>
      <c r="W32" s="188"/>
      <c r="X32" s="188"/>
      <c r="AB32" s="1569"/>
      <c r="AC32" s="1569"/>
      <c r="AD32" s="1569"/>
      <c r="AE32" s="1569"/>
      <c r="AF32" s="1569"/>
    </row>
    <row r="33" spans="1:37" ht="12.75" customHeight="1" x14ac:dyDescent="0.3">
      <c r="A33" s="154">
        <v>2017</v>
      </c>
      <c r="C33" s="160">
        <v>13.63669</v>
      </c>
      <c r="D33" s="160">
        <v>12.877869</v>
      </c>
      <c r="E33" s="160">
        <v>2.371861</v>
      </c>
      <c r="F33" s="160">
        <v>1.142034</v>
      </c>
      <c r="G33" s="160">
        <v>2.1756869999999999</v>
      </c>
      <c r="H33" s="160">
        <v>32.204140999999993</v>
      </c>
      <c r="J33" s="154">
        <v>2017</v>
      </c>
      <c r="L33" s="162">
        <v>638</v>
      </c>
      <c r="M33" s="162">
        <v>631</v>
      </c>
      <c r="N33" s="162">
        <v>629</v>
      </c>
      <c r="O33" s="105">
        <v>99</v>
      </c>
      <c r="P33" s="157">
        <v>1307</v>
      </c>
      <c r="Q33" s="157">
        <v>3304</v>
      </c>
      <c r="AB33" s="1569"/>
      <c r="AC33" s="1569"/>
      <c r="AD33" s="1569"/>
      <c r="AE33" s="1569"/>
      <c r="AF33" s="1569"/>
    </row>
    <row r="34" spans="1:37" ht="12.75" customHeight="1" x14ac:dyDescent="0.3">
      <c r="A34" s="154">
        <v>2019</v>
      </c>
      <c r="C34" s="160">
        <v>13.966454000000001</v>
      </c>
      <c r="D34" s="160">
        <v>10.269050999999999</v>
      </c>
      <c r="E34" s="160">
        <v>3.6964190000000001</v>
      </c>
      <c r="F34" s="160">
        <v>1.395645</v>
      </c>
      <c r="G34" s="160">
        <v>2.6865410000000001</v>
      </c>
      <c r="H34" s="160">
        <v>32.014110000000002</v>
      </c>
      <c r="I34" s="213"/>
      <c r="J34" s="154">
        <v>2019</v>
      </c>
      <c r="L34" s="162">
        <v>635</v>
      </c>
      <c r="M34" s="162">
        <v>631</v>
      </c>
      <c r="N34" s="162">
        <v>611</v>
      </c>
      <c r="O34" s="105">
        <v>95</v>
      </c>
      <c r="P34" s="157">
        <v>1348</v>
      </c>
      <c r="Q34" s="157">
        <v>3320</v>
      </c>
      <c r="AB34" s="1569"/>
      <c r="AC34" s="1569"/>
      <c r="AD34" s="1569"/>
      <c r="AE34" s="1569"/>
      <c r="AF34" s="1569"/>
    </row>
    <row r="35" spans="1:37" ht="6.75" customHeight="1" x14ac:dyDescent="0.3">
      <c r="A35" s="154"/>
      <c r="F35" s="163"/>
      <c r="G35" s="163"/>
      <c r="L35" s="164"/>
      <c r="M35" s="164"/>
      <c r="N35" s="164"/>
      <c r="O35" s="164"/>
      <c r="P35" s="164"/>
      <c r="Q35" s="164"/>
      <c r="AB35" s="1569"/>
      <c r="AC35" s="1569"/>
      <c r="AD35" s="1569"/>
      <c r="AE35" s="1569"/>
      <c r="AF35" s="1569"/>
      <c r="AK35" s="1532"/>
    </row>
    <row r="36" spans="1:37" ht="12.75" customHeight="1" x14ac:dyDescent="0.3">
      <c r="A36" s="146"/>
      <c r="B36" s="147"/>
      <c r="C36" s="1516" t="s">
        <v>34</v>
      </c>
      <c r="D36" s="1524"/>
      <c r="E36" s="1517"/>
      <c r="F36" s="149"/>
      <c r="G36" s="149"/>
      <c r="H36" s="1741"/>
      <c r="J36" s="147"/>
      <c r="K36" s="147"/>
      <c r="L36" s="148" t="s">
        <v>35</v>
      </c>
      <c r="M36" s="149"/>
      <c r="N36" s="149"/>
      <c r="O36" s="149"/>
      <c r="P36" s="149"/>
      <c r="Q36" s="149"/>
      <c r="S36" s="496"/>
      <c r="T36" s="191"/>
      <c r="U36" s="191"/>
      <c r="V36" s="191"/>
      <c r="W36" s="191"/>
      <c r="X36" s="191"/>
    </row>
    <row r="37" spans="1:37" s="192" customFormat="1" ht="15.75" customHeight="1" x14ac:dyDescent="0.3">
      <c r="A37" s="152"/>
      <c r="B37" s="141"/>
      <c r="C37" s="1518" t="s">
        <v>1973</v>
      </c>
      <c r="D37" s="1525" t="s">
        <v>673</v>
      </c>
      <c r="E37" s="1529" t="s">
        <v>1974</v>
      </c>
      <c r="F37" s="457" t="s">
        <v>40</v>
      </c>
      <c r="G37" s="1220" t="s">
        <v>1472</v>
      </c>
      <c r="H37" s="1741" t="s">
        <v>15</v>
      </c>
      <c r="I37" s="78"/>
      <c r="J37" s="141"/>
      <c r="K37" s="141"/>
      <c r="L37" s="1217" t="s">
        <v>1709</v>
      </c>
      <c r="M37" s="1218" t="s">
        <v>673</v>
      </c>
      <c r="N37" s="1219" t="s">
        <v>1710</v>
      </c>
      <c r="O37" s="457" t="s">
        <v>40</v>
      </c>
      <c r="P37" s="1220" t="s">
        <v>1472</v>
      </c>
      <c r="Q37" s="149" t="s">
        <v>15</v>
      </c>
      <c r="R37" s="151"/>
      <c r="S37" s="1576" t="s">
        <v>1709</v>
      </c>
      <c r="T37" s="1577"/>
      <c r="U37" s="1578"/>
      <c r="V37" s="1579"/>
      <c r="W37" s="1580"/>
      <c r="X37" s="191"/>
      <c r="AA37" s="1550"/>
      <c r="AB37" s="1550"/>
      <c r="AC37" s="1550"/>
      <c r="AD37" s="1550"/>
      <c r="AE37" s="1550"/>
      <c r="AF37" s="1550"/>
    </row>
    <row r="38" spans="1:37" ht="3" customHeight="1" x14ac:dyDescent="0.3">
      <c r="A38" s="146"/>
      <c r="B38" s="147"/>
      <c r="C38" s="1519"/>
      <c r="D38" s="1526"/>
      <c r="E38" s="1519"/>
      <c r="F38" s="147"/>
      <c r="G38" s="147"/>
      <c r="H38" s="1742"/>
      <c r="J38" s="147"/>
      <c r="K38" s="147"/>
      <c r="L38" s="149"/>
      <c r="M38" s="149"/>
      <c r="N38" s="149"/>
      <c r="O38" s="149"/>
      <c r="P38" s="149"/>
      <c r="Q38" s="149"/>
      <c r="S38" s="192"/>
      <c r="T38" s="192"/>
      <c r="Z38" s="188"/>
      <c r="AA38" s="1567"/>
      <c r="AH38" s="188"/>
      <c r="AI38" s="188"/>
    </row>
    <row r="39" spans="1:37" ht="15.75" x14ac:dyDescent="0.3">
      <c r="A39" s="1548">
        <v>1918</v>
      </c>
      <c r="B39" s="155">
        <v>4</v>
      </c>
      <c r="C39" s="166">
        <v>0.38700000000000001</v>
      </c>
      <c r="D39" s="166">
        <v>0.20800000000000002</v>
      </c>
      <c r="E39" s="166">
        <v>0.25600000000000001</v>
      </c>
      <c r="F39" s="144"/>
      <c r="G39" s="166">
        <v>0.14900000000000002</v>
      </c>
      <c r="H39" s="1545">
        <v>1</v>
      </c>
      <c r="J39" s="1548">
        <v>1918</v>
      </c>
      <c r="K39" s="144"/>
      <c r="L39" s="1530">
        <v>382</v>
      </c>
      <c r="M39" s="1530">
        <v>57</v>
      </c>
      <c r="N39" s="1530">
        <v>163</v>
      </c>
      <c r="O39" s="1561" t="s">
        <v>48</v>
      </c>
      <c r="P39" s="1558">
        <v>105</v>
      </c>
      <c r="Q39" s="1744">
        <v>707</v>
      </c>
      <c r="R39" s="1744"/>
      <c r="S39" s="192"/>
      <c r="T39" s="192"/>
      <c r="Z39" s="188"/>
      <c r="AA39" s="1567"/>
      <c r="AH39" s="188"/>
      <c r="AI39" s="188"/>
    </row>
    <row r="40" spans="1:37" ht="13.5" customHeight="1" x14ac:dyDescent="0.3">
      <c r="A40" s="1546">
        <v>1922</v>
      </c>
      <c r="B40" s="1547"/>
      <c r="C40" s="1503">
        <v>0.38500000000000001</v>
      </c>
      <c r="D40" s="1503">
        <v>0.29699999999999999</v>
      </c>
      <c r="E40" s="1503">
        <v>0.28799999999999998</v>
      </c>
      <c r="F40" s="1503"/>
      <c r="G40" s="166">
        <v>3.0000000000000027E-2</v>
      </c>
      <c r="H40" s="1747">
        <v>1</v>
      </c>
      <c r="J40" s="1546">
        <v>1922</v>
      </c>
      <c r="K40" s="1547"/>
      <c r="L40" s="1555">
        <v>344</v>
      </c>
      <c r="M40" s="1555">
        <v>142</v>
      </c>
      <c r="N40" s="1555">
        <v>115</v>
      </c>
      <c r="O40" s="1559" t="s">
        <v>48</v>
      </c>
      <c r="P40" s="1558">
        <v>14</v>
      </c>
      <c r="Q40" s="1585">
        <v>615</v>
      </c>
      <c r="R40" s="1585"/>
      <c r="S40" s="191"/>
      <c r="T40" s="191"/>
      <c r="U40" s="191"/>
      <c r="V40" s="191"/>
      <c r="W40" s="1581"/>
      <c r="X40" s="191"/>
    </row>
    <row r="41" spans="1:37" ht="12.75" customHeight="1" x14ac:dyDescent="0.3">
      <c r="A41" s="154">
        <v>1923</v>
      </c>
      <c r="C41" s="165">
        <v>0.38</v>
      </c>
      <c r="D41" s="165">
        <v>0.307</v>
      </c>
      <c r="E41" s="165">
        <v>0.29699999999999999</v>
      </c>
      <c r="F41" s="165"/>
      <c r="G41" s="166">
        <v>1.6000000000000014E-2</v>
      </c>
      <c r="H41" s="495">
        <v>1</v>
      </c>
      <c r="J41" s="154">
        <v>1923</v>
      </c>
      <c r="L41" s="1556">
        <v>258</v>
      </c>
      <c r="M41" s="1556">
        <v>191</v>
      </c>
      <c r="N41" s="1556">
        <v>158</v>
      </c>
      <c r="O41" s="1560" t="s">
        <v>48</v>
      </c>
      <c r="P41" s="1558">
        <v>8</v>
      </c>
      <c r="Q41" s="1745">
        <v>615</v>
      </c>
      <c r="R41" s="1745"/>
      <c r="S41" s="151"/>
      <c r="T41" s="151"/>
      <c r="U41" s="191"/>
      <c r="V41" s="191"/>
      <c r="W41" s="1581"/>
      <c r="X41" s="191"/>
    </row>
    <row r="42" spans="1:37" ht="12.75" customHeight="1" x14ac:dyDescent="0.3">
      <c r="A42" s="1546">
        <v>1924</v>
      </c>
      <c r="B42" s="144"/>
      <c r="C42" s="1503">
        <v>0.46799999999999997</v>
      </c>
      <c r="D42" s="1503">
        <v>0.33299999999999996</v>
      </c>
      <c r="E42" s="1503">
        <v>0.17800000000000002</v>
      </c>
      <c r="F42" s="1503"/>
      <c r="G42" s="166">
        <v>2.1000000000000019E-2</v>
      </c>
      <c r="H42" s="1747">
        <v>1</v>
      </c>
      <c r="J42" s="1546">
        <v>1924</v>
      </c>
      <c r="K42" s="144"/>
      <c r="L42" s="1555">
        <v>412</v>
      </c>
      <c r="M42" s="1555">
        <v>151</v>
      </c>
      <c r="N42" s="1555">
        <v>40</v>
      </c>
      <c r="O42" s="1559" t="s">
        <v>48</v>
      </c>
      <c r="P42" s="1558">
        <v>12</v>
      </c>
      <c r="Q42" s="1745">
        <v>615</v>
      </c>
      <c r="R42" s="1745"/>
      <c r="S42" s="151"/>
      <c r="T42" s="151"/>
      <c r="U42" s="191"/>
      <c r="V42" s="191"/>
      <c r="W42" s="1581"/>
      <c r="X42" s="191"/>
    </row>
    <row r="43" spans="1:37" ht="12.6" customHeight="1" x14ac:dyDescent="0.3">
      <c r="A43" s="1546">
        <v>1929</v>
      </c>
      <c r="B43" s="144"/>
      <c r="C43" s="1503">
        <v>0.38100000000000001</v>
      </c>
      <c r="D43" s="1503">
        <v>0.371</v>
      </c>
      <c r="E43" s="1503">
        <v>0.23499999999999999</v>
      </c>
      <c r="F43" s="1572">
        <v>0</v>
      </c>
      <c r="G43" s="166">
        <v>1.3000000000000012E-2</v>
      </c>
      <c r="H43" s="1747">
        <v>1</v>
      </c>
      <c r="J43" s="1546">
        <v>1929</v>
      </c>
      <c r="K43" s="144"/>
      <c r="L43" s="1555">
        <v>260</v>
      </c>
      <c r="M43" s="1555">
        <v>287</v>
      </c>
      <c r="N43" s="1555">
        <v>59</v>
      </c>
      <c r="O43" s="1573">
        <v>0</v>
      </c>
      <c r="P43" s="1558">
        <v>9</v>
      </c>
      <c r="Q43" s="1745">
        <v>615</v>
      </c>
      <c r="R43" s="1745"/>
      <c r="S43" s="151"/>
      <c r="T43" s="151"/>
      <c r="U43" s="191"/>
      <c r="V43" s="191"/>
      <c r="W43" s="1581"/>
      <c r="X43" s="191"/>
    </row>
    <row r="44" spans="1:37" ht="12.6" customHeight="1" x14ac:dyDescent="0.3">
      <c r="A44" s="154">
        <v>1931</v>
      </c>
      <c r="C44" s="165">
        <v>0.6070000000000001</v>
      </c>
      <c r="D44" s="165">
        <v>0.309</v>
      </c>
      <c r="E44" s="165">
        <v>7.0000000000000007E-2</v>
      </c>
      <c r="F44" s="165">
        <v>1E-3</v>
      </c>
      <c r="G44" s="166">
        <v>1.299999999999979E-2</v>
      </c>
      <c r="H44" s="495">
        <v>1</v>
      </c>
      <c r="J44" s="154">
        <v>1931</v>
      </c>
      <c r="L44" s="1556">
        <v>522</v>
      </c>
      <c r="M44" s="1556">
        <v>52</v>
      </c>
      <c r="N44" s="1556">
        <v>36</v>
      </c>
      <c r="O44" s="1556">
        <v>0</v>
      </c>
      <c r="P44" s="1558">
        <v>5</v>
      </c>
      <c r="Q44" s="1745">
        <v>615</v>
      </c>
      <c r="R44" s="1745"/>
      <c r="S44" s="151"/>
      <c r="T44" s="151"/>
      <c r="U44" s="191"/>
      <c r="V44" s="191"/>
      <c r="W44" s="1581"/>
      <c r="X44" s="191"/>
    </row>
    <row r="45" spans="1:37" ht="12.75" customHeight="1" x14ac:dyDescent="0.3">
      <c r="A45" s="1546">
        <v>1935</v>
      </c>
      <c r="B45" s="144"/>
      <c r="C45" s="1503">
        <v>0.53300000000000003</v>
      </c>
      <c r="D45" s="1503">
        <v>0.38</v>
      </c>
      <c r="E45" s="1503">
        <v>6.7000000000000004E-2</v>
      </c>
      <c r="F45" s="1503">
        <v>1E-3</v>
      </c>
      <c r="G45" s="166">
        <v>1.9000000000000017E-2</v>
      </c>
      <c r="H45" s="1747">
        <v>1</v>
      </c>
      <c r="J45" s="1546">
        <v>1935</v>
      </c>
      <c r="K45" s="144"/>
      <c r="L45" s="1555">
        <v>429</v>
      </c>
      <c r="M45" s="1555">
        <v>154</v>
      </c>
      <c r="N45" s="1555">
        <v>21</v>
      </c>
      <c r="O45" s="1555">
        <v>0</v>
      </c>
      <c r="P45" s="1558">
        <v>11</v>
      </c>
      <c r="Q45" s="1745">
        <v>615</v>
      </c>
      <c r="R45" s="1745"/>
      <c r="S45" s="151"/>
      <c r="T45" s="151"/>
      <c r="U45" s="191"/>
      <c r="V45" s="191"/>
      <c r="W45" s="1581"/>
      <c r="X45" s="191"/>
    </row>
    <row r="46" spans="1:37" ht="12.75" customHeight="1" x14ac:dyDescent="0.3">
      <c r="A46" s="154">
        <v>1945</v>
      </c>
      <c r="C46" s="161">
        <v>0.39600000000000002</v>
      </c>
      <c r="D46" s="161">
        <v>0.48</v>
      </c>
      <c r="E46" s="161">
        <v>0.09</v>
      </c>
      <c r="F46" s="161">
        <v>2E-3</v>
      </c>
      <c r="G46" s="161">
        <v>3.2000000000000028E-2</v>
      </c>
      <c r="H46" s="1748">
        <v>1</v>
      </c>
      <c r="I46" s="169"/>
      <c r="J46" s="154">
        <v>1945</v>
      </c>
      <c r="L46" s="1531">
        <v>210</v>
      </c>
      <c r="M46" s="1531">
        <v>393</v>
      </c>
      <c r="N46" s="1531">
        <v>12</v>
      </c>
      <c r="O46" s="1531">
        <v>0</v>
      </c>
      <c r="P46" s="1558">
        <v>25</v>
      </c>
      <c r="Q46" s="1531">
        <v>640</v>
      </c>
      <c r="R46" s="166"/>
      <c r="S46" s="70"/>
      <c r="T46" s="70"/>
      <c r="U46" s="188"/>
      <c r="V46" s="188"/>
      <c r="W46" s="188"/>
      <c r="X46" s="188"/>
      <c r="Z46" s="192"/>
      <c r="AA46" s="1550"/>
      <c r="AB46" s="192"/>
      <c r="AC46" s="192"/>
      <c r="AD46" s="192"/>
      <c r="AE46" s="192"/>
      <c r="AF46" s="1569"/>
    </row>
    <row r="47" spans="1:37" ht="12.75" customHeight="1" x14ac:dyDescent="0.3">
      <c r="A47" s="154">
        <v>1950</v>
      </c>
      <c r="C47" s="161">
        <v>0.43419937295463329</v>
      </c>
      <c r="D47" s="161">
        <v>0.46109342130672404</v>
      </c>
      <c r="E47" s="161">
        <v>9.1115209819400869E-2</v>
      </c>
      <c r="F47" s="161">
        <v>9.4845095381049412E-4</v>
      </c>
      <c r="G47" s="161">
        <v>1.2643544965431297E-2</v>
      </c>
      <c r="H47" s="1748">
        <v>1</v>
      </c>
      <c r="I47" s="169"/>
      <c r="J47" s="154">
        <v>1950</v>
      </c>
      <c r="L47" s="1531">
        <v>298</v>
      </c>
      <c r="M47" s="1531">
        <v>315</v>
      </c>
      <c r="N47" s="1531">
        <v>9</v>
      </c>
      <c r="O47" s="1531">
        <v>0</v>
      </c>
      <c r="P47" s="1531">
        <v>3</v>
      </c>
      <c r="Q47" s="1531">
        <v>625</v>
      </c>
      <c r="R47" s="166"/>
      <c r="S47" s="70"/>
      <c r="T47" s="70"/>
      <c r="U47" s="188"/>
      <c r="V47" s="188"/>
      <c r="W47" s="188"/>
      <c r="X47" s="188"/>
      <c r="Z47" s="192"/>
      <c r="AA47" s="1550"/>
      <c r="AB47" s="192"/>
      <c r="AC47" s="192"/>
      <c r="AD47" s="192"/>
      <c r="AE47" s="192"/>
      <c r="AF47" s="1569"/>
    </row>
    <row r="48" spans="1:37" ht="12.75" customHeight="1" x14ac:dyDescent="0.3">
      <c r="A48" s="154">
        <v>1951</v>
      </c>
      <c r="C48" s="161">
        <v>0.47971443732075225</v>
      </c>
      <c r="D48" s="161">
        <v>0.48778127213331768</v>
      </c>
      <c r="E48" s="161">
        <v>2.5546608802432907E-2</v>
      </c>
      <c r="F48" s="161">
        <v>6.371038453040946E-4</v>
      </c>
      <c r="G48" s="161">
        <v>6.3205778981930694E-3</v>
      </c>
      <c r="H48" s="1748">
        <v>1</v>
      </c>
      <c r="I48" s="169"/>
      <c r="J48" s="154">
        <v>1951</v>
      </c>
      <c r="L48" s="1531">
        <v>321</v>
      </c>
      <c r="M48" s="1531">
        <v>295</v>
      </c>
      <c r="N48" s="1531">
        <v>6</v>
      </c>
      <c r="O48" s="1531">
        <v>0</v>
      </c>
      <c r="P48" s="1531">
        <v>3</v>
      </c>
      <c r="Q48" s="1531">
        <v>625</v>
      </c>
      <c r="R48" s="166"/>
      <c r="S48" s="70"/>
      <c r="T48" s="70"/>
      <c r="U48" s="188"/>
      <c r="V48" s="188"/>
      <c r="W48" s="188"/>
      <c r="X48" s="188"/>
      <c r="Z48" s="192"/>
      <c r="AA48" s="1550"/>
      <c r="AB48" s="192"/>
      <c r="AC48" s="192"/>
      <c r="AD48" s="192"/>
      <c r="AE48" s="192"/>
      <c r="AF48" s="1569"/>
    </row>
    <row r="49" spans="1:33" ht="12.75" customHeight="1" x14ac:dyDescent="0.3">
      <c r="A49" s="154">
        <v>1955</v>
      </c>
      <c r="C49" s="161">
        <v>0.49742248884508511</v>
      </c>
      <c r="D49" s="161">
        <v>0.4635792088925863</v>
      </c>
      <c r="E49" s="161">
        <v>2.6995863822088781E-2</v>
      </c>
      <c r="F49" s="161">
        <v>2.1386987887657607E-3</v>
      </c>
      <c r="G49" s="161">
        <v>9.8637396514741349E-3</v>
      </c>
      <c r="H49" s="1748">
        <v>1</v>
      </c>
      <c r="I49" s="169"/>
      <c r="J49" s="154">
        <v>1955</v>
      </c>
      <c r="L49" s="1531">
        <v>345</v>
      </c>
      <c r="M49" s="1531">
        <v>277</v>
      </c>
      <c r="N49" s="1531">
        <v>6</v>
      </c>
      <c r="O49" s="1531">
        <v>0</v>
      </c>
      <c r="P49" s="1531">
        <v>2</v>
      </c>
      <c r="Q49" s="1531">
        <v>630</v>
      </c>
      <c r="R49" s="166"/>
      <c r="S49" s="70"/>
      <c r="T49" s="70"/>
      <c r="U49" s="188"/>
      <c r="V49" s="188"/>
      <c r="W49" s="188"/>
      <c r="X49" s="188"/>
      <c r="Z49" s="192"/>
      <c r="AA49" s="1550"/>
      <c r="AB49" s="192"/>
      <c r="AC49" s="192"/>
      <c r="AD49" s="192"/>
      <c r="AE49" s="192"/>
      <c r="AF49" s="1569"/>
    </row>
    <row r="50" spans="1:33" ht="12.75" customHeight="1" x14ac:dyDescent="0.3">
      <c r="A50" s="154">
        <v>1959</v>
      </c>
      <c r="C50" s="161">
        <v>0.49352355260367892</v>
      </c>
      <c r="D50" s="161">
        <v>0.43844254308599195</v>
      </c>
      <c r="E50" s="161">
        <v>5.8887431103112509E-2</v>
      </c>
      <c r="F50" s="161">
        <v>3.5642335840823766E-3</v>
      </c>
      <c r="G50" s="161">
        <v>5.5822396231341997E-3</v>
      </c>
      <c r="H50" s="1748">
        <v>1</v>
      </c>
      <c r="I50" s="169"/>
      <c r="J50" s="154">
        <v>1959</v>
      </c>
      <c r="L50" s="1531">
        <v>365</v>
      </c>
      <c r="M50" s="1531">
        <v>258</v>
      </c>
      <c r="N50" s="1531">
        <v>6</v>
      </c>
      <c r="O50" s="1531">
        <v>0</v>
      </c>
      <c r="P50" s="1531">
        <v>1</v>
      </c>
      <c r="Q50" s="1531">
        <v>630</v>
      </c>
      <c r="R50" s="166"/>
      <c r="S50" s="70"/>
      <c r="T50" s="70"/>
      <c r="U50" s="188"/>
      <c r="V50" s="188"/>
      <c r="W50" s="188"/>
      <c r="X50" s="188"/>
      <c r="Z50" s="192"/>
      <c r="AA50" s="1550"/>
      <c r="AB50" s="192"/>
      <c r="AC50" s="192"/>
      <c r="AD50" s="192"/>
      <c r="AE50" s="192"/>
      <c r="AF50" s="1569"/>
    </row>
    <row r="51" spans="1:33" ht="12.75" customHeight="1" x14ac:dyDescent="0.3">
      <c r="A51" s="154">
        <v>1964</v>
      </c>
      <c r="C51" s="161">
        <v>0.43397974368145265</v>
      </c>
      <c r="D51" s="161">
        <v>0.44132562041465734</v>
      </c>
      <c r="E51" s="161">
        <v>0.11206083143496937</v>
      </c>
      <c r="F51" s="161">
        <v>4.8288059202633623E-3</v>
      </c>
      <c r="G51" s="161">
        <v>7.8049985486573492E-3</v>
      </c>
      <c r="H51" s="1748">
        <v>1</v>
      </c>
      <c r="I51" s="169"/>
      <c r="J51" s="154">
        <v>1964</v>
      </c>
      <c r="L51" s="1531">
        <v>304</v>
      </c>
      <c r="M51" s="1531">
        <v>317</v>
      </c>
      <c r="N51" s="1531">
        <v>9</v>
      </c>
      <c r="O51" s="1531">
        <v>0</v>
      </c>
      <c r="P51" s="1531">
        <v>0</v>
      </c>
      <c r="Q51" s="1531">
        <v>630</v>
      </c>
      <c r="R51" s="166"/>
      <c r="S51" s="70"/>
      <c r="T51" s="70"/>
      <c r="U51" s="188"/>
      <c r="V51" s="188"/>
      <c r="W51" s="188"/>
      <c r="X51" s="188"/>
      <c r="Z51" s="192"/>
      <c r="AA51" s="1550"/>
      <c r="AB51" s="192"/>
      <c r="AC51" s="192"/>
      <c r="AD51" s="192"/>
      <c r="AE51" s="192"/>
      <c r="AF51" s="1569"/>
    </row>
    <row r="52" spans="1:33" ht="12.75" customHeight="1" x14ac:dyDescent="0.3">
      <c r="A52" s="154">
        <v>1966</v>
      </c>
      <c r="C52" s="161">
        <v>0.41879922817548976</v>
      </c>
      <c r="D52" s="161">
        <v>0.48035028529698076</v>
      </c>
      <c r="E52" s="161">
        <v>8.5365068672744335E-2</v>
      </c>
      <c r="F52" s="161">
        <v>6.9520175631924992E-3</v>
      </c>
      <c r="G52" s="161">
        <v>8.5334002915926632E-3</v>
      </c>
      <c r="H52" s="1748">
        <v>1</v>
      </c>
      <c r="I52" s="169"/>
      <c r="J52" s="154">
        <v>1966</v>
      </c>
      <c r="L52" s="1531">
        <v>253</v>
      </c>
      <c r="M52" s="1531">
        <v>364</v>
      </c>
      <c r="N52" s="1531">
        <v>12</v>
      </c>
      <c r="O52" s="1531">
        <v>0</v>
      </c>
      <c r="P52" s="1531">
        <v>1</v>
      </c>
      <c r="Q52" s="1531">
        <v>630</v>
      </c>
      <c r="R52" s="166"/>
      <c r="S52" s="70"/>
      <c r="T52" s="70"/>
      <c r="U52" s="188"/>
      <c r="V52" s="188"/>
      <c r="W52" s="188"/>
      <c r="X52" s="188"/>
      <c r="Z52" s="192"/>
      <c r="AA52" s="1550"/>
      <c r="AB52" s="192"/>
      <c r="AC52" s="192"/>
      <c r="AD52" s="192"/>
      <c r="AE52" s="192"/>
      <c r="AF52" s="1569"/>
    </row>
    <row r="53" spans="1:33" ht="12.75" customHeight="1" x14ac:dyDescent="0.3">
      <c r="A53" s="154">
        <v>1970</v>
      </c>
      <c r="C53" s="161">
        <v>0.46375786484701709</v>
      </c>
      <c r="D53" s="161">
        <v>0.43072305542625494</v>
      </c>
      <c r="E53" s="161">
        <v>7.4688660684757741E-2</v>
      </c>
      <c r="F53" s="161">
        <v>1.6998462998395684E-2</v>
      </c>
      <c r="G53" s="161">
        <v>1.3831956043574567E-2</v>
      </c>
      <c r="H53" s="1748">
        <v>1</v>
      </c>
      <c r="I53" s="169"/>
      <c r="J53" s="154">
        <v>1970</v>
      </c>
      <c r="L53" s="1531">
        <v>330</v>
      </c>
      <c r="M53" s="1531">
        <v>288</v>
      </c>
      <c r="N53" s="1531">
        <v>6</v>
      </c>
      <c r="O53" s="1531">
        <v>1</v>
      </c>
      <c r="P53" s="1531">
        <v>5</v>
      </c>
      <c r="Q53" s="1531">
        <v>630</v>
      </c>
      <c r="R53" s="166"/>
      <c r="S53" s="70"/>
      <c r="T53" s="70"/>
      <c r="U53" s="188"/>
      <c r="V53" s="188"/>
      <c r="W53" s="188"/>
      <c r="X53" s="188"/>
      <c r="Z53" s="192"/>
      <c r="AA53" s="1550"/>
      <c r="AB53" s="192"/>
      <c r="AC53" s="192"/>
      <c r="AD53" s="192"/>
      <c r="AE53" s="192"/>
      <c r="AF53" s="1569"/>
    </row>
    <row r="54" spans="1:33" ht="12.75" customHeight="1" x14ac:dyDescent="0.3">
      <c r="A54" s="154">
        <v>1974</v>
      </c>
      <c r="B54" s="70" t="s">
        <v>30</v>
      </c>
      <c r="C54" s="161">
        <v>0.37881680381869115</v>
      </c>
      <c r="D54" s="161">
        <v>0.37158761336332596</v>
      </c>
      <c r="E54" s="161">
        <v>0.19334676700139586</v>
      </c>
      <c r="F54" s="161">
        <v>2.5671660535768769E-2</v>
      </c>
      <c r="G54" s="161">
        <v>3.057715528081828E-2</v>
      </c>
      <c r="H54" s="1748">
        <v>1</v>
      </c>
      <c r="I54" s="169"/>
      <c r="J54" s="154">
        <v>1974</v>
      </c>
      <c r="K54" s="70" t="s">
        <v>30</v>
      </c>
      <c r="L54" s="1531">
        <v>297</v>
      </c>
      <c r="M54" s="1531">
        <v>301</v>
      </c>
      <c r="N54" s="1531">
        <v>14</v>
      </c>
      <c r="O54" s="1531">
        <v>9</v>
      </c>
      <c r="P54" s="1531">
        <v>14</v>
      </c>
      <c r="Q54" s="1531">
        <v>635</v>
      </c>
      <c r="R54" s="166"/>
      <c r="S54" s="70"/>
      <c r="T54" s="70"/>
      <c r="U54" s="188"/>
      <c r="V54" s="188"/>
      <c r="W54" s="188"/>
      <c r="X54" s="188"/>
      <c r="Z54" s="192"/>
      <c r="AA54" s="1550"/>
      <c r="AB54" s="192"/>
      <c r="AC54" s="192"/>
      <c r="AD54" s="192"/>
      <c r="AE54" s="192"/>
      <c r="AF54" s="1569"/>
    </row>
    <row r="55" spans="1:33" ht="12.75" customHeight="1" x14ac:dyDescent="0.3">
      <c r="A55" s="154">
        <v>1974</v>
      </c>
      <c r="B55" s="70" t="s">
        <v>31</v>
      </c>
      <c r="C55" s="161">
        <v>0.35844077296788557</v>
      </c>
      <c r="D55" s="161">
        <v>0.39251218536889654</v>
      </c>
      <c r="E55" s="161">
        <v>0.18317465311713577</v>
      </c>
      <c r="F55" s="161">
        <v>3.4462791321035413E-2</v>
      </c>
      <c r="G55" s="161">
        <v>3.140959722504677E-2</v>
      </c>
      <c r="H55" s="1748">
        <v>1</v>
      </c>
      <c r="I55" s="169"/>
      <c r="J55" s="154">
        <v>1974</v>
      </c>
      <c r="K55" s="70" t="s">
        <v>31</v>
      </c>
      <c r="L55" s="1531">
        <v>277</v>
      </c>
      <c r="M55" s="1531">
        <v>319</v>
      </c>
      <c r="N55" s="1531">
        <v>13</v>
      </c>
      <c r="O55" s="1531">
        <v>14</v>
      </c>
      <c r="P55" s="1531">
        <v>12</v>
      </c>
      <c r="Q55" s="1531">
        <v>635</v>
      </c>
      <c r="R55" s="166"/>
      <c r="S55" s="70"/>
      <c r="T55" s="70"/>
      <c r="U55" s="188"/>
      <c r="V55" s="188"/>
      <c r="W55" s="188"/>
      <c r="X55" s="188"/>
      <c r="Z55" s="192"/>
      <c r="AA55" s="1550"/>
      <c r="AB55" s="192"/>
      <c r="AC55" s="192"/>
      <c r="AD55" s="192"/>
      <c r="AE55" s="192"/>
      <c r="AF55" s="1569"/>
    </row>
    <row r="56" spans="1:33" ht="12.75" customHeight="1" x14ac:dyDescent="0.3">
      <c r="A56" s="154">
        <v>1979</v>
      </c>
      <c r="C56" s="161">
        <v>0.43873560032390646</v>
      </c>
      <c r="D56" s="161">
        <v>0.36936947209413862</v>
      </c>
      <c r="E56" s="161">
        <v>0.13816834768451164</v>
      </c>
      <c r="F56" s="161">
        <v>2.0396387575916771E-2</v>
      </c>
      <c r="G56" s="161">
        <v>3.3330192321526564E-2</v>
      </c>
      <c r="H56" s="1748">
        <v>1</v>
      </c>
      <c r="I56" s="169"/>
      <c r="J56" s="154">
        <v>1979</v>
      </c>
      <c r="L56" s="1531">
        <v>339</v>
      </c>
      <c r="M56" s="1531">
        <v>269</v>
      </c>
      <c r="N56" s="1531">
        <v>11</v>
      </c>
      <c r="O56" s="1531">
        <v>4</v>
      </c>
      <c r="P56" s="1531">
        <v>12</v>
      </c>
      <c r="Q56" s="1531">
        <v>635</v>
      </c>
      <c r="R56" s="166"/>
      <c r="S56" s="70"/>
      <c r="T56" s="70"/>
      <c r="U56" s="188"/>
      <c r="V56" s="188"/>
      <c r="W56" s="188"/>
      <c r="X56" s="188"/>
      <c r="Z56" s="192"/>
      <c r="AA56" s="1550"/>
      <c r="AB56" s="192"/>
      <c r="AC56" s="192"/>
      <c r="AD56" s="192"/>
      <c r="AE56" s="192"/>
      <c r="AF56" s="1569"/>
    </row>
    <row r="57" spans="1:33" ht="12.75" customHeight="1" x14ac:dyDescent="0.3">
      <c r="A57" s="154">
        <v>1983</v>
      </c>
      <c r="C57" s="161">
        <v>0.42425280810424471</v>
      </c>
      <c r="D57" s="161">
        <v>0.27572939340331598</v>
      </c>
      <c r="E57" s="161">
        <v>0.25368961704941034</v>
      </c>
      <c r="F57" s="161">
        <v>1.4909261433640363E-2</v>
      </c>
      <c r="G57" s="161">
        <v>3.1418920009388618E-2</v>
      </c>
      <c r="H57" s="1748">
        <v>1</v>
      </c>
      <c r="I57" s="169"/>
      <c r="J57" s="154">
        <v>1983</v>
      </c>
      <c r="L57" s="1531">
        <v>397</v>
      </c>
      <c r="M57" s="1531">
        <v>209</v>
      </c>
      <c r="N57" s="1531">
        <v>23</v>
      </c>
      <c r="O57" s="1531">
        <v>4</v>
      </c>
      <c r="P57" s="1531">
        <v>17</v>
      </c>
      <c r="Q57" s="1531">
        <v>650</v>
      </c>
      <c r="R57" s="166"/>
      <c r="S57" s="70"/>
      <c r="T57" s="70"/>
      <c r="U57" s="188"/>
      <c r="V57" s="188"/>
      <c r="W57" s="188"/>
      <c r="X57" s="188"/>
      <c r="Z57" s="192"/>
      <c r="AA57" s="1550"/>
      <c r="AB57" s="192"/>
      <c r="AC57" s="192"/>
      <c r="AD57" s="192"/>
      <c r="AE57" s="192"/>
      <c r="AF57" s="1569"/>
    </row>
    <row r="58" spans="1:33" ht="12.75" customHeight="1" x14ac:dyDescent="0.3">
      <c r="A58" s="154">
        <v>1987</v>
      </c>
      <c r="C58" s="161">
        <v>0.42301756881076047</v>
      </c>
      <c r="D58" s="161">
        <v>0.30832883844973336</v>
      </c>
      <c r="E58" s="161">
        <v>0.22569100035666001</v>
      </c>
      <c r="F58" s="161">
        <v>1.6602490201379189E-2</v>
      </c>
      <c r="G58" s="161">
        <v>2.6360102181467004E-2</v>
      </c>
      <c r="H58" s="1748">
        <v>1</v>
      </c>
      <c r="I58" s="169"/>
      <c r="J58" s="154">
        <v>1987</v>
      </c>
      <c r="L58" s="1531">
        <v>376</v>
      </c>
      <c r="M58" s="1531">
        <v>229</v>
      </c>
      <c r="N58" s="1531">
        <v>22</v>
      </c>
      <c r="O58" s="1531">
        <v>6</v>
      </c>
      <c r="P58" s="1531">
        <v>17</v>
      </c>
      <c r="Q58" s="1531">
        <v>650</v>
      </c>
      <c r="R58" s="166"/>
      <c r="S58" s="70"/>
      <c r="T58" s="70"/>
      <c r="U58" s="188"/>
      <c r="V58" s="188"/>
      <c r="W58" s="188"/>
      <c r="X58" s="188"/>
      <c r="Z58" s="192"/>
      <c r="AA58" s="1550"/>
      <c r="AB58" s="192"/>
      <c r="AC58" s="192"/>
      <c r="AD58" s="192"/>
      <c r="AE58" s="192"/>
      <c r="AF58" s="1569"/>
    </row>
    <row r="59" spans="1:33" ht="12.75" customHeight="1" x14ac:dyDescent="0.3">
      <c r="A59" s="154">
        <v>1992</v>
      </c>
      <c r="C59" s="161">
        <v>0.41925911747561451</v>
      </c>
      <c r="D59" s="161">
        <v>0.34391796721813606</v>
      </c>
      <c r="E59" s="161">
        <v>0.17848494056388403</v>
      </c>
      <c r="F59" s="161">
        <v>2.3338765780071765E-2</v>
      </c>
      <c r="G59" s="161">
        <v>3.4999208962293582E-2</v>
      </c>
      <c r="H59" s="1748">
        <v>1</v>
      </c>
      <c r="I59" s="169"/>
      <c r="J59" s="154">
        <v>1992</v>
      </c>
      <c r="L59" s="1531">
        <v>336</v>
      </c>
      <c r="M59" s="1531">
        <v>271</v>
      </c>
      <c r="N59" s="1531">
        <v>20</v>
      </c>
      <c r="O59" s="1531">
        <v>7</v>
      </c>
      <c r="P59" s="1531">
        <v>17</v>
      </c>
      <c r="Q59" s="1531">
        <v>651</v>
      </c>
      <c r="R59" s="166"/>
      <c r="S59" s="70"/>
      <c r="T59" s="70"/>
      <c r="U59" s="188"/>
      <c r="V59" s="188"/>
      <c r="W59" s="188"/>
      <c r="X59" s="188"/>
      <c r="Z59" s="192"/>
      <c r="AA59" s="1550"/>
      <c r="AB59" s="192"/>
      <c r="AC59" s="192"/>
      <c r="AD59" s="192"/>
      <c r="AE59" s="192"/>
      <c r="AF59" s="1569"/>
    </row>
    <row r="60" spans="1:33" ht="12.75" customHeight="1" x14ac:dyDescent="0.3">
      <c r="A60" s="154">
        <v>1997</v>
      </c>
      <c r="C60" s="161">
        <v>0.3068738684338479</v>
      </c>
      <c r="D60" s="161">
        <v>0.43207966148999988</v>
      </c>
      <c r="E60" s="161">
        <v>0.16757972918739727</v>
      </c>
      <c r="F60" s="161">
        <v>2.5013517105451064E-2</v>
      </c>
      <c r="G60" s="161">
        <v>6.8453223783303874E-2</v>
      </c>
      <c r="H60" s="1748">
        <v>1</v>
      </c>
      <c r="I60" s="169"/>
      <c r="J60" s="154">
        <v>1997</v>
      </c>
      <c r="L60" s="1531">
        <v>165</v>
      </c>
      <c r="M60" s="1531">
        <v>418</v>
      </c>
      <c r="N60" s="1531">
        <v>46</v>
      </c>
      <c r="O60" s="1531">
        <v>10</v>
      </c>
      <c r="P60" s="1531">
        <v>20</v>
      </c>
      <c r="Q60" s="1531">
        <v>659</v>
      </c>
      <c r="R60" s="166"/>
      <c r="S60" s="70"/>
      <c r="T60" s="70"/>
      <c r="U60" s="188"/>
      <c r="V60" s="188"/>
      <c r="W60" s="188"/>
      <c r="X60" s="188"/>
      <c r="Z60" s="192"/>
      <c r="AA60" s="1550"/>
      <c r="AB60" s="192"/>
      <c r="AC60" s="192"/>
      <c r="AD60" s="192"/>
      <c r="AE60" s="192"/>
      <c r="AF60" s="1569"/>
    </row>
    <row r="61" spans="1:33" ht="12.75" customHeight="1" x14ac:dyDescent="0.3">
      <c r="A61" s="154">
        <v>2001</v>
      </c>
      <c r="C61" s="161">
        <v>0.31620942434825633</v>
      </c>
      <c r="D61" s="161">
        <v>0.40675075717601555</v>
      </c>
      <c r="E61" s="161">
        <v>0.18258622784066209</v>
      </c>
      <c r="F61" s="1532">
        <v>2.5038776127308503E-2</v>
      </c>
      <c r="G61" s="161">
        <v>6.941481450775755E-2</v>
      </c>
      <c r="H61" s="1748">
        <v>1</v>
      </c>
      <c r="I61" s="169"/>
      <c r="J61" s="154">
        <v>2001</v>
      </c>
      <c r="L61" s="1531">
        <v>166</v>
      </c>
      <c r="M61" s="1531">
        <v>412</v>
      </c>
      <c r="N61" s="1531">
        <v>52</v>
      </c>
      <c r="O61" s="1531">
        <v>9</v>
      </c>
      <c r="P61" s="1531">
        <v>20</v>
      </c>
      <c r="Q61" s="1531">
        <v>659</v>
      </c>
      <c r="R61" s="166"/>
      <c r="S61" s="70"/>
      <c r="T61" s="70"/>
      <c r="U61" s="188"/>
      <c r="V61" s="188"/>
      <c r="W61" s="188"/>
      <c r="X61" s="188"/>
      <c r="Z61" s="192"/>
      <c r="AA61" s="1550"/>
      <c r="AB61" s="192"/>
      <c r="AC61" s="192"/>
      <c r="AD61" s="192"/>
      <c r="AE61" s="192"/>
      <c r="AF61" s="1569"/>
    </row>
    <row r="62" spans="1:33" ht="12.75" customHeight="1" x14ac:dyDescent="0.3">
      <c r="A62" s="154">
        <v>2005</v>
      </c>
      <c r="C62" s="161">
        <v>0.32358737182998254</v>
      </c>
      <c r="D62" s="161">
        <v>0.35185857345393912</v>
      </c>
      <c r="E62" s="161">
        <v>0.2204708103685985</v>
      </c>
      <c r="F62" s="161">
        <v>2.1625680378039164E-2</v>
      </c>
      <c r="G62" s="161">
        <v>8.2457563969440706E-2</v>
      </c>
      <c r="H62" s="1748">
        <v>1</v>
      </c>
      <c r="I62" s="169"/>
      <c r="J62" s="154">
        <v>2005</v>
      </c>
      <c r="L62" s="1531">
        <v>198</v>
      </c>
      <c r="M62" s="1531">
        <v>355</v>
      </c>
      <c r="N62" s="1531">
        <v>62</v>
      </c>
      <c r="O62" s="1531">
        <v>9</v>
      </c>
      <c r="P62" s="1531">
        <v>22</v>
      </c>
      <c r="Q62" s="1531">
        <v>646</v>
      </c>
      <c r="R62" s="166"/>
      <c r="S62" s="70"/>
      <c r="T62" s="70"/>
      <c r="U62" s="188"/>
      <c r="V62" s="188"/>
      <c r="W62" s="188"/>
      <c r="X62" s="188"/>
      <c r="Z62" s="192"/>
      <c r="AA62" s="1550"/>
      <c r="AB62" s="192"/>
      <c r="AC62" s="192"/>
      <c r="AD62" s="192"/>
      <c r="AE62" s="192"/>
      <c r="AF62" s="1569"/>
    </row>
    <row r="63" spans="1:33" ht="12.75" customHeight="1" x14ac:dyDescent="0.3">
      <c r="A63" s="154">
        <v>2010</v>
      </c>
      <c r="C63" s="161">
        <v>0.36054287169823473</v>
      </c>
      <c r="D63" s="161">
        <v>0.28990271495133119</v>
      </c>
      <c r="E63" s="161">
        <v>0.23027281016009241</v>
      </c>
      <c r="F63" s="161">
        <v>2.2123038288977444E-2</v>
      </c>
      <c r="G63" s="161">
        <v>9.7158564901364208E-2</v>
      </c>
      <c r="H63" s="1748">
        <v>1</v>
      </c>
      <c r="I63" s="169"/>
      <c r="J63" s="154">
        <v>2010</v>
      </c>
      <c r="L63" s="1531">
        <v>306</v>
      </c>
      <c r="M63" s="1531">
        <v>258</v>
      </c>
      <c r="N63" s="1531">
        <v>57</v>
      </c>
      <c r="O63" s="1531">
        <v>9</v>
      </c>
      <c r="P63" s="1531">
        <v>20</v>
      </c>
      <c r="Q63" s="1531">
        <v>650</v>
      </c>
      <c r="R63" s="166"/>
      <c r="S63" s="70"/>
      <c r="T63" s="70"/>
      <c r="U63" s="188"/>
      <c r="V63" s="188"/>
      <c r="W63" s="188"/>
      <c r="X63" s="188"/>
      <c r="Z63" s="192"/>
      <c r="AA63" s="1550"/>
      <c r="AB63" s="192"/>
      <c r="AC63" s="192"/>
      <c r="AD63" s="192"/>
      <c r="AE63" s="192"/>
      <c r="AF63" s="1569"/>
    </row>
    <row r="64" spans="1:33" ht="12.75" customHeight="1" x14ac:dyDescent="0.3">
      <c r="A64" s="154">
        <v>2015</v>
      </c>
      <c r="C64" s="165">
        <v>0.36809512175258569</v>
      </c>
      <c r="D64" s="165">
        <v>0.30449710888508835</v>
      </c>
      <c r="E64" s="165">
        <v>7.8700219887612999E-2</v>
      </c>
      <c r="F64" s="165">
        <v>5.3297499796400354E-2</v>
      </c>
      <c r="G64" s="165">
        <v>0.19541004967831266</v>
      </c>
      <c r="H64" s="495">
        <v>1</v>
      </c>
      <c r="I64" s="169"/>
      <c r="J64" s="154">
        <v>2015</v>
      </c>
      <c r="L64" s="157">
        <v>330</v>
      </c>
      <c r="M64" s="157">
        <v>232</v>
      </c>
      <c r="N64" s="157">
        <v>8</v>
      </c>
      <c r="O64" s="157">
        <v>59</v>
      </c>
      <c r="P64" s="157">
        <v>21</v>
      </c>
      <c r="Q64" s="157">
        <v>650</v>
      </c>
      <c r="R64" s="166"/>
      <c r="S64" s="1514"/>
      <c r="T64" s="1522"/>
      <c r="U64" s="1564"/>
      <c r="V64" s="1542"/>
      <c r="W64" s="1542"/>
      <c r="X64" s="1564"/>
      <c r="AB64" s="1569"/>
      <c r="AC64" s="1569"/>
      <c r="AD64" s="1569"/>
      <c r="AE64" s="1569"/>
      <c r="AF64" s="1569"/>
      <c r="AG64" s="1532"/>
    </row>
    <row r="65" spans="1:33" ht="12.75" customHeight="1" x14ac:dyDescent="0.3">
      <c r="A65" s="154">
        <v>2017</v>
      </c>
      <c r="B65" s="172"/>
      <c r="C65" s="165">
        <v>0.42344523333194956</v>
      </c>
      <c r="D65" s="165">
        <v>0.39988239400641062</v>
      </c>
      <c r="E65" s="165">
        <v>7.3650807826235773E-2</v>
      </c>
      <c r="F65" s="165">
        <v>3.5462333865697589E-2</v>
      </c>
      <c r="G65" s="165">
        <v>6.7559230969706396E-2</v>
      </c>
      <c r="H65" s="495">
        <v>1</v>
      </c>
      <c r="I65" s="169"/>
      <c r="J65" s="154">
        <v>2017</v>
      </c>
      <c r="L65" s="65">
        <v>317</v>
      </c>
      <c r="M65" s="65">
        <v>262</v>
      </c>
      <c r="N65" s="65">
        <v>12</v>
      </c>
      <c r="O65" s="65">
        <v>39</v>
      </c>
      <c r="P65" s="65">
        <v>20</v>
      </c>
      <c r="Q65" s="65">
        <v>650</v>
      </c>
      <c r="R65" s="166"/>
      <c r="S65" s="1514"/>
      <c r="T65" s="1522"/>
      <c r="U65" s="1564"/>
      <c r="V65" s="1542"/>
      <c r="W65" s="1542"/>
      <c r="X65" s="1564"/>
      <c r="AB65" s="1569"/>
      <c r="AC65" s="1569"/>
      <c r="AD65" s="1569"/>
      <c r="AE65" s="1569"/>
      <c r="AF65" s="1569"/>
      <c r="AG65" s="1532"/>
    </row>
    <row r="66" spans="1:33" ht="12.75" customHeight="1" x14ac:dyDescent="0.3">
      <c r="A66" s="154">
        <v>2019</v>
      </c>
      <c r="B66" s="172"/>
      <c r="C66" s="165">
        <v>0.43625932440414555</v>
      </c>
      <c r="D66" s="165">
        <v>0.32076640581293681</v>
      </c>
      <c r="E66" s="165">
        <v>0.11546218214406084</v>
      </c>
      <c r="F66" s="165">
        <v>4.3594683719147584E-2</v>
      </c>
      <c r="G66" s="165">
        <v>8.3917403919709144E-2</v>
      </c>
      <c r="H66" s="495">
        <v>1</v>
      </c>
      <c r="I66" s="169"/>
      <c r="J66" s="154">
        <v>2019</v>
      </c>
      <c r="L66" s="65">
        <v>365</v>
      </c>
      <c r="M66" s="65">
        <v>202</v>
      </c>
      <c r="N66" s="65">
        <v>11</v>
      </c>
      <c r="O66" s="65">
        <v>52</v>
      </c>
      <c r="P66" s="65">
        <v>20</v>
      </c>
      <c r="Q66" s="65">
        <v>650</v>
      </c>
      <c r="R66" s="166"/>
      <c r="S66" s="1514"/>
      <c r="T66" s="1522"/>
      <c r="U66" s="1564"/>
      <c r="V66" s="1542"/>
      <c r="W66" s="1542"/>
      <c r="X66" s="1564"/>
      <c r="AB66" s="1569"/>
      <c r="AC66" s="1569"/>
      <c r="AD66" s="1569"/>
      <c r="AE66" s="1569"/>
      <c r="AF66" s="1569"/>
      <c r="AG66" s="1532"/>
    </row>
    <row r="67" spans="1:33" ht="3.75" customHeight="1" x14ac:dyDescent="0.3">
      <c r="A67" s="126"/>
      <c r="B67" s="76"/>
      <c r="C67" s="1520"/>
      <c r="D67" s="1527"/>
      <c r="E67" s="1520"/>
      <c r="F67" s="164"/>
      <c r="G67" s="164"/>
      <c r="H67" s="177"/>
      <c r="I67" s="170"/>
      <c r="J67" s="164"/>
      <c r="K67" s="76"/>
      <c r="L67" s="164"/>
      <c r="M67" s="164"/>
      <c r="N67" s="164"/>
      <c r="O67" s="164"/>
      <c r="P67" s="164"/>
      <c r="Q67" s="164"/>
      <c r="R67" s="166"/>
    </row>
    <row r="68" spans="1:33" s="192" customFormat="1" ht="3" customHeight="1" x14ac:dyDescent="0.3">
      <c r="A68" s="152"/>
      <c r="B68" s="141"/>
      <c r="C68" s="1521"/>
      <c r="D68" s="1528"/>
      <c r="E68" s="1521"/>
      <c r="F68" s="141"/>
      <c r="G68" s="141"/>
      <c r="H68" s="1743"/>
      <c r="I68" s="78"/>
      <c r="J68" s="141"/>
      <c r="K68" s="141"/>
      <c r="L68" s="141"/>
      <c r="M68" s="141"/>
      <c r="N68" s="141"/>
      <c r="O68" s="141"/>
      <c r="P68" s="141"/>
      <c r="Q68" s="141"/>
      <c r="R68" s="78"/>
      <c r="S68" s="78"/>
      <c r="T68" s="78"/>
      <c r="AA68" s="1550"/>
      <c r="AB68" s="1550"/>
      <c r="AC68" s="1550"/>
      <c r="AD68" s="1550"/>
      <c r="AE68" s="1550"/>
      <c r="AF68" s="1550"/>
    </row>
    <row r="69" spans="1:33" x14ac:dyDescent="0.3">
      <c r="A69" s="1541" t="s">
        <v>1932</v>
      </c>
    </row>
    <row r="70" spans="1:33" x14ac:dyDescent="0.3">
      <c r="A70" s="1541" t="s">
        <v>1128</v>
      </c>
      <c r="B70" s="1821"/>
      <c r="C70" s="1821"/>
      <c r="D70" s="1821"/>
      <c r="E70" s="1821"/>
      <c r="F70" s="1821"/>
      <c r="G70" s="1821"/>
      <c r="H70" s="1821"/>
      <c r="I70" s="1821"/>
      <c r="J70" s="1821"/>
      <c r="K70" s="1821"/>
      <c r="L70" s="1821"/>
      <c r="M70" s="1821"/>
      <c r="N70" s="1821"/>
      <c r="O70" s="1821"/>
      <c r="P70" s="1821"/>
      <c r="Q70" s="1821"/>
    </row>
    <row r="71" spans="1:33" x14ac:dyDescent="0.3">
      <c r="A71" s="1541" t="s">
        <v>1933</v>
      </c>
      <c r="B71" s="1821"/>
      <c r="C71" s="1821"/>
      <c r="D71" s="1821"/>
      <c r="E71" s="1821"/>
      <c r="F71" s="1821"/>
      <c r="G71" s="1821"/>
      <c r="H71" s="1821"/>
      <c r="I71" s="1821"/>
      <c r="J71" s="1821"/>
      <c r="K71" s="1821"/>
      <c r="L71" s="1821"/>
      <c r="M71" s="1821"/>
      <c r="N71" s="1821"/>
      <c r="O71" s="1821"/>
      <c r="P71" s="1821"/>
      <c r="Q71" s="1821"/>
    </row>
    <row r="72" spans="1:33" x14ac:dyDescent="0.3">
      <c r="A72" s="1541" t="s">
        <v>1934</v>
      </c>
      <c r="B72" s="1821"/>
      <c r="C72" s="1821"/>
      <c r="D72" s="1821"/>
      <c r="E72" s="1821"/>
      <c r="F72" s="1821"/>
      <c r="G72" s="1821"/>
      <c r="H72" s="1821"/>
      <c r="I72" s="1821"/>
      <c r="J72" s="1821"/>
      <c r="K72" s="1821"/>
      <c r="L72" s="1821"/>
      <c r="M72" s="1821"/>
      <c r="N72" s="1821"/>
      <c r="O72" s="1821"/>
      <c r="P72" s="1821"/>
      <c r="Q72" s="1821"/>
    </row>
    <row r="73" spans="1:33" x14ac:dyDescent="0.3">
      <c r="A73" s="1541" t="s">
        <v>1935</v>
      </c>
    </row>
    <row r="74" spans="1:33" x14ac:dyDescent="0.3">
      <c r="A74" s="1541" t="s">
        <v>1936</v>
      </c>
    </row>
    <row r="75" spans="1:33" x14ac:dyDescent="0.3">
      <c r="A75" s="1541" t="s">
        <v>1937</v>
      </c>
    </row>
    <row r="76" spans="1:33" x14ac:dyDescent="0.3">
      <c r="A76" s="1541" t="s">
        <v>1938</v>
      </c>
      <c r="O76" s="154"/>
      <c r="Q76" s="161"/>
    </row>
    <row r="77" spans="1:33" x14ac:dyDescent="0.3">
      <c r="A77" s="1541" t="s">
        <v>1939</v>
      </c>
      <c r="O77" s="154"/>
      <c r="Q77" s="161"/>
    </row>
    <row r="78" spans="1:33" x14ac:dyDescent="0.3">
      <c r="A78" s="1541" t="s">
        <v>1940</v>
      </c>
      <c r="O78" s="154"/>
      <c r="Q78" s="161"/>
    </row>
    <row r="79" spans="1:33" x14ac:dyDescent="0.3">
      <c r="A79" s="1541" t="s">
        <v>1941</v>
      </c>
      <c r="O79" s="154"/>
      <c r="Q79" s="161"/>
    </row>
  </sheetData>
  <phoneticPr fontId="8" type="noConversion"/>
  <pageMargins left="0.74803149606299213" right="0.74803149606299213" top="0.98425196850393704" bottom="0.98425196850393704" header="0.51181102362204722" footer="0.51181102362204722"/>
  <pageSetup paperSize="9" scale="60" orientation="portrait" horizontalDpi="300" r:id="rId1"/>
  <headerFooter scaleWithDoc="0" alignWithMargins="0">
    <oddHeader>&amp;R&amp;"Arial,Regular"RESEARCH PAPER 12/43</oddHeader>
    <oddFooter>&amp;C&amp;"Arial,Regular"&amp;11 7</oddFooter>
  </headerFooter>
  <webPublishItems count="1">
    <webPublishItem id="6745" divId="RP11-XXX_Election Statistics UK 1918-2011_6745" sourceType="printArea" destinationFile="U:\election stats rp\Table 1a.mht"/>
  </webPublishItem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0">
    <tabColor theme="4"/>
    <pageSetUpPr fitToPage="1"/>
  </sheetPr>
  <dimension ref="A1:AB791"/>
  <sheetViews>
    <sheetView showGridLines="0" zoomScale="70" zoomScaleNormal="70" zoomScaleSheetLayoutView="100" workbookViewId="0">
      <pane xSplit="2" ySplit="4" topLeftCell="C722" activePane="bottomRight" state="frozen"/>
      <selection pane="topRight" activeCell="C1" sqref="C1"/>
      <selection pane="bottomLeft" activeCell="A5" sqref="A5"/>
      <selection pane="bottomRight" activeCell="R748" sqref="R748"/>
    </sheetView>
  </sheetViews>
  <sheetFormatPr defaultColWidth="9.33203125" defaultRowHeight="14.25" x14ac:dyDescent="0.3"/>
  <cols>
    <col min="1" max="1" width="13.83203125" style="895" customWidth="1"/>
    <col min="2" max="2" width="9.1640625" style="1005" bestFit="1" customWidth="1"/>
    <col min="3" max="3" width="24.83203125" style="70" customWidth="1"/>
    <col min="4" max="4" width="6.33203125" style="76" customWidth="1"/>
    <col min="5" max="5" width="5.6640625" style="580" customWidth="1"/>
    <col min="6" max="6" width="1" style="70" customWidth="1"/>
    <col min="7" max="7" width="10.1640625" style="156" customWidth="1"/>
    <col min="8" max="8" width="8.1640625" style="156" customWidth="1"/>
    <col min="9" max="9" width="2.1640625" style="156" customWidth="1"/>
    <col min="10" max="11" width="7.83203125" style="156" customWidth="1"/>
    <col min="12" max="12" width="3" style="156" customWidth="1"/>
    <col min="13" max="13" width="8.5" style="156" customWidth="1"/>
    <col min="14" max="14" width="8.83203125" style="156" customWidth="1"/>
    <col min="15" max="16384" width="9.33203125" style="70"/>
  </cols>
  <sheetData>
    <row r="1" spans="1:16" ht="21" x14ac:dyDescent="0.4">
      <c r="A1" s="1339" t="s">
        <v>1614</v>
      </c>
      <c r="B1" s="1105"/>
      <c r="C1" s="1106"/>
      <c r="D1" s="1106"/>
      <c r="E1" s="1106"/>
      <c r="F1" s="1106"/>
      <c r="G1" s="1107"/>
      <c r="H1" s="1108"/>
      <c r="I1" s="1108"/>
      <c r="J1" s="1107"/>
      <c r="K1" s="1107"/>
      <c r="L1" s="1107"/>
      <c r="M1" s="1107"/>
      <c r="N1" s="1109"/>
      <c r="O1" s="76"/>
    </row>
    <row r="2" spans="1:16" ht="13.9" customHeight="1" thickBot="1" x14ac:dyDescent="0.35">
      <c r="A2" s="632"/>
      <c r="B2" s="1035"/>
      <c r="C2" s="1036"/>
      <c r="D2" s="1036"/>
      <c r="E2" s="1037"/>
      <c r="F2" s="1036"/>
      <c r="G2" s="2092" t="s">
        <v>950</v>
      </c>
      <c r="H2" s="2092"/>
      <c r="I2" s="1828"/>
      <c r="J2" s="2092" t="s">
        <v>994</v>
      </c>
      <c r="K2" s="2092"/>
      <c r="L2" s="1038"/>
      <c r="M2" s="2092" t="s">
        <v>173</v>
      </c>
      <c r="N2" s="2092"/>
    </row>
    <row r="3" spans="1:16" ht="15.75" x14ac:dyDescent="0.3">
      <c r="A3" s="1039" t="s">
        <v>1773</v>
      </c>
      <c r="B3" s="1035"/>
      <c r="C3" s="1036" t="s">
        <v>10</v>
      </c>
      <c r="D3" s="1040" t="s">
        <v>50</v>
      </c>
      <c r="E3" s="1041"/>
      <c r="F3" s="1036"/>
      <c r="G3" s="1038" t="s">
        <v>51</v>
      </c>
      <c r="H3" s="1042" t="s">
        <v>81</v>
      </c>
      <c r="I3" s="1042"/>
      <c r="J3" s="1038" t="s">
        <v>51</v>
      </c>
      <c r="K3" s="1038" t="s">
        <v>81</v>
      </c>
      <c r="L3" s="1038"/>
      <c r="M3" s="1038" t="s">
        <v>51</v>
      </c>
      <c r="N3" s="1043" t="s">
        <v>81</v>
      </c>
    </row>
    <row r="4" spans="1:16" ht="1.5" customHeight="1" x14ac:dyDescent="0.3">
      <c r="A4" s="833"/>
      <c r="B4" s="841">
        <v>100</v>
      </c>
      <c r="C4" s="838"/>
      <c r="D4" s="838"/>
      <c r="E4" s="842">
        <v>1</v>
      </c>
      <c r="F4" s="838"/>
      <c r="G4" s="840"/>
      <c r="H4" s="839"/>
      <c r="I4" s="839"/>
      <c r="J4" s="840"/>
      <c r="K4" s="840"/>
      <c r="L4" s="840"/>
      <c r="M4" s="840"/>
      <c r="N4" s="843"/>
      <c r="O4" s="76"/>
      <c r="P4" s="76"/>
    </row>
    <row r="5" spans="1:16" ht="3.75" customHeight="1" x14ac:dyDescent="0.3">
      <c r="A5" s="833"/>
      <c r="B5" s="841"/>
      <c r="C5" s="838"/>
      <c r="D5" s="838"/>
      <c r="E5" s="842"/>
      <c r="F5" s="838"/>
      <c r="G5" s="840"/>
      <c r="H5" s="839"/>
      <c r="I5" s="839"/>
      <c r="J5" s="840"/>
      <c r="K5" s="840"/>
      <c r="L5" s="840"/>
      <c r="M5" s="840"/>
      <c r="N5" s="843"/>
      <c r="O5" s="76"/>
      <c r="P5" s="76"/>
    </row>
    <row r="6" spans="1:16" x14ac:dyDescent="0.3">
      <c r="A6" s="1044">
        <v>37378</v>
      </c>
      <c r="B6" s="1045"/>
      <c r="C6" s="1046"/>
      <c r="D6" s="1046"/>
      <c r="E6" s="1047"/>
      <c r="F6" s="1046"/>
      <c r="G6" s="1048"/>
      <c r="H6" s="1049"/>
      <c r="I6" s="1049"/>
      <c r="J6" s="1048"/>
      <c r="K6" s="1048"/>
      <c r="L6" s="1048"/>
      <c r="M6" s="1048"/>
      <c r="N6" s="1050"/>
      <c r="O6" s="76"/>
      <c r="P6" s="76"/>
    </row>
    <row r="7" spans="1:16" ht="6" customHeight="1" x14ac:dyDescent="0.3">
      <c r="A7" s="844"/>
      <c r="B7" s="845"/>
      <c r="C7" s="846"/>
      <c r="D7" s="834"/>
      <c r="E7" s="847"/>
      <c r="F7" s="846"/>
      <c r="G7" s="848"/>
      <c r="H7" s="849"/>
      <c r="I7" s="849"/>
      <c r="J7" s="848"/>
      <c r="K7" s="848"/>
      <c r="L7" s="848"/>
      <c r="M7" s="848"/>
      <c r="N7" s="850"/>
    </row>
    <row r="8" spans="1:16" s="74" customFormat="1" x14ac:dyDescent="0.3">
      <c r="A8" s="851" t="s">
        <v>684</v>
      </c>
      <c r="B8" s="841"/>
      <c r="C8" s="852" t="s">
        <v>693</v>
      </c>
      <c r="D8" s="833" t="s">
        <v>579</v>
      </c>
      <c r="E8" s="853">
        <v>0.36750047018995674</v>
      </c>
      <c r="F8" s="852"/>
      <c r="G8" s="854">
        <v>21494</v>
      </c>
      <c r="H8" s="551">
        <v>0.36750047018995674</v>
      </c>
      <c r="I8" s="855"/>
      <c r="J8" s="854">
        <v>4213</v>
      </c>
      <c r="K8" s="856">
        <v>0.57099999999999995</v>
      </c>
      <c r="L8" s="857"/>
      <c r="M8" s="854">
        <v>25707</v>
      </c>
      <c r="N8" s="856">
        <v>0.67869683449058793</v>
      </c>
    </row>
    <row r="9" spans="1:16" x14ac:dyDescent="0.3">
      <c r="A9" s="858" t="s">
        <v>686</v>
      </c>
      <c r="B9" s="845">
        <v>0.28399999999999997</v>
      </c>
      <c r="C9" s="846" t="s">
        <v>685</v>
      </c>
      <c r="D9" s="868" t="s">
        <v>578</v>
      </c>
      <c r="E9" s="853">
        <v>0.15388034947937149</v>
      </c>
      <c r="F9" s="859"/>
      <c r="G9" s="848">
        <v>9000</v>
      </c>
      <c r="H9" s="165">
        <v>0.15388034947937149</v>
      </c>
      <c r="I9" s="849"/>
      <c r="J9" s="848">
        <v>3170</v>
      </c>
      <c r="K9" s="161">
        <v>0.42899999999999999</v>
      </c>
      <c r="L9" s="860"/>
      <c r="M9" s="848">
        <v>12170</v>
      </c>
      <c r="N9" s="161">
        <v>0.32130316550941207</v>
      </c>
    </row>
    <row r="10" spans="1:16" x14ac:dyDescent="0.3">
      <c r="A10" s="858"/>
      <c r="B10" s="845"/>
      <c r="C10" s="846" t="s">
        <v>687</v>
      </c>
      <c r="D10" s="865" t="s">
        <v>688</v>
      </c>
      <c r="E10" s="853">
        <v>0.14480140886008899</v>
      </c>
      <c r="F10" s="846"/>
      <c r="G10" s="848">
        <v>8469</v>
      </c>
      <c r="H10" s="165">
        <v>0.14480140886008858</v>
      </c>
      <c r="I10" s="849"/>
      <c r="K10" s="70"/>
      <c r="N10" s="70"/>
    </row>
    <row r="11" spans="1:16" x14ac:dyDescent="0.3">
      <c r="A11" s="851"/>
      <c r="B11" s="845"/>
      <c r="C11" s="846" t="s">
        <v>690</v>
      </c>
      <c r="D11" s="865" t="s">
        <v>787</v>
      </c>
      <c r="E11" s="853">
        <v>0.12826782019936053</v>
      </c>
      <c r="F11" s="846"/>
      <c r="G11" s="848">
        <v>7502</v>
      </c>
      <c r="H11" s="165">
        <v>0.12826782019936053</v>
      </c>
      <c r="I11" s="849"/>
      <c r="K11" s="70"/>
      <c r="N11" s="70"/>
    </row>
    <row r="12" spans="1:16" x14ac:dyDescent="0.3">
      <c r="A12" s="851"/>
      <c r="B12" s="845"/>
      <c r="C12" s="846" t="s">
        <v>691</v>
      </c>
      <c r="D12" s="865" t="s">
        <v>692</v>
      </c>
      <c r="E12" s="853">
        <v>8.8053755535418124E-2</v>
      </c>
      <c r="F12" s="846"/>
      <c r="G12" s="848">
        <v>5150</v>
      </c>
      <c r="H12" s="165">
        <v>8.8053755535418124E-2</v>
      </c>
      <c r="I12" s="849"/>
      <c r="K12" s="70"/>
      <c r="N12" s="70"/>
    </row>
    <row r="13" spans="1:16" x14ac:dyDescent="0.3">
      <c r="A13" s="851"/>
      <c r="B13" s="845"/>
      <c r="C13" s="846" t="s">
        <v>1001</v>
      </c>
      <c r="D13" s="865" t="s">
        <v>787</v>
      </c>
      <c r="E13" s="853">
        <v>6.9006787833193695E-2</v>
      </c>
      <c r="F13" s="846"/>
      <c r="G13" s="848">
        <v>4036</v>
      </c>
      <c r="H13" s="165">
        <v>6.9006787833193695E-2</v>
      </c>
      <c r="I13" s="849"/>
      <c r="K13" s="70"/>
      <c r="N13" s="70"/>
    </row>
    <row r="14" spans="1:16" x14ac:dyDescent="0.3">
      <c r="A14" s="851"/>
      <c r="B14" s="841"/>
      <c r="C14" s="846" t="s">
        <v>1002</v>
      </c>
      <c r="D14" s="865" t="s">
        <v>787</v>
      </c>
      <c r="E14" s="853">
        <v>4.8489407902610838E-2</v>
      </c>
      <c r="F14" s="846"/>
      <c r="G14" s="848">
        <v>2836</v>
      </c>
      <c r="H14" s="165">
        <v>4.8489407902610838E-2</v>
      </c>
      <c r="I14" s="849"/>
      <c r="K14" s="70"/>
      <c r="N14" s="70"/>
    </row>
    <row r="15" spans="1:16" ht="4.5" customHeight="1" x14ac:dyDescent="0.3">
      <c r="A15" s="851"/>
      <c r="B15" s="845"/>
      <c r="C15" s="846"/>
      <c r="D15" s="865"/>
      <c r="E15" s="853"/>
      <c r="F15" s="846"/>
      <c r="G15" s="848"/>
      <c r="H15" s="165"/>
      <c r="I15" s="849"/>
      <c r="J15" s="848"/>
      <c r="K15" s="70"/>
      <c r="L15" s="848"/>
      <c r="M15" s="848"/>
      <c r="N15" s="70"/>
    </row>
    <row r="16" spans="1:16" x14ac:dyDescent="0.3">
      <c r="A16" s="1367"/>
      <c r="B16" s="1368"/>
      <c r="C16" s="1369"/>
      <c r="D16" s="1367"/>
      <c r="E16" s="1370"/>
      <c r="F16" s="1369"/>
      <c r="G16" s="1371">
        <v>58487</v>
      </c>
      <c r="H16" s="1373">
        <v>0.99999999999999989</v>
      </c>
      <c r="I16" s="1372"/>
      <c r="J16" s="1371">
        <v>7383</v>
      </c>
      <c r="K16" s="1373">
        <v>1</v>
      </c>
      <c r="L16" s="1372"/>
      <c r="M16" s="1371">
        <v>37877</v>
      </c>
      <c r="N16" s="1373">
        <v>1</v>
      </c>
    </row>
    <row r="17" spans="1:14" ht="6" customHeight="1" x14ac:dyDescent="0.3">
      <c r="A17" s="851"/>
      <c r="B17" s="845"/>
      <c r="C17" s="846"/>
      <c r="D17" s="865"/>
      <c r="E17" s="853"/>
      <c r="F17" s="846"/>
      <c r="G17" s="848"/>
      <c r="H17" s="165"/>
      <c r="I17" s="862"/>
      <c r="J17" s="848"/>
      <c r="K17" s="70"/>
      <c r="L17" s="848"/>
      <c r="M17" s="848"/>
      <c r="N17" s="70"/>
    </row>
    <row r="18" spans="1:14" s="74" customFormat="1" x14ac:dyDescent="0.3">
      <c r="A18" s="851" t="s">
        <v>679</v>
      </c>
      <c r="B18" s="841"/>
      <c r="C18" s="852" t="s">
        <v>697</v>
      </c>
      <c r="D18" s="870" t="s">
        <v>787</v>
      </c>
      <c r="E18" s="853">
        <v>0.29144494474007365</v>
      </c>
      <c r="F18" s="863"/>
      <c r="G18" s="854">
        <v>5696</v>
      </c>
      <c r="H18" s="551">
        <v>0.29144494474007365</v>
      </c>
      <c r="I18" s="855"/>
      <c r="J18" s="854">
        <v>1699</v>
      </c>
      <c r="K18" s="856">
        <v>0.55700000000000005</v>
      </c>
      <c r="L18" s="857"/>
      <c r="M18" s="854">
        <v>7395</v>
      </c>
      <c r="N18" s="856">
        <v>0.52125185028547261</v>
      </c>
    </row>
    <row r="19" spans="1:14" x14ac:dyDescent="0.3">
      <c r="A19" s="858" t="s">
        <v>695</v>
      </c>
      <c r="B19" s="845">
        <v>0.30099999999999999</v>
      </c>
      <c r="C19" s="846" t="s">
        <v>698</v>
      </c>
      <c r="D19" s="868" t="s">
        <v>579</v>
      </c>
      <c r="E19" s="853">
        <v>0.27824396234138354</v>
      </c>
      <c r="F19" s="859"/>
      <c r="G19" s="848">
        <v>5438</v>
      </c>
      <c r="H19" s="165">
        <v>0.27824396234138354</v>
      </c>
      <c r="I19" s="849"/>
      <c r="J19" s="848">
        <v>1354</v>
      </c>
      <c r="K19" s="161">
        <v>0.44299999999999995</v>
      </c>
      <c r="L19" s="860"/>
      <c r="M19" s="848">
        <v>6792</v>
      </c>
      <c r="N19" s="161">
        <v>0.47874814971452734</v>
      </c>
    </row>
    <row r="20" spans="1:14" x14ac:dyDescent="0.3">
      <c r="A20" s="851"/>
      <c r="B20" s="841"/>
      <c r="C20" s="846" t="s">
        <v>694</v>
      </c>
      <c r="D20" s="868" t="s">
        <v>787</v>
      </c>
      <c r="E20" s="853">
        <v>0.26473598035202622</v>
      </c>
      <c r="F20" s="859"/>
      <c r="G20" s="848">
        <v>5174</v>
      </c>
      <c r="H20" s="165">
        <v>0.26473598035202622</v>
      </c>
      <c r="I20" s="849"/>
      <c r="K20" s="70"/>
      <c r="N20" s="70"/>
    </row>
    <row r="21" spans="1:14" x14ac:dyDescent="0.3">
      <c r="A21" s="851"/>
      <c r="B21" s="845"/>
      <c r="C21" s="846" t="s">
        <v>699</v>
      </c>
      <c r="D21" s="868" t="s">
        <v>692</v>
      </c>
      <c r="E21" s="853">
        <v>8.5704052394596802E-2</v>
      </c>
      <c r="F21" s="859"/>
      <c r="G21" s="848">
        <v>1675</v>
      </c>
      <c r="H21" s="165">
        <v>8.5704052394596802E-2</v>
      </c>
      <c r="I21" s="849"/>
      <c r="K21" s="70"/>
      <c r="N21" s="70"/>
    </row>
    <row r="22" spans="1:14" x14ac:dyDescent="0.3">
      <c r="A22" s="851"/>
      <c r="B22" s="845"/>
      <c r="C22" s="846" t="s">
        <v>696</v>
      </c>
      <c r="D22" s="868" t="s">
        <v>578</v>
      </c>
      <c r="E22" s="853">
        <v>7.9871060171919778E-2</v>
      </c>
      <c r="F22" s="859"/>
      <c r="G22" s="848">
        <v>1561</v>
      </c>
      <c r="H22" s="165">
        <v>7.9871060171919778E-2</v>
      </c>
      <c r="I22" s="849"/>
      <c r="K22" s="70"/>
      <c r="N22" s="70"/>
    </row>
    <row r="23" spans="1:14" ht="4.5" customHeight="1" x14ac:dyDescent="0.3">
      <c r="A23" s="851"/>
      <c r="B23" s="845"/>
      <c r="C23" s="846"/>
      <c r="D23" s="868"/>
      <c r="E23" s="853"/>
      <c r="F23" s="859"/>
      <c r="G23" s="848"/>
      <c r="H23" s="165"/>
      <c r="I23" s="849"/>
      <c r="J23" s="848"/>
      <c r="K23" s="70"/>
      <c r="L23" s="848"/>
      <c r="M23" s="848"/>
      <c r="N23" s="70"/>
    </row>
    <row r="24" spans="1:14" x14ac:dyDescent="0.3">
      <c r="A24" s="1367"/>
      <c r="B24" s="1374"/>
      <c r="C24" s="1375"/>
      <c r="D24" s="1376"/>
      <c r="E24" s="1370"/>
      <c r="F24" s="1375"/>
      <c r="G24" s="1371">
        <v>19544</v>
      </c>
      <c r="H24" s="1373">
        <v>1</v>
      </c>
      <c r="I24" s="1372"/>
      <c r="J24" s="1371">
        <v>3053</v>
      </c>
      <c r="K24" s="1373">
        <v>1</v>
      </c>
      <c r="L24" s="1372"/>
      <c r="M24" s="1371">
        <v>14187</v>
      </c>
      <c r="N24" s="1373">
        <v>1</v>
      </c>
    </row>
    <row r="25" spans="1:14" ht="6" customHeight="1" x14ac:dyDescent="0.3">
      <c r="A25" s="851"/>
      <c r="B25" s="845"/>
      <c r="C25" s="846"/>
      <c r="D25" s="865"/>
      <c r="E25" s="853"/>
      <c r="F25" s="846"/>
      <c r="G25" s="848"/>
      <c r="H25" s="165"/>
      <c r="I25" s="848"/>
      <c r="J25" s="848"/>
      <c r="K25" s="70"/>
      <c r="L25" s="848"/>
      <c r="M25" s="848"/>
      <c r="N25" s="70"/>
    </row>
    <row r="26" spans="1:14" s="74" customFormat="1" x14ac:dyDescent="0.3">
      <c r="A26" s="851" t="s">
        <v>564</v>
      </c>
      <c r="B26" s="841"/>
      <c r="C26" s="852" t="s">
        <v>700</v>
      </c>
      <c r="D26" s="833" t="s">
        <v>579</v>
      </c>
      <c r="E26" s="853">
        <v>0.44950357158902016</v>
      </c>
      <c r="F26" s="852"/>
      <c r="G26" s="854">
        <v>20011</v>
      </c>
      <c r="H26" s="551">
        <v>0.44950357158902016</v>
      </c>
      <c r="I26" s="855"/>
      <c r="J26" s="854">
        <v>4509</v>
      </c>
      <c r="K26" s="856">
        <v>0.70900000000000007</v>
      </c>
      <c r="L26" s="857"/>
      <c r="M26" s="854">
        <v>24520</v>
      </c>
      <c r="N26" s="856">
        <v>0.71330909090909089</v>
      </c>
    </row>
    <row r="27" spans="1:14" x14ac:dyDescent="0.3">
      <c r="A27" s="858" t="s">
        <v>701</v>
      </c>
      <c r="B27" s="845">
        <v>0.255</v>
      </c>
      <c r="C27" s="846" t="s">
        <v>705</v>
      </c>
      <c r="D27" s="865" t="s">
        <v>578</v>
      </c>
      <c r="E27" s="853">
        <v>0.17979244350599757</v>
      </c>
      <c r="F27" s="846"/>
      <c r="G27" s="848">
        <v>8004</v>
      </c>
      <c r="H27" s="165">
        <v>0.17979244350599757</v>
      </c>
      <c r="I27" s="849"/>
      <c r="J27" s="848">
        <v>1851</v>
      </c>
      <c r="K27" s="161">
        <v>0.29100000000000004</v>
      </c>
      <c r="L27" s="860"/>
      <c r="M27" s="848">
        <v>9855</v>
      </c>
      <c r="N27" s="161">
        <v>0.28669090909090911</v>
      </c>
    </row>
    <row r="28" spans="1:14" x14ac:dyDescent="0.3">
      <c r="A28" s="851"/>
      <c r="B28" s="845"/>
      <c r="C28" s="846" t="s">
        <v>702</v>
      </c>
      <c r="D28" s="865" t="s">
        <v>692</v>
      </c>
      <c r="E28" s="853">
        <v>0.16343950761489734</v>
      </c>
      <c r="F28" s="846"/>
      <c r="G28" s="848">
        <v>7276</v>
      </c>
      <c r="H28" s="165">
        <v>0.16343950761489734</v>
      </c>
      <c r="I28" s="849"/>
      <c r="K28" s="70"/>
      <c r="N28" s="70"/>
    </row>
    <row r="29" spans="1:14" x14ac:dyDescent="0.3">
      <c r="A29" s="851"/>
      <c r="B29" s="845"/>
      <c r="C29" s="846" t="s">
        <v>704</v>
      </c>
      <c r="D29" s="865" t="s">
        <v>1090</v>
      </c>
      <c r="E29" s="853">
        <v>0.1239274001527472</v>
      </c>
      <c r="F29" s="846"/>
      <c r="G29" s="848">
        <v>5517</v>
      </c>
      <c r="H29" s="165">
        <v>0.1239274001527472</v>
      </c>
      <c r="I29" s="849"/>
      <c r="K29" s="70"/>
      <c r="N29" s="70"/>
    </row>
    <row r="30" spans="1:14" x14ac:dyDescent="0.3">
      <c r="A30" s="851"/>
      <c r="B30" s="845"/>
      <c r="C30" s="846" t="s">
        <v>1003</v>
      </c>
      <c r="D30" s="865" t="s">
        <v>703</v>
      </c>
      <c r="E30" s="853">
        <v>8.3337077137337706E-2</v>
      </c>
      <c r="F30" s="846"/>
      <c r="G30" s="848">
        <v>3710</v>
      </c>
      <c r="H30" s="165">
        <v>8.3337077137337706E-2</v>
      </c>
      <c r="I30" s="849"/>
      <c r="K30" s="70"/>
      <c r="N30" s="70"/>
    </row>
    <row r="31" spans="1:14" ht="4.5" customHeight="1" x14ac:dyDescent="0.3">
      <c r="A31" s="851"/>
      <c r="B31" s="845"/>
      <c r="C31" s="846"/>
      <c r="D31" s="865"/>
      <c r="E31" s="853"/>
      <c r="F31" s="846"/>
      <c r="G31" s="848"/>
      <c r="H31" s="165"/>
      <c r="I31" s="849"/>
      <c r="J31" s="848"/>
      <c r="K31" s="70"/>
      <c r="L31" s="848"/>
      <c r="M31" s="848"/>
      <c r="N31" s="70"/>
    </row>
    <row r="32" spans="1:14" x14ac:dyDescent="0.3">
      <c r="A32" s="1367"/>
      <c r="B32" s="1374"/>
      <c r="C32" s="1375"/>
      <c r="D32" s="1376"/>
      <c r="E32" s="1370"/>
      <c r="F32" s="1375"/>
      <c r="G32" s="1371">
        <v>44518</v>
      </c>
      <c r="H32" s="1373">
        <v>1</v>
      </c>
      <c r="I32" s="1372"/>
      <c r="J32" s="1371">
        <v>6360</v>
      </c>
      <c r="K32" s="1377">
        <v>1</v>
      </c>
      <c r="L32" s="1372"/>
      <c r="M32" s="1371">
        <v>34375</v>
      </c>
      <c r="N32" s="1377">
        <v>1</v>
      </c>
    </row>
    <row r="33" spans="1:14" ht="6" customHeight="1" x14ac:dyDescent="0.3">
      <c r="A33" s="851"/>
      <c r="B33" s="845"/>
      <c r="C33" s="846"/>
      <c r="D33" s="865"/>
      <c r="E33" s="853"/>
      <c r="F33" s="846"/>
      <c r="G33" s="864"/>
      <c r="H33" s="165"/>
      <c r="I33" s="864"/>
      <c r="J33" s="864"/>
      <c r="K33" s="161"/>
      <c r="L33" s="864"/>
      <c r="M33" s="864"/>
      <c r="N33" s="161"/>
    </row>
    <row r="34" spans="1:14" s="74" customFormat="1" x14ac:dyDescent="0.3">
      <c r="A34" s="851" t="s">
        <v>706</v>
      </c>
      <c r="B34" s="841"/>
      <c r="C34" s="852" t="s">
        <v>712</v>
      </c>
      <c r="D34" s="833" t="s">
        <v>787</v>
      </c>
      <c r="E34" s="853">
        <v>0.62775634614468734</v>
      </c>
      <c r="F34" s="852"/>
      <c r="G34" s="854">
        <v>26362</v>
      </c>
      <c r="H34" s="551">
        <v>0.62775634614468734</v>
      </c>
      <c r="I34" s="855"/>
      <c r="J34" s="989" t="s">
        <v>565</v>
      </c>
      <c r="K34" s="982"/>
      <c r="L34" s="982"/>
      <c r="M34" s="987">
        <v>26362</v>
      </c>
      <c r="N34" s="988">
        <v>0.62775634614468734</v>
      </c>
    </row>
    <row r="35" spans="1:14" x14ac:dyDescent="0.3">
      <c r="A35" s="858" t="s">
        <v>708</v>
      </c>
      <c r="B35" s="845">
        <v>0.41299999999999998</v>
      </c>
      <c r="C35" s="846" t="s">
        <v>707</v>
      </c>
      <c r="D35" s="868" t="s">
        <v>579</v>
      </c>
      <c r="E35" s="853">
        <v>0.22986617135781301</v>
      </c>
      <c r="F35" s="859"/>
      <c r="G35" s="848">
        <v>9653</v>
      </c>
      <c r="H35" s="165">
        <v>0.22986617135781301</v>
      </c>
      <c r="I35" s="849"/>
      <c r="J35" s="982" t="s">
        <v>565</v>
      </c>
      <c r="K35" s="982"/>
      <c r="L35" s="982"/>
      <c r="M35" s="995"/>
      <c r="N35" s="996"/>
    </row>
    <row r="36" spans="1:14" x14ac:dyDescent="0.3">
      <c r="A36" s="851"/>
      <c r="B36" s="845"/>
      <c r="C36" s="846" t="s">
        <v>598</v>
      </c>
      <c r="D36" s="865" t="s">
        <v>692</v>
      </c>
      <c r="E36" s="853">
        <v>9.096537600609611E-2</v>
      </c>
      <c r="F36" s="846"/>
      <c r="G36" s="848">
        <v>3820</v>
      </c>
      <c r="H36" s="165">
        <v>9.096537600609611E-2</v>
      </c>
      <c r="I36" s="849"/>
      <c r="K36" s="70"/>
      <c r="N36" s="70"/>
    </row>
    <row r="37" spans="1:14" x14ac:dyDescent="0.3">
      <c r="A37" s="851"/>
      <c r="B37" s="845"/>
      <c r="C37" s="846" t="s">
        <v>709</v>
      </c>
      <c r="D37" s="868" t="s">
        <v>578</v>
      </c>
      <c r="E37" s="853">
        <v>3.5957517740629615E-2</v>
      </c>
      <c r="F37" s="859"/>
      <c r="G37" s="848">
        <v>1510</v>
      </c>
      <c r="H37" s="165">
        <v>3.5957517740629615E-2</v>
      </c>
      <c r="I37" s="849"/>
      <c r="K37" s="70"/>
      <c r="N37" s="70"/>
    </row>
    <row r="38" spans="1:14" x14ac:dyDescent="0.3">
      <c r="A38" s="851"/>
      <c r="B38" s="841"/>
      <c r="C38" s="846" t="s">
        <v>710</v>
      </c>
      <c r="D38" s="865" t="s">
        <v>680</v>
      </c>
      <c r="E38" s="853">
        <v>8.3821498309282275E-3</v>
      </c>
      <c r="F38" s="846"/>
      <c r="G38" s="848">
        <v>352</v>
      </c>
      <c r="H38" s="165">
        <v>8.3821498309282275E-3</v>
      </c>
      <c r="I38" s="849"/>
      <c r="K38" s="70"/>
      <c r="N38" s="70"/>
    </row>
    <row r="39" spans="1:14" x14ac:dyDescent="0.3">
      <c r="A39" s="851"/>
      <c r="B39" s="845"/>
      <c r="C39" s="846" t="s">
        <v>711</v>
      </c>
      <c r="D39" s="865" t="s">
        <v>787</v>
      </c>
      <c r="E39" s="853">
        <v>7.0724389198456913E-3</v>
      </c>
      <c r="F39" s="846"/>
      <c r="G39" s="848">
        <v>297</v>
      </c>
      <c r="H39" s="165">
        <v>7.0724389198456913E-3</v>
      </c>
      <c r="I39" s="849"/>
      <c r="K39" s="70"/>
      <c r="N39" s="70"/>
    </row>
    <row r="40" spans="1:14" ht="4.5" customHeight="1" x14ac:dyDescent="0.3">
      <c r="A40" s="851"/>
      <c r="B40" s="845"/>
      <c r="C40" s="846"/>
      <c r="D40" s="865"/>
      <c r="E40" s="853"/>
      <c r="F40" s="846"/>
      <c r="G40" s="848"/>
      <c r="H40" s="165"/>
      <c r="I40" s="849"/>
      <c r="K40" s="70"/>
      <c r="N40" s="70"/>
    </row>
    <row r="41" spans="1:14" x14ac:dyDescent="0.3">
      <c r="A41" s="1367"/>
      <c r="B41" s="1374"/>
      <c r="C41" s="1375"/>
      <c r="D41" s="1376"/>
      <c r="E41" s="1370"/>
      <c r="F41" s="1375"/>
      <c r="G41" s="1371">
        <v>41994</v>
      </c>
      <c r="H41" s="1373">
        <v>1</v>
      </c>
      <c r="I41" s="1378"/>
      <c r="J41" s="1379"/>
      <c r="K41" s="1380"/>
      <c r="L41" s="1379"/>
      <c r="M41" s="1379"/>
      <c r="N41" s="1380"/>
    </row>
    <row r="42" spans="1:14" ht="6" customHeight="1" x14ac:dyDescent="0.3">
      <c r="A42" s="833"/>
      <c r="B42" s="841"/>
      <c r="C42" s="838"/>
      <c r="D42" s="833"/>
      <c r="E42" s="853"/>
      <c r="F42" s="838"/>
      <c r="G42" s="866"/>
      <c r="H42" s="165"/>
      <c r="I42" s="867"/>
      <c r="J42" s="866"/>
      <c r="K42" s="70"/>
      <c r="L42" s="866"/>
      <c r="M42" s="866"/>
      <c r="N42" s="70"/>
    </row>
    <row r="43" spans="1:14" s="74" customFormat="1" x14ac:dyDescent="0.3">
      <c r="A43" s="851" t="s">
        <v>566</v>
      </c>
      <c r="B43" s="841"/>
      <c r="C43" s="852" t="s">
        <v>567</v>
      </c>
      <c r="D43" s="870" t="s">
        <v>579</v>
      </c>
      <c r="E43" s="853">
        <v>0.50773407726604725</v>
      </c>
      <c r="F43" s="863"/>
      <c r="G43" s="854">
        <v>20384</v>
      </c>
      <c r="H43" s="551">
        <v>0.50773407726604725</v>
      </c>
      <c r="I43" s="855"/>
      <c r="J43" s="989" t="s">
        <v>565</v>
      </c>
      <c r="K43" s="982"/>
      <c r="L43" s="982"/>
      <c r="M43" s="987">
        <v>20384</v>
      </c>
      <c r="N43" s="988">
        <v>0.50773407726604725</v>
      </c>
    </row>
    <row r="44" spans="1:14" x14ac:dyDescent="0.3">
      <c r="A44" s="858" t="s">
        <v>714</v>
      </c>
      <c r="B44" s="845">
        <v>0.27600000000000002</v>
      </c>
      <c r="C44" s="846" t="s">
        <v>713</v>
      </c>
      <c r="D44" s="865" t="s">
        <v>787</v>
      </c>
      <c r="E44" s="853">
        <v>0.14713428151543079</v>
      </c>
      <c r="F44" s="846"/>
      <c r="G44" s="848">
        <v>5907</v>
      </c>
      <c r="H44" s="165">
        <v>0.14713428151543079</v>
      </c>
      <c r="I44" s="849"/>
      <c r="J44" s="982" t="s">
        <v>565</v>
      </c>
      <c r="K44" s="982"/>
      <c r="L44" s="982"/>
      <c r="M44" s="995"/>
      <c r="N44" s="996"/>
    </row>
    <row r="45" spans="1:14" x14ac:dyDescent="0.3">
      <c r="A45" s="851"/>
      <c r="B45" s="845"/>
      <c r="C45" s="846" t="s">
        <v>717</v>
      </c>
      <c r="D45" s="865" t="s">
        <v>578</v>
      </c>
      <c r="E45" s="853">
        <v>0.11545071860911152</v>
      </c>
      <c r="F45" s="846"/>
      <c r="G45" s="848">
        <v>4635</v>
      </c>
      <c r="H45" s="165">
        <v>0.11545071860911152</v>
      </c>
      <c r="I45" s="849"/>
      <c r="K45" s="70"/>
      <c r="N45" s="70"/>
    </row>
    <row r="46" spans="1:14" x14ac:dyDescent="0.3">
      <c r="A46" s="851"/>
      <c r="B46" s="845"/>
      <c r="C46" s="846" t="s">
        <v>715</v>
      </c>
      <c r="D46" s="865" t="s">
        <v>98</v>
      </c>
      <c r="E46" s="853">
        <v>9.0890975664433202E-2</v>
      </c>
      <c r="F46" s="846"/>
      <c r="G46" s="848">
        <v>3649</v>
      </c>
      <c r="H46" s="165">
        <v>9.0890975664433202E-2</v>
      </c>
      <c r="I46" s="849"/>
      <c r="K46" s="70"/>
      <c r="N46" s="70"/>
    </row>
    <row r="47" spans="1:14" x14ac:dyDescent="0.3">
      <c r="A47" s="851"/>
      <c r="B47" s="845"/>
      <c r="C47" s="846" t="s">
        <v>716</v>
      </c>
      <c r="D47" s="865" t="s">
        <v>681</v>
      </c>
      <c r="E47" s="853">
        <v>7.1761277305900817E-2</v>
      </c>
      <c r="F47" s="846"/>
      <c r="G47" s="848">
        <v>2881</v>
      </c>
      <c r="H47" s="165">
        <v>7.1761277305900817E-2</v>
      </c>
      <c r="I47" s="849"/>
      <c r="K47" s="70"/>
      <c r="N47" s="70"/>
    </row>
    <row r="48" spans="1:14" x14ac:dyDescent="0.3">
      <c r="A48" s="851"/>
      <c r="B48" s="841"/>
      <c r="C48" s="846" t="s">
        <v>718</v>
      </c>
      <c r="D48" s="868" t="s">
        <v>1090</v>
      </c>
      <c r="E48" s="853">
        <v>6.7028669639076388E-2</v>
      </c>
      <c r="F48" s="859"/>
      <c r="G48" s="848">
        <v>2691</v>
      </c>
      <c r="H48" s="165">
        <v>6.7028669639076388E-2</v>
      </c>
      <c r="I48" s="849"/>
      <c r="K48" s="70"/>
      <c r="N48" s="70"/>
    </row>
    <row r="49" spans="1:14" ht="4.5" customHeight="1" x14ac:dyDescent="0.3">
      <c r="A49" s="851"/>
      <c r="B49" s="845"/>
      <c r="C49" s="846"/>
      <c r="D49" s="868"/>
      <c r="E49" s="853"/>
      <c r="F49" s="859"/>
      <c r="G49" s="848"/>
      <c r="H49" s="165"/>
      <c r="I49" s="849"/>
      <c r="J49" s="848"/>
      <c r="K49" s="70"/>
      <c r="L49" s="848"/>
      <c r="M49" s="848"/>
      <c r="N49" s="70"/>
    </row>
    <row r="50" spans="1:14" x14ac:dyDescent="0.3">
      <c r="A50" s="1367"/>
      <c r="B50" s="1374"/>
      <c r="C50" s="1375"/>
      <c r="D50" s="1381"/>
      <c r="E50" s="1370"/>
      <c r="F50" s="1382"/>
      <c r="G50" s="1371">
        <v>40147</v>
      </c>
      <c r="H50" s="1373">
        <v>1</v>
      </c>
      <c r="I50" s="1378"/>
      <c r="J50" s="1383"/>
      <c r="K50" s="1380"/>
      <c r="L50" s="1383"/>
      <c r="M50" s="1383"/>
      <c r="N50" s="1380"/>
    </row>
    <row r="51" spans="1:14" ht="6" customHeight="1" x14ac:dyDescent="0.3">
      <c r="A51" s="833"/>
      <c r="B51" s="845"/>
      <c r="C51" s="834"/>
      <c r="D51" s="868"/>
      <c r="E51" s="853"/>
      <c r="F51" s="869"/>
      <c r="G51" s="835"/>
      <c r="H51" s="165"/>
      <c r="I51" s="835"/>
      <c r="J51" s="835"/>
      <c r="K51" s="70"/>
      <c r="L51" s="835"/>
      <c r="M51" s="835"/>
      <c r="N51" s="70"/>
    </row>
    <row r="52" spans="1:14" s="74" customFormat="1" x14ac:dyDescent="0.3">
      <c r="A52" s="833" t="s">
        <v>683</v>
      </c>
      <c r="B52" s="841"/>
      <c r="C52" s="838" t="s">
        <v>728</v>
      </c>
      <c r="D52" s="870" t="s">
        <v>578</v>
      </c>
      <c r="E52" s="853">
        <v>0.35864618417809907</v>
      </c>
      <c r="F52" s="871"/>
      <c r="G52" s="872">
        <v>21829</v>
      </c>
      <c r="H52" s="551">
        <v>0.35864618417809907</v>
      </c>
      <c r="I52" s="873"/>
      <c r="J52" s="872">
        <v>4254</v>
      </c>
      <c r="K52" s="856">
        <v>0.46299999999999997</v>
      </c>
      <c r="L52" s="874"/>
      <c r="M52" s="872">
        <v>26083</v>
      </c>
      <c r="N52" s="856">
        <v>0.51533172639981029</v>
      </c>
    </row>
    <row r="53" spans="1:14" x14ac:dyDescent="0.3">
      <c r="A53" s="865" t="s">
        <v>725</v>
      </c>
      <c r="B53" s="845">
        <v>0.42499999999999999</v>
      </c>
      <c r="C53" s="834" t="s">
        <v>724</v>
      </c>
      <c r="D53" s="865" t="s">
        <v>579</v>
      </c>
      <c r="E53" s="853">
        <v>0.32204058161504973</v>
      </c>
      <c r="F53" s="834"/>
      <c r="G53" s="835">
        <v>19601</v>
      </c>
      <c r="H53" s="165">
        <v>0.32204058161504973</v>
      </c>
      <c r="I53" s="836"/>
      <c r="J53" s="835">
        <v>4930</v>
      </c>
      <c r="K53" s="161">
        <v>0.53700000000000003</v>
      </c>
      <c r="L53" s="875"/>
      <c r="M53" s="835">
        <v>24531</v>
      </c>
      <c r="N53" s="161">
        <v>0.48466827360018966</v>
      </c>
    </row>
    <row r="54" spans="1:14" x14ac:dyDescent="0.3">
      <c r="A54" s="833"/>
      <c r="B54" s="845"/>
      <c r="C54" s="834" t="s">
        <v>727</v>
      </c>
      <c r="D54" s="868" t="s">
        <v>692</v>
      </c>
      <c r="E54" s="853">
        <v>0.20246447054957692</v>
      </c>
      <c r="F54" s="869"/>
      <c r="G54" s="835">
        <v>12323</v>
      </c>
      <c r="H54" s="165">
        <v>0.20246447054957692</v>
      </c>
      <c r="I54" s="836"/>
      <c r="J54" s="153"/>
      <c r="K54" s="70"/>
      <c r="L54" s="153"/>
      <c r="M54" s="153"/>
      <c r="N54" s="70"/>
    </row>
    <row r="55" spans="1:14" x14ac:dyDescent="0.3">
      <c r="A55" s="833"/>
      <c r="B55" s="841"/>
      <c r="C55" s="834" t="s">
        <v>729</v>
      </c>
      <c r="D55" s="868" t="s">
        <v>787</v>
      </c>
      <c r="E55" s="853">
        <v>8.2034009693584153E-2</v>
      </c>
      <c r="F55" s="869"/>
      <c r="G55" s="835">
        <v>4993</v>
      </c>
      <c r="H55" s="165">
        <v>8.2034009693584153E-2</v>
      </c>
      <c r="I55" s="836"/>
      <c r="J55" s="153"/>
      <c r="K55" s="70"/>
      <c r="L55" s="153"/>
      <c r="M55" s="153"/>
      <c r="N55" s="70"/>
    </row>
    <row r="56" spans="1:14" x14ac:dyDescent="0.3">
      <c r="A56" s="833"/>
      <c r="B56" s="845"/>
      <c r="C56" s="834" t="s">
        <v>726</v>
      </c>
      <c r="D56" s="868" t="s">
        <v>680</v>
      </c>
      <c r="E56" s="853">
        <v>3.4814753963690132E-2</v>
      </c>
      <c r="F56" s="869"/>
      <c r="G56" s="835">
        <v>2119</v>
      </c>
      <c r="H56" s="165">
        <v>3.4814753963690132E-2</v>
      </c>
      <c r="I56" s="836"/>
      <c r="J56" s="153"/>
      <c r="K56" s="70"/>
      <c r="L56" s="153"/>
      <c r="M56" s="153"/>
      <c r="N56" s="70"/>
    </row>
    <row r="57" spans="1:14" ht="4.5" customHeight="1" x14ac:dyDescent="0.3">
      <c r="A57" s="833"/>
      <c r="B57" s="845"/>
      <c r="C57" s="834"/>
      <c r="D57" s="868"/>
      <c r="E57" s="853"/>
      <c r="F57" s="869"/>
      <c r="G57" s="835"/>
      <c r="H57" s="165"/>
      <c r="I57" s="836"/>
      <c r="J57" s="835"/>
      <c r="K57" s="70"/>
      <c r="L57" s="835"/>
      <c r="M57" s="835"/>
      <c r="N57" s="70"/>
    </row>
    <row r="58" spans="1:14" x14ac:dyDescent="0.3">
      <c r="A58" s="1376"/>
      <c r="B58" s="1374"/>
      <c r="C58" s="1375"/>
      <c r="D58" s="1381"/>
      <c r="E58" s="1384"/>
      <c r="F58" s="1382"/>
      <c r="G58" s="1371">
        <v>60865</v>
      </c>
      <c r="H58" s="1373">
        <v>1</v>
      </c>
      <c r="I58" s="1372"/>
      <c r="J58" s="1371">
        <v>9184</v>
      </c>
      <c r="K58" s="1377">
        <v>1</v>
      </c>
      <c r="L58" s="1372"/>
      <c r="M58" s="1371">
        <v>50614</v>
      </c>
      <c r="N58" s="1377">
        <v>1</v>
      </c>
    </row>
    <row r="59" spans="1:14" ht="6" customHeight="1" x14ac:dyDescent="0.3">
      <c r="A59" s="833"/>
      <c r="B59" s="845"/>
      <c r="C59" s="834"/>
      <c r="D59" s="868"/>
      <c r="E59" s="853"/>
      <c r="F59" s="869"/>
      <c r="G59" s="835"/>
      <c r="H59" s="165"/>
      <c r="I59" s="836"/>
      <c r="J59" s="835"/>
      <c r="K59" s="161"/>
      <c r="L59" s="835"/>
      <c r="M59" s="835"/>
      <c r="N59" s="161"/>
    </row>
    <row r="60" spans="1:14" s="74" customFormat="1" x14ac:dyDescent="0.3">
      <c r="A60" s="833" t="s">
        <v>677</v>
      </c>
      <c r="B60" s="841"/>
      <c r="C60" s="838" t="s">
        <v>734</v>
      </c>
      <c r="D60" s="870" t="s">
        <v>692</v>
      </c>
      <c r="E60" s="853">
        <v>0.49409111411817774</v>
      </c>
      <c r="F60" s="871"/>
      <c r="G60" s="872">
        <v>10954</v>
      </c>
      <c r="H60" s="551">
        <v>0.49409111411817774</v>
      </c>
      <c r="I60" s="873"/>
      <c r="J60" s="872">
        <v>2519</v>
      </c>
      <c r="K60" s="856">
        <v>0.872</v>
      </c>
      <c r="L60" s="874"/>
      <c r="M60" s="872">
        <v>13473</v>
      </c>
      <c r="N60" s="856">
        <v>0.718866716465692</v>
      </c>
    </row>
    <row r="61" spans="1:14" x14ac:dyDescent="0.3">
      <c r="A61" s="865" t="s">
        <v>731</v>
      </c>
      <c r="B61" s="845">
        <v>0.374</v>
      </c>
      <c r="C61" s="834" t="s">
        <v>1004</v>
      </c>
      <c r="D61" s="868" t="s">
        <v>579</v>
      </c>
      <c r="E61" s="853">
        <v>0.22097428958051421</v>
      </c>
      <c r="F61" s="869"/>
      <c r="G61" s="835">
        <v>4899</v>
      </c>
      <c r="H61" s="165">
        <v>0.22097428958051421</v>
      </c>
      <c r="I61" s="836"/>
      <c r="J61" s="835">
        <v>370</v>
      </c>
      <c r="K61" s="161">
        <v>0.128</v>
      </c>
      <c r="L61" s="875"/>
      <c r="M61" s="835">
        <v>5269</v>
      </c>
      <c r="N61" s="161">
        <v>0.281133283534308</v>
      </c>
    </row>
    <row r="62" spans="1:14" x14ac:dyDescent="0.3">
      <c r="A62" s="833"/>
      <c r="B62" s="845"/>
      <c r="C62" s="834" t="s">
        <v>732</v>
      </c>
      <c r="D62" s="868" t="s">
        <v>578</v>
      </c>
      <c r="E62" s="853">
        <v>0.21407307171853854</v>
      </c>
      <c r="F62" s="869"/>
      <c r="G62" s="835">
        <v>4746</v>
      </c>
      <c r="H62" s="165">
        <v>0.21407307171853854</v>
      </c>
      <c r="I62" s="836"/>
      <c r="J62" s="153"/>
      <c r="K62" s="70"/>
      <c r="L62" s="153"/>
      <c r="M62" s="153"/>
      <c r="N62" s="70"/>
    </row>
    <row r="63" spans="1:14" x14ac:dyDescent="0.3">
      <c r="A63" s="833"/>
      <c r="B63" s="845"/>
      <c r="C63" s="834" t="s">
        <v>733</v>
      </c>
      <c r="D63" s="868" t="s">
        <v>1090</v>
      </c>
      <c r="E63" s="853">
        <v>3.8385205232295896E-2</v>
      </c>
      <c r="F63" s="869"/>
      <c r="G63" s="835">
        <v>851</v>
      </c>
      <c r="H63" s="165">
        <v>3.8385205232295896E-2</v>
      </c>
      <c r="I63" s="836"/>
      <c r="J63" s="153"/>
      <c r="K63" s="70"/>
      <c r="L63" s="153"/>
      <c r="M63" s="153"/>
      <c r="N63" s="70"/>
    </row>
    <row r="64" spans="1:14" x14ac:dyDescent="0.3">
      <c r="A64" s="833"/>
      <c r="B64" s="841"/>
      <c r="C64" s="834" t="s">
        <v>735</v>
      </c>
      <c r="D64" s="868" t="s">
        <v>680</v>
      </c>
      <c r="E64" s="853">
        <v>1.7591339648173207E-2</v>
      </c>
      <c r="F64" s="869"/>
      <c r="G64" s="835">
        <v>390</v>
      </c>
      <c r="H64" s="165">
        <v>1.7591339648173207E-2</v>
      </c>
      <c r="I64" s="836"/>
      <c r="J64" s="153"/>
      <c r="K64" s="70"/>
      <c r="L64" s="153"/>
      <c r="M64" s="153"/>
      <c r="N64" s="70"/>
    </row>
    <row r="65" spans="1:14" x14ac:dyDescent="0.3">
      <c r="A65" s="833"/>
      <c r="B65" s="845"/>
      <c r="C65" s="834" t="s">
        <v>1005</v>
      </c>
      <c r="D65" s="865" t="s">
        <v>730</v>
      </c>
      <c r="E65" s="853">
        <v>1.4884979702300407E-2</v>
      </c>
      <c r="F65" s="834"/>
      <c r="G65" s="835">
        <v>330</v>
      </c>
      <c r="H65" s="165">
        <v>1.4884979702300407E-2</v>
      </c>
      <c r="I65" s="836"/>
      <c r="J65" s="153"/>
      <c r="K65" s="70"/>
      <c r="L65" s="153"/>
      <c r="M65" s="153"/>
      <c r="N65" s="70"/>
    </row>
    <row r="66" spans="1:14" ht="4.5" customHeight="1" x14ac:dyDescent="0.3">
      <c r="A66" s="833"/>
      <c r="B66" s="845"/>
      <c r="C66" s="834"/>
      <c r="D66" s="868"/>
      <c r="E66" s="853"/>
      <c r="F66" s="869"/>
      <c r="G66" s="835"/>
      <c r="H66" s="165"/>
      <c r="I66" s="836"/>
      <c r="J66" s="835"/>
      <c r="K66" s="70"/>
      <c r="L66" s="835"/>
      <c r="M66" s="835"/>
      <c r="N66" s="70"/>
    </row>
    <row r="67" spans="1:14" x14ac:dyDescent="0.3">
      <c r="A67" s="1367"/>
      <c r="B67" s="1368"/>
      <c r="C67" s="1369"/>
      <c r="D67" s="1385"/>
      <c r="E67" s="1370"/>
      <c r="F67" s="1386"/>
      <c r="G67" s="1371">
        <v>22170</v>
      </c>
      <c r="H67" s="1373">
        <v>1</v>
      </c>
      <c r="I67" s="1372"/>
      <c r="J67" s="1371">
        <v>2889</v>
      </c>
      <c r="K67" s="1377">
        <v>1</v>
      </c>
      <c r="L67" s="1372"/>
      <c r="M67" s="1371">
        <v>18742</v>
      </c>
      <c r="N67" s="1377">
        <v>1</v>
      </c>
    </row>
    <row r="68" spans="1:14" ht="5.25" customHeight="1" x14ac:dyDescent="0.3">
      <c r="A68" s="833"/>
      <c r="B68" s="845"/>
      <c r="C68" s="834"/>
      <c r="D68" s="868"/>
      <c r="E68" s="853"/>
      <c r="F68" s="869"/>
      <c r="G68" s="835"/>
      <c r="H68" s="165"/>
      <c r="I68" s="861"/>
      <c r="J68" s="835"/>
      <c r="K68" s="161"/>
      <c r="L68" s="861"/>
      <c r="M68" s="835"/>
      <c r="N68" s="161"/>
    </row>
    <row r="69" spans="1:14" s="74" customFormat="1" x14ac:dyDescent="0.3">
      <c r="A69" s="1044">
        <v>37546</v>
      </c>
      <c r="B69" s="1045"/>
      <c r="C69" s="1051"/>
      <c r="D69" s="1052"/>
      <c r="E69" s="1053"/>
      <c r="F69" s="1054"/>
      <c r="G69" s="1055"/>
      <c r="H69" s="1056"/>
      <c r="I69" s="1057"/>
      <c r="J69" s="1055"/>
      <c r="K69" s="1058"/>
      <c r="L69" s="1055"/>
      <c r="M69" s="1055"/>
      <c r="N69" s="1058"/>
    </row>
    <row r="70" spans="1:14" ht="6.75" customHeight="1" x14ac:dyDescent="0.3">
      <c r="A70" s="833"/>
      <c r="B70" s="845"/>
      <c r="C70" s="834"/>
      <c r="D70" s="868"/>
      <c r="E70" s="853"/>
      <c r="F70" s="869"/>
      <c r="G70" s="835"/>
      <c r="H70" s="165"/>
      <c r="I70" s="836"/>
      <c r="J70" s="835"/>
      <c r="K70" s="70"/>
      <c r="L70" s="835"/>
      <c r="M70" s="835"/>
      <c r="N70" s="70"/>
    </row>
    <row r="71" spans="1:14" s="74" customFormat="1" x14ac:dyDescent="0.3">
      <c r="A71" s="833" t="s">
        <v>678</v>
      </c>
      <c r="B71" s="841"/>
      <c r="C71" s="838" t="s">
        <v>736</v>
      </c>
      <c r="D71" s="870" t="s">
        <v>737</v>
      </c>
      <c r="E71" s="853">
        <v>0.34499999999999997</v>
      </c>
      <c r="F71" s="871"/>
      <c r="G71" s="872">
        <v>9557</v>
      </c>
      <c r="H71" s="551">
        <v>0.34499999999999997</v>
      </c>
      <c r="I71" s="873"/>
      <c r="J71" s="872">
        <v>2522</v>
      </c>
      <c r="K71" s="856">
        <v>0.52800000000000002</v>
      </c>
      <c r="L71" s="874"/>
      <c r="M71" s="872">
        <v>12079</v>
      </c>
      <c r="N71" s="856">
        <v>0.63400000000000001</v>
      </c>
    </row>
    <row r="72" spans="1:14" x14ac:dyDescent="0.3">
      <c r="A72" s="865" t="s">
        <v>9</v>
      </c>
      <c r="B72" s="845">
        <v>0.253</v>
      </c>
      <c r="C72" s="834" t="s">
        <v>738</v>
      </c>
      <c r="D72" s="865" t="s">
        <v>692</v>
      </c>
      <c r="E72" s="853">
        <v>0.17</v>
      </c>
      <c r="F72" s="834"/>
      <c r="G72" s="835">
        <v>4711</v>
      </c>
      <c r="H72" s="165">
        <v>0.17</v>
      </c>
      <c r="I72" s="836"/>
      <c r="J72" s="835">
        <v>2253</v>
      </c>
      <c r="K72" s="161">
        <v>0.47200000000000003</v>
      </c>
      <c r="L72" s="875"/>
      <c r="M72" s="835">
        <v>6964</v>
      </c>
      <c r="N72" s="161">
        <v>0.36599999999999999</v>
      </c>
    </row>
    <row r="73" spans="1:14" x14ac:dyDescent="0.3">
      <c r="A73" s="833"/>
      <c r="B73" s="845"/>
      <c r="C73" s="834" t="s">
        <v>739</v>
      </c>
      <c r="D73" s="865" t="s">
        <v>578</v>
      </c>
      <c r="E73" s="853">
        <v>0.16800000000000001</v>
      </c>
      <c r="F73" s="834"/>
      <c r="G73" s="835">
        <v>4661</v>
      </c>
      <c r="H73" s="165">
        <v>0.16800000000000001</v>
      </c>
      <c r="I73" s="836"/>
      <c r="J73" s="153"/>
      <c r="K73" s="70"/>
      <c r="L73" s="153"/>
      <c r="M73" s="153"/>
      <c r="N73" s="70"/>
    </row>
    <row r="74" spans="1:14" x14ac:dyDescent="0.3">
      <c r="A74" s="833"/>
      <c r="B74" s="845"/>
      <c r="C74" s="834" t="s">
        <v>740</v>
      </c>
      <c r="D74" s="865" t="s">
        <v>579</v>
      </c>
      <c r="E74" s="853">
        <v>0.14800000000000002</v>
      </c>
      <c r="F74" s="834"/>
      <c r="G74" s="835">
        <v>4114</v>
      </c>
      <c r="H74" s="165">
        <v>0.14800000000000002</v>
      </c>
      <c r="I74" s="836"/>
      <c r="J74" s="153"/>
      <c r="K74" s="70"/>
      <c r="L74" s="153"/>
      <c r="M74" s="153"/>
      <c r="N74" s="70"/>
    </row>
    <row r="75" spans="1:14" x14ac:dyDescent="0.3">
      <c r="A75" s="833"/>
      <c r="B75" s="845"/>
      <c r="C75" s="834" t="s">
        <v>741</v>
      </c>
      <c r="D75" s="865" t="s">
        <v>787</v>
      </c>
      <c r="E75" s="853">
        <v>6.8000000000000005E-2</v>
      </c>
      <c r="F75" s="834"/>
      <c r="G75" s="835">
        <v>1893</v>
      </c>
      <c r="H75" s="165">
        <v>6.8000000000000005E-2</v>
      </c>
      <c r="I75" s="836"/>
      <c r="J75" s="153"/>
      <c r="K75" s="70"/>
      <c r="L75" s="153"/>
      <c r="M75" s="153"/>
      <c r="N75" s="70"/>
    </row>
    <row r="76" spans="1:14" x14ac:dyDescent="0.3">
      <c r="A76" s="833"/>
      <c r="B76" s="845"/>
      <c r="C76" s="834" t="s">
        <v>742</v>
      </c>
      <c r="D76" s="865" t="s">
        <v>787</v>
      </c>
      <c r="E76" s="853">
        <v>6.6000000000000003E-2</v>
      </c>
      <c r="F76" s="834"/>
      <c r="G76" s="835">
        <v>1826</v>
      </c>
      <c r="H76" s="165">
        <v>6.6000000000000003E-2</v>
      </c>
      <c r="I76" s="836"/>
      <c r="J76" s="153"/>
      <c r="K76" s="70"/>
      <c r="L76" s="153"/>
      <c r="M76" s="153"/>
      <c r="N76" s="70"/>
    </row>
    <row r="77" spans="1:14" x14ac:dyDescent="0.3">
      <c r="A77" s="833"/>
      <c r="B77" s="845"/>
      <c r="C77" s="834" t="s">
        <v>6</v>
      </c>
      <c r="D77" s="865" t="s">
        <v>1090</v>
      </c>
      <c r="E77" s="853">
        <v>2.6000000000000002E-2</v>
      </c>
      <c r="F77" s="834"/>
      <c r="G77" s="835">
        <v>735</v>
      </c>
      <c r="H77" s="165">
        <v>2.6000000000000002E-2</v>
      </c>
      <c r="I77" s="836"/>
      <c r="J77" s="153"/>
      <c r="K77" s="70"/>
      <c r="L77" s="153"/>
      <c r="M77" s="153"/>
      <c r="N77" s="70"/>
    </row>
    <row r="78" spans="1:14" x14ac:dyDescent="0.3">
      <c r="A78" s="833"/>
      <c r="B78" s="841"/>
      <c r="C78" s="834" t="s">
        <v>743</v>
      </c>
      <c r="D78" s="865" t="s">
        <v>787</v>
      </c>
      <c r="E78" s="853">
        <v>8.0000000000000002E-3</v>
      </c>
      <c r="F78" s="834"/>
      <c r="G78" s="835">
        <v>218</v>
      </c>
      <c r="H78" s="165">
        <v>8.0000000000000002E-3</v>
      </c>
      <c r="I78" s="836"/>
      <c r="J78" s="153"/>
      <c r="K78" s="70"/>
      <c r="L78" s="153"/>
      <c r="M78" s="153"/>
      <c r="N78" s="70"/>
    </row>
    <row r="79" spans="1:14" ht="4.5" customHeight="1" x14ac:dyDescent="0.3">
      <c r="A79" s="833"/>
      <c r="B79" s="845"/>
      <c r="C79" s="834"/>
      <c r="D79" s="865"/>
      <c r="E79" s="853"/>
      <c r="F79" s="834"/>
      <c r="G79" s="835"/>
      <c r="H79" s="165"/>
      <c r="I79" s="836"/>
      <c r="J79" s="835"/>
      <c r="K79" s="70"/>
      <c r="L79" s="835"/>
      <c r="M79" s="835"/>
      <c r="N79" s="70"/>
    </row>
    <row r="80" spans="1:14" x14ac:dyDescent="0.3">
      <c r="A80" s="1367"/>
      <c r="B80" s="1368"/>
      <c r="C80" s="1369"/>
      <c r="D80" s="1367"/>
      <c r="E80" s="1370"/>
      <c r="F80" s="1369"/>
      <c r="G80" s="1371">
        <v>27715</v>
      </c>
      <c r="H80" s="1373">
        <v>1</v>
      </c>
      <c r="I80" s="1372"/>
      <c r="J80" s="1371">
        <v>4775</v>
      </c>
      <c r="K80" s="1377">
        <v>1</v>
      </c>
      <c r="L80" s="1372"/>
      <c r="M80" s="1371">
        <v>19043</v>
      </c>
      <c r="N80" s="1377">
        <v>1</v>
      </c>
    </row>
    <row r="81" spans="1:14" s="76" customFormat="1" ht="7.5" customHeight="1" x14ac:dyDescent="0.3">
      <c r="A81" s="833"/>
      <c r="B81" s="845"/>
      <c r="C81" s="834"/>
      <c r="D81" s="868"/>
      <c r="E81" s="924"/>
      <c r="F81" s="869"/>
      <c r="G81" s="835"/>
      <c r="H81" s="836"/>
      <c r="I81" s="836"/>
      <c r="J81" s="835"/>
      <c r="K81" s="835"/>
      <c r="L81" s="835"/>
      <c r="M81" s="835"/>
      <c r="N81" s="837"/>
    </row>
    <row r="82" spans="1:14" ht="6" customHeight="1" x14ac:dyDescent="0.3">
      <c r="A82" s="833"/>
      <c r="B82" s="841"/>
      <c r="C82" s="838"/>
      <c r="D82" s="838"/>
      <c r="E82" s="853"/>
      <c r="F82" s="838"/>
      <c r="G82" s="840"/>
      <c r="H82" s="839"/>
      <c r="I82" s="839"/>
      <c r="J82" s="840"/>
      <c r="K82" s="840"/>
      <c r="L82" s="840"/>
      <c r="M82" s="840"/>
      <c r="N82" s="843"/>
    </row>
    <row r="83" spans="1:14" s="74" customFormat="1" x14ac:dyDescent="0.3">
      <c r="A83" s="833" t="s">
        <v>568</v>
      </c>
      <c r="B83" s="841"/>
      <c r="C83" s="876" t="s">
        <v>744</v>
      </c>
      <c r="D83" s="833" t="s">
        <v>579</v>
      </c>
      <c r="E83" s="853">
        <v>0.42</v>
      </c>
      <c r="F83" s="876"/>
      <c r="G83" s="866">
        <v>13813</v>
      </c>
      <c r="H83" s="877">
        <v>0.42</v>
      </c>
      <c r="I83" s="867"/>
      <c r="J83" s="866">
        <v>2421</v>
      </c>
      <c r="K83" s="856">
        <v>0.68200000000000005</v>
      </c>
      <c r="L83" s="878"/>
      <c r="M83" s="866">
        <v>16234</v>
      </c>
      <c r="N83" s="856">
        <v>0.74299999999999999</v>
      </c>
    </row>
    <row r="84" spans="1:14" x14ac:dyDescent="0.3">
      <c r="A84" s="865" t="s">
        <v>8</v>
      </c>
      <c r="B84" s="845">
        <v>0.252</v>
      </c>
      <c r="C84" s="879" t="s">
        <v>745</v>
      </c>
      <c r="D84" s="865" t="s">
        <v>578</v>
      </c>
      <c r="E84" s="853">
        <v>0.13699999999999998</v>
      </c>
      <c r="F84" s="879"/>
      <c r="G84" s="840">
        <v>4502</v>
      </c>
      <c r="H84" s="880">
        <v>0.13699999999999998</v>
      </c>
      <c r="I84" s="839"/>
      <c r="J84" s="840">
        <v>1127</v>
      </c>
      <c r="K84" s="161">
        <v>0.318</v>
      </c>
      <c r="L84" s="881"/>
      <c r="M84" s="840">
        <v>5629</v>
      </c>
      <c r="N84" s="161">
        <v>0.25700000000000001</v>
      </c>
    </row>
    <row r="85" spans="1:14" x14ac:dyDescent="0.3">
      <c r="A85" s="833"/>
      <c r="B85" s="845"/>
      <c r="C85" s="879" t="s">
        <v>746</v>
      </c>
      <c r="D85" s="865" t="s">
        <v>680</v>
      </c>
      <c r="E85" s="853">
        <v>0.127</v>
      </c>
      <c r="F85" s="879"/>
      <c r="G85" s="840">
        <v>4187</v>
      </c>
      <c r="H85" s="880">
        <v>0.127</v>
      </c>
      <c r="I85" s="839"/>
      <c r="J85" s="153"/>
      <c r="K85" s="70"/>
      <c r="L85" s="153"/>
      <c r="M85" s="153"/>
      <c r="N85" s="70"/>
    </row>
    <row r="86" spans="1:14" x14ac:dyDescent="0.3">
      <c r="A86" s="833"/>
      <c r="B86" s="845"/>
      <c r="C86" s="879" t="s">
        <v>747</v>
      </c>
      <c r="D86" s="865" t="s">
        <v>692</v>
      </c>
      <c r="E86" s="853">
        <v>0.127</v>
      </c>
      <c r="F86" s="879"/>
      <c r="G86" s="840">
        <v>4185</v>
      </c>
      <c r="H86" s="880">
        <v>0.127</v>
      </c>
      <c r="I86" s="839"/>
      <c r="J86" s="153"/>
      <c r="K86" s="70"/>
      <c r="L86" s="153"/>
      <c r="M86" s="153"/>
      <c r="N86" s="70"/>
    </row>
    <row r="87" spans="1:14" x14ac:dyDescent="0.3">
      <c r="A87" s="833"/>
      <c r="B87" s="845"/>
      <c r="C87" s="879" t="s">
        <v>748</v>
      </c>
      <c r="D87" s="865" t="s">
        <v>1090</v>
      </c>
      <c r="E87" s="853">
        <v>9.0999999999999998E-2</v>
      </c>
      <c r="F87" s="879"/>
      <c r="G87" s="840">
        <v>3002</v>
      </c>
      <c r="H87" s="880">
        <v>9.0999999999999998E-2</v>
      </c>
      <c r="I87" s="839"/>
      <c r="J87" s="153"/>
      <c r="K87" s="70"/>
      <c r="L87" s="153"/>
      <c r="M87" s="153"/>
      <c r="N87" s="70"/>
    </row>
    <row r="88" spans="1:14" x14ac:dyDescent="0.3">
      <c r="A88" s="833"/>
      <c r="B88" s="845"/>
      <c r="C88" s="879" t="s">
        <v>749</v>
      </c>
      <c r="D88" s="865" t="s">
        <v>787</v>
      </c>
      <c r="E88" s="853">
        <v>4.7E-2</v>
      </c>
      <c r="F88" s="879"/>
      <c r="G88" s="840">
        <v>1543</v>
      </c>
      <c r="H88" s="880">
        <v>4.7E-2</v>
      </c>
      <c r="I88" s="839"/>
      <c r="J88" s="153"/>
      <c r="K88" s="70"/>
      <c r="L88" s="153"/>
      <c r="M88" s="153"/>
      <c r="N88" s="70"/>
    </row>
    <row r="89" spans="1:14" x14ac:dyDescent="0.3">
      <c r="A89" s="833"/>
      <c r="B89" s="841"/>
      <c r="C89" s="879" t="s">
        <v>750</v>
      </c>
      <c r="D89" s="865" t="s">
        <v>787</v>
      </c>
      <c r="E89" s="853">
        <v>3.7999999999999999E-2</v>
      </c>
      <c r="F89" s="879"/>
      <c r="G89" s="840">
        <v>1253</v>
      </c>
      <c r="H89" s="880">
        <v>3.7999999999999999E-2</v>
      </c>
      <c r="I89" s="839"/>
      <c r="J89" s="153"/>
      <c r="K89" s="70"/>
      <c r="L89" s="153"/>
      <c r="M89" s="153"/>
      <c r="N89" s="70"/>
    </row>
    <row r="90" spans="1:14" x14ac:dyDescent="0.3">
      <c r="A90" s="833"/>
      <c r="B90" s="841"/>
      <c r="C90" s="879" t="s">
        <v>7</v>
      </c>
      <c r="D90" s="865" t="s">
        <v>787</v>
      </c>
      <c r="E90" s="853">
        <v>1.3000000000000001E-2</v>
      </c>
      <c r="F90" s="879"/>
      <c r="G90" s="840">
        <v>441</v>
      </c>
      <c r="H90" s="880">
        <v>1.3000000000000001E-2</v>
      </c>
      <c r="I90" s="839"/>
      <c r="J90" s="153"/>
      <c r="K90" s="70"/>
      <c r="L90" s="153"/>
      <c r="M90" s="153"/>
      <c r="N90" s="70"/>
    </row>
    <row r="91" spans="1:14" ht="4.5" customHeight="1" x14ac:dyDescent="0.3">
      <c r="A91" s="833"/>
      <c r="B91" s="845"/>
      <c r="C91" s="834"/>
      <c r="D91" s="865"/>
      <c r="E91" s="853"/>
      <c r="F91" s="834"/>
      <c r="G91" s="835"/>
      <c r="H91" s="880"/>
      <c r="I91" s="836"/>
      <c r="J91" s="835"/>
      <c r="K91" s="70"/>
      <c r="L91" s="835"/>
      <c r="M91" s="835"/>
      <c r="N91" s="70"/>
    </row>
    <row r="92" spans="1:14" s="74" customFormat="1" x14ac:dyDescent="0.3">
      <c r="A92" s="1367"/>
      <c r="B92" s="1368"/>
      <c r="C92" s="1369"/>
      <c r="D92" s="1367"/>
      <c r="E92" s="1370"/>
      <c r="F92" s="1369"/>
      <c r="G92" s="1371">
        <v>32926</v>
      </c>
      <c r="H92" s="1387">
        <v>1</v>
      </c>
      <c r="I92" s="1372"/>
      <c r="J92" s="1371">
        <v>3548</v>
      </c>
      <c r="K92" s="1377">
        <v>1</v>
      </c>
      <c r="L92" s="1372"/>
      <c r="M92" s="1371">
        <v>21863</v>
      </c>
      <c r="N92" s="1377">
        <v>1</v>
      </c>
    </row>
    <row r="93" spans="1:14" ht="6.75" customHeight="1" x14ac:dyDescent="0.3">
      <c r="A93" s="833"/>
      <c r="B93" s="841"/>
      <c r="C93" s="838"/>
      <c r="D93" s="833"/>
      <c r="E93" s="853"/>
      <c r="F93" s="838"/>
      <c r="G93" s="835"/>
      <c r="H93" s="880"/>
      <c r="I93" s="882"/>
      <c r="J93" s="835"/>
      <c r="K93" s="70"/>
      <c r="L93" s="835"/>
      <c r="M93" s="835"/>
      <c r="N93" s="70"/>
    </row>
    <row r="94" spans="1:14" s="74" customFormat="1" x14ac:dyDescent="0.3">
      <c r="A94" s="833" t="s">
        <v>682</v>
      </c>
      <c r="B94" s="841"/>
      <c r="C94" s="876" t="s">
        <v>751</v>
      </c>
      <c r="D94" s="833" t="s">
        <v>787</v>
      </c>
      <c r="E94" s="853">
        <v>0.29600000000000004</v>
      </c>
      <c r="F94" s="876"/>
      <c r="G94" s="866">
        <v>4150</v>
      </c>
      <c r="H94" s="877">
        <v>0.29600000000000004</v>
      </c>
      <c r="I94" s="867"/>
      <c r="J94" s="866">
        <v>1801</v>
      </c>
      <c r="K94" s="856">
        <v>0.753</v>
      </c>
      <c r="L94" s="878"/>
      <c r="M94" s="866">
        <v>5951</v>
      </c>
      <c r="N94" s="856">
        <v>0.52600000000000002</v>
      </c>
    </row>
    <row r="95" spans="1:14" x14ac:dyDescent="0.3">
      <c r="A95" s="865" t="s">
        <v>756</v>
      </c>
      <c r="B95" s="841">
        <v>0.185</v>
      </c>
      <c r="C95" s="879" t="s">
        <v>752</v>
      </c>
      <c r="D95" s="865" t="s">
        <v>579</v>
      </c>
      <c r="E95" s="853">
        <v>0.34</v>
      </c>
      <c r="F95" s="879"/>
      <c r="G95" s="840">
        <v>4773</v>
      </c>
      <c r="H95" s="880">
        <v>0.34</v>
      </c>
      <c r="I95" s="839"/>
      <c r="J95" s="883">
        <v>590</v>
      </c>
      <c r="K95" s="161">
        <v>0.247</v>
      </c>
      <c r="L95" s="881"/>
      <c r="M95" s="840">
        <v>5363</v>
      </c>
      <c r="N95" s="161">
        <v>0.47399999999999998</v>
      </c>
    </row>
    <row r="96" spans="1:14" x14ac:dyDescent="0.3">
      <c r="A96" s="833"/>
      <c r="B96" s="841"/>
      <c r="C96" s="879" t="s">
        <v>753</v>
      </c>
      <c r="D96" s="865" t="s">
        <v>578</v>
      </c>
      <c r="E96" s="853">
        <v>0.23899999999999999</v>
      </c>
      <c r="F96" s="879"/>
      <c r="G96" s="840">
        <v>3351</v>
      </c>
      <c r="H96" s="880">
        <v>0.23899999999999999</v>
      </c>
      <c r="I96" s="839"/>
      <c r="J96" s="153"/>
      <c r="K96" s="70"/>
      <c r="L96" s="153"/>
      <c r="M96" s="153"/>
      <c r="N96" s="70"/>
    </row>
    <row r="97" spans="1:14" x14ac:dyDescent="0.3">
      <c r="A97" s="833"/>
      <c r="B97" s="841"/>
      <c r="C97" s="879" t="s">
        <v>754</v>
      </c>
      <c r="D97" s="865" t="s">
        <v>692</v>
      </c>
      <c r="E97" s="853">
        <v>6.8000000000000005E-2</v>
      </c>
      <c r="F97" s="879"/>
      <c r="G97" s="883">
        <v>958</v>
      </c>
      <c r="H97" s="880">
        <v>6.8000000000000005E-2</v>
      </c>
      <c r="I97" s="839"/>
      <c r="J97" s="153"/>
      <c r="K97" s="70"/>
      <c r="L97" s="153"/>
      <c r="M97" s="153"/>
      <c r="N97" s="70"/>
    </row>
    <row r="98" spans="1:14" x14ac:dyDescent="0.3">
      <c r="A98" s="833"/>
      <c r="B98" s="841"/>
      <c r="C98" s="879" t="s">
        <v>755</v>
      </c>
      <c r="D98" s="865" t="s">
        <v>1090</v>
      </c>
      <c r="E98" s="853">
        <v>5.7999999999999996E-2</v>
      </c>
      <c r="F98" s="879"/>
      <c r="G98" s="883">
        <v>811</v>
      </c>
      <c r="H98" s="880">
        <v>5.7999999999999996E-2</v>
      </c>
      <c r="I98" s="839"/>
      <c r="J98" s="153"/>
      <c r="K98" s="70"/>
      <c r="L98" s="153"/>
      <c r="M98" s="153"/>
      <c r="N98" s="70"/>
    </row>
    <row r="99" spans="1:14" ht="4.5" customHeight="1" x14ac:dyDescent="0.3">
      <c r="A99" s="833"/>
      <c r="B99" s="841"/>
      <c r="C99" s="838"/>
      <c r="D99" s="833"/>
      <c r="E99" s="853"/>
      <c r="F99" s="838"/>
      <c r="G99" s="835"/>
      <c r="H99" s="880"/>
      <c r="I99" s="882"/>
      <c r="J99" s="835"/>
      <c r="K99" s="70"/>
      <c r="L99" s="835"/>
      <c r="M99" s="835"/>
      <c r="N99" s="70"/>
    </row>
    <row r="100" spans="1:14" x14ac:dyDescent="0.3">
      <c r="A100" s="1367"/>
      <c r="B100" s="1368"/>
      <c r="C100" s="1369"/>
      <c r="D100" s="1367"/>
      <c r="E100" s="1370"/>
      <c r="F100" s="1369"/>
      <c r="G100" s="1371">
        <v>14043</v>
      </c>
      <c r="H100" s="1387">
        <v>1</v>
      </c>
      <c r="I100" s="1372"/>
      <c r="J100" s="1371">
        <v>2391</v>
      </c>
      <c r="K100" s="1377">
        <v>1</v>
      </c>
      <c r="L100" s="1372"/>
      <c r="M100" s="1371">
        <v>11314</v>
      </c>
      <c r="N100" s="1377">
        <v>1</v>
      </c>
    </row>
    <row r="101" spans="1:14" ht="6.75" customHeight="1" x14ac:dyDescent="0.3">
      <c r="A101" s="833"/>
      <c r="B101" s="841"/>
      <c r="C101" s="838"/>
      <c r="D101" s="833"/>
      <c r="E101" s="853"/>
      <c r="F101" s="838"/>
      <c r="G101" s="835"/>
      <c r="H101" s="880"/>
      <c r="I101" s="835"/>
      <c r="J101" s="835"/>
      <c r="K101" s="161"/>
      <c r="L101" s="835"/>
      <c r="M101" s="835"/>
      <c r="N101" s="161"/>
    </row>
    <row r="102" spans="1:14" s="74" customFormat="1" x14ac:dyDescent="0.3">
      <c r="A102" s="851" t="s">
        <v>635</v>
      </c>
      <c r="B102" s="841"/>
      <c r="C102" s="876" t="s">
        <v>757</v>
      </c>
      <c r="D102" s="833" t="s">
        <v>3</v>
      </c>
      <c r="E102" s="853">
        <v>0.21299999999999999</v>
      </c>
      <c r="F102" s="876"/>
      <c r="G102" s="866">
        <v>9356</v>
      </c>
      <c r="H102" s="877">
        <v>0.21299999999999999</v>
      </c>
      <c r="I102" s="867"/>
      <c r="J102" s="866">
        <v>3337</v>
      </c>
      <c r="K102" s="856">
        <v>0.56000000000000005</v>
      </c>
      <c r="L102" s="884"/>
      <c r="M102" s="866">
        <v>12693</v>
      </c>
      <c r="N102" s="856">
        <v>0.50600000000000001</v>
      </c>
    </row>
    <row r="103" spans="1:14" x14ac:dyDescent="0.3">
      <c r="A103" s="858" t="s">
        <v>5</v>
      </c>
      <c r="B103" s="841">
        <v>0.24</v>
      </c>
      <c r="C103" s="879" t="s">
        <v>97</v>
      </c>
      <c r="D103" s="865" t="s">
        <v>579</v>
      </c>
      <c r="E103" s="853">
        <v>0.222</v>
      </c>
      <c r="F103" s="879"/>
      <c r="G103" s="840">
        <v>9752</v>
      </c>
      <c r="H103" s="880">
        <v>0.222</v>
      </c>
      <c r="I103" s="839"/>
      <c r="J103" s="840">
        <v>2627</v>
      </c>
      <c r="K103" s="161">
        <v>0.44</v>
      </c>
      <c r="L103" s="885"/>
      <c r="M103" s="840">
        <v>12379</v>
      </c>
      <c r="N103" s="161">
        <v>0.49399999999999999</v>
      </c>
    </row>
    <row r="104" spans="1:14" x14ac:dyDescent="0.3">
      <c r="A104" s="851"/>
      <c r="B104" s="841"/>
      <c r="C104" s="879" t="s">
        <v>758</v>
      </c>
      <c r="D104" s="865" t="s">
        <v>681</v>
      </c>
      <c r="E104" s="853">
        <v>0.187</v>
      </c>
      <c r="F104" s="879"/>
      <c r="G104" s="840">
        <v>8213</v>
      </c>
      <c r="H104" s="880">
        <v>0.187</v>
      </c>
      <c r="I104" s="839"/>
      <c r="K104" s="70"/>
      <c r="N104" s="70"/>
    </row>
    <row r="105" spans="1:14" x14ac:dyDescent="0.3">
      <c r="A105" s="851"/>
      <c r="B105" s="841"/>
      <c r="C105" s="879" t="s">
        <v>759</v>
      </c>
      <c r="D105" s="865" t="s">
        <v>578</v>
      </c>
      <c r="E105" s="853">
        <v>0.1</v>
      </c>
      <c r="F105" s="879"/>
      <c r="G105" s="840">
        <v>4417</v>
      </c>
      <c r="H105" s="880">
        <v>0.1</v>
      </c>
      <c r="I105" s="839"/>
      <c r="K105" s="70"/>
      <c r="N105" s="70"/>
    </row>
    <row r="106" spans="1:14" x14ac:dyDescent="0.3">
      <c r="A106" s="851"/>
      <c r="B106" s="841"/>
      <c r="C106" s="879" t="s">
        <v>760</v>
      </c>
      <c r="D106" s="865" t="s">
        <v>787</v>
      </c>
      <c r="E106" s="853">
        <v>0.09</v>
      </c>
      <c r="F106" s="846"/>
      <c r="G106" s="840">
        <v>3975</v>
      </c>
      <c r="H106" s="880">
        <v>0.09</v>
      </c>
      <c r="I106" s="839"/>
      <c r="K106" s="70"/>
      <c r="N106" s="70"/>
    </row>
    <row r="107" spans="1:14" x14ac:dyDescent="0.3">
      <c r="A107" s="851"/>
      <c r="B107" s="841"/>
      <c r="C107" s="879" t="s">
        <v>761</v>
      </c>
      <c r="D107" s="865" t="s">
        <v>692</v>
      </c>
      <c r="E107" s="853">
        <v>5.5E-2</v>
      </c>
      <c r="F107" s="879"/>
      <c r="G107" s="840">
        <v>2408</v>
      </c>
      <c r="H107" s="880">
        <v>5.5E-2</v>
      </c>
      <c r="I107" s="839"/>
      <c r="K107" s="70"/>
      <c r="N107" s="70"/>
    </row>
    <row r="108" spans="1:14" x14ac:dyDescent="0.3">
      <c r="A108" s="851"/>
      <c r="B108" s="841"/>
      <c r="C108" s="879" t="s">
        <v>762</v>
      </c>
      <c r="D108" s="865" t="s">
        <v>787</v>
      </c>
      <c r="E108" s="853">
        <v>0.03</v>
      </c>
      <c r="F108" s="846"/>
      <c r="G108" s="840">
        <v>1349</v>
      </c>
      <c r="H108" s="880">
        <v>0.03</v>
      </c>
      <c r="I108" s="839"/>
      <c r="K108" s="70"/>
      <c r="N108" s="70"/>
    </row>
    <row r="109" spans="1:14" x14ac:dyDescent="0.3">
      <c r="A109" s="851"/>
      <c r="B109" s="841"/>
      <c r="C109" s="879" t="s">
        <v>763</v>
      </c>
      <c r="D109" s="865" t="s">
        <v>787</v>
      </c>
      <c r="E109" s="853">
        <v>2.8999999999999998E-2</v>
      </c>
      <c r="F109" s="879"/>
      <c r="G109" s="840">
        <v>1280</v>
      </c>
      <c r="H109" s="880">
        <v>2.8999999999999998E-2</v>
      </c>
      <c r="I109" s="839"/>
      <c r="K109" s="70"/>
      <c r="N109" s="70"/>
    </row>
    <row r="110" spans="1:14" x14ac:dyDescent="0.3">
      <c r="A110" s="851"/>
      <c r="B110" s="841"/>
      <c r="C110" s="879" t="s">
        <v>764</v>
      </c>
      <c r="D110" s="865" t="s">
        <v>787</v>
      </c>
      <c r="E110" s="853">
        <v>2.6000000000000002E-2</v>
      </c>
      <c r="F110" s="879"/>
      <c r="G110" s="840">
        <v>1157</v>
      </c>
      <c r="H110" s="880">
        <v>2.6000000000000002E-2</v>
      </c>
      <c r="I110" s="839"/>
      <c r="K110" s="70"/>
      <c r="N110" s="70"/>
    </row>
    <row r="111" spans="1:14" x14ac:dyDescent="0.3">
      <c r="A111" s="851"/>
      <c r="B111" s="841"/>
      <c r="C111" s="879" t="s">
        <v>0</v>
      </c>
      <c r="D111" s="865" t="s">
        <v>787</v>
      </c>
      <c r="E111" s="853">
        <v>2.1000000000000001E-2</v>
      </c>
      <c r="F111" s="879"/>
      <c r="G111" s="883">
        <v>926</v>
      </c>
      <c r="H111" s="880">
        <v>2.1000000000000001E-2</v>
      </c>
      <c r="I111" s="839"/>
      <c r="K111" s="70"/>
      <c r="N111" s="70"/>
    </row>
    <row r="112" spans="1:14" x14ac:dyDescent="0.3">
      <c r="A112" s="851"/>
      <c r="B112" s="845"/>
      <c r="C112" s="879" t="s">
        <v>1</v>
      </c>
      <c r="D112" s="865" t="s">
        <v>4</v>
      </c>
      <c r="E112" s="853">
        <v>1.6E-2</v>
      </c>
      <c r="F112" s="879"/>
      <c r="G112" s="883">
        <v>708</v>
      </c>
      <c r="H112" s="880">
        <v>1.6E-2</v>
      </c>
      <c r="I112" s="839"/>
      <c r="K112" s="70"/>
      <c r="N112" s="70"/>
    </row>
    <row r="113" spans="1:15" x14ac:dyDescent="0.3">
      <c r="A113" s="851"/>
      <c r="B113" s="845"/>
      <c r="C113" s="879" t="s">
        <v>2</v>
      </c>
      <c r="D113" s="865" t="s">
        <v>787</v>
      </c>
      <c r="E113" s="853">
        <v>0.01</v>
      </c>
      <c r="F113" s="846"/>
      <c r="G113" s="883">
        <v>453</v>
      </c>
      <c r="H113" s="880">
        <v>0.01</v>
      </c>
      <c r="I113" s="839"/>
      <c r="K113" s="70"/>
      <c r="N113" s="70"/>
    </row>
    <row r="114" spans="1:15" ht="4.5" customHeight="1" x14ac:dyDescent="0.3">
      <c r="A114" s="851"/>
      <c r="B114" s="845"/>
      <c r="C114" s="846"/>
      <c r="D114" s="868"/>
      <c r="E114" s="853"/>
      <c r="F114" s="859"/>
      <c r="G114" s="848"/>
      <c r="H114" s="880"/>
      <c r="I114" s="849"/>
      <c r="J114" s="848"/>
      <c r="K114" s="70"/>
      <c r="L114" s="848"/>
      <c r="M114" s="848"/>
      <c r="N114" s="70"/>
    </row>
    <row r="115" spans="1:15" s="76" customFormat="1" x14ac:dyDescent="0.3">
      <c r="A115" s="833"/>
      <c r="B115" s="845"/>
      <c r="C115" s="834"/>
      <c r="D115" s="868"/>
      <c r="E115" s="924"/>
      <c r="F115" s="869"/>
      <c r="G115" s="872">
        <v>43994</v>
      </c>
      <c r="H115" s="1365">
        <v>1</v>
      </c>
      <c r="I115" s="1364"/>
      <c r="J115" s="872">
        <v>5964</v>
      </c>
      <c r="K115" s="525">
        <v>1</v>
      </c>
      <c r="L115" s="1364"/>
      <c r="M115" s="872">
        <v>25072</v>
      </c>
      <c r="N115" s="525">
        <v>1</v>
      </c>
      <c r="O115" s="77"/>
    </row>
    <row r="116" spans="1:15" ht="3.75" customHeight="1" x14ac:dyDescent="0.3">
      <c r="A116" s="601"/>
      <c r="B116" s="886"/>
      <c r="C116" s="76"/>
      <c r="D116" s="365"/>
      <c r="E116" s="853"/>
      <c r="F116" s="76"/>
      <c r="G116" s="153"/>
      <c r="H116" s="880"/>
      <c r="I116" s="153"/>
      <c r="J116" s="153"/>
      <c r="K116" s="161"/>
      <c r="L116" s="153"/>
      <c r="M116" s="153"/>
      <c r="N116" s="161"/>
    </row>
    <row r="117" spans="1:15" s="76" customFormat="1" x14ac:dyDescent="0.3">
      <c r="A117" s="1059">
        <v>37784</v>
      </c>
      <c r="B117" s="1060"/>
      <c r="C117" s="1061"/>
      <c r="D117" s="1062"/>
      <c r="E117" s="1053"/>
      <c r="F117" s="1063"/>
      <c r="G117" s="1064"/>
      <c r="H117" s="1065"/>
      <c r="I117" s="1066"/>
      <c r="J117" s="1064"/>
      <c r="K117" s="1061"/>
      <c r="L117" s="1064"/>
      <c r="M117" s="1064"/>
      <c r="N117" s="1061"/>
    </row>
    <row r="118" spans="1:15" s="76" customFormat="1" ht="6" customHeight="1" x14ac:dyDescent="0.3">
      <c r="A118" s="601"/>
      <c r="B118" s="886"/>
      <c r="D118" s="616"/>
      <c r="E118" s="853"/>
      <c r="F118" s="258"/>
      <c r="G118" s="527"/>
      <c r="H118" s="880"/>
      <c r="I118" s="202"/>
      <c r="J118" s="527"/>
      <c r="L118" s="527"/>
      <c r="M118" s="527"/>
    </row>
    <row r="119" spans="1:15" s="77" customFormat="1" x14ac:dyDescent="0.3">
      <c r="A119" s="601" t="s">
        <v>995</v>
      </c>
      <c r="B119" s="887"/>
      <c r="C119" s="77" t="s">
        <v>582</v>
      </c>
      <c r="D119" s="601" t="s">
        <v>578</v>
      </c>
      <c r="E119" s="853">
        <v>0.43066237822216008</v>
      </c>
      <c r="G119" s="888">
        <v>18478</v>
      </c>
      <c r="H119" s="877">
        <v>0.43066237822216002</v>
      </c>
      <c r="I119" s="889"/>
      <c r="J119" s="890">
        <v>2810</v>
      </c>
      <c r="K119" s="856">
        <v>0.45600000000000002</v>
      </c>
      <c r="L119" s="874"/>
      <c r="M119" s="890">
        <v>21288</v>
      </c>
      <c r="N119" s="856">
        <v>0.56444385523001461</v>
      </c>
      <c r="O119" s="891"/>
    </row>
    <row r="120" spans="1:15" x14ac:dyDescent="0.3">
      <c r="A120" s="365" t="s">
        <v>583</v>
      </c>
      <c r="B120" s="887">
        <v>0.314</v>
      </c>
      <c r="C120" s="264" t="s">
        <v>584</v>
      </c>
      <c r="D120" s="365" t="s">
        <v>579</v>
      </c>
      <c r="E120" s="853">
        <v>0.30461940055003961</v>
      </c>
      <c r="F120" s="264"/>
      <c r="G120" s="892">
        <v>13070</v>
      </c>
      <c r="H120" s="880">
        <v>0.30461940055003961</v>
      </c>
      <c r="I120" s="893"/>
      <c r="J120" s="892">
        <v>3357</v>
      </c>
      <c r="K120" s="161">
        <v>0.54400000000000004</v>
      </c>
      <c r="L120" s="881"/>
      <c r="M120" s="892">
        <v>16427</v>
      </c>
      <c r="N120" s="161">
        <v>0.43555614476998544</v>
      </c>
      <c r="O120" s="891"/>
    </row>
    <row r="121" spans="1:15" x14ac:dyDescent="0.3">
      <c r="A121" s="601"/>
      <c r="B121" s="887"/>
      <c r="C121" s="264" t="s">
        <v>727</v>
      </c>
      <c r="D121" s="365" t="s">
        <v>692</v>
      </c>
      <c r="E121" s="853">
        <v>0.19587004148603923</v>
      </c>
      <c r="F121" s="264"/>
      <c r="G121" s="894">
        <v>8404</v>
      </c>
      <c r="H121" s="880">
        <v>0.19587004148603923</v>
      </c>
      <c r="I121" s="893"/>
      <c r="J121" s="153"/>
      <c r="K121" s="70"/>
      <c r="L121" s="153"/>
      <c r="M121" s="153"/>
      <c r="N121" s="70"/>
      <c r="O121" s="891"/>
    </row>
    <row r="122" spans="1:15" x14ac:dyDescent="0.3">
      <c r="A122" s="601"/>
      <c r="B122" s="887"/>
      <c r="C122" s="264" t="s">
        <v>585</v>
      </c>
      <c r="D122" s="365" t="s">
        <v>586</v>
      </c>
      <c r="E122" s="853">
        <v>5.9525474292639727E-2</v>
      </c>
      <c r="F122" s="264"/>
      <c r="G122" s="222">
        <v>2554</v>
      </c>
      <c r="H122" s="880">
        <v>5.9525474292639727E-2</v>
      </c>
      <c r="I122" s="893"/>
      <c r="J122" s="153"/>
      <c r="K122" s="70"/>
      <c r="L122" s="153"/>
      <c r="M122" s="153"/>
      <c r="N122" s="70"/>
      <c r="O122" s="891"/>
    </row>
    <row r="123" spans="1:15" x14ac:dyDescent="0.3">
      <c r="A123" s="601"/>
      <c r="B123" s="887"/>
      <c r="C123" s="264" t="s">
        <v>587</v>
      </c>
      <c r="D123" s="365" t="s">
        <v>680</v>
      </c>
      <c r="E123" s="853">
        <v>9.322705449121331E-3</v>
      </c>
      <c r="F123" s="264"/>
      <c r="G123" s="222">
        <v>400</v>
      </c>
      <c r="H123" s="880">
        <v>9.3227054491213344E-3</v>
      </c>
      <c r="I123" s="893"/>
      <c r="J123" s="153"/>
      <c r="K123" s="70"/>
      <c r="L123" s="153"/>
      <c r="M123" s="153"/>
      <c r="N123" s="70"/>
      <c r="O123" s="891"/>
    </row>
    <row r="124" spans="1:15" ht="4.5" customHeight="1" x14ac:dyDescent="0.3">
      <c r="A124" s="601"/>
      <c r="B124" s="887"/>
      <c r="C124" s="77"/>
      <c r="D124" s="601"/>
      <c r="E124" s="853"/>
      <c r="F124" s="77"/>
      <c r="G124" s="527"/>
      <c r="H124" s="880"/>
      <c r="I124" s="202"/>
      <c r="J124" s="527"/>
      <c r="K124" s="70"/>
      <c r="L124" s="527"/>
      <c r="M124" s="527"/>
      <c r="N124" s="70"/>
      <c r="O124" s="891"/>
    </row>
    <row r="125" spans="1:15" x14ac:dyDescent="0.3">
      <c r="A125" s="601"/>
      <c r="B125" s="887"/>
      <c r="C125" s="77"/>
      <c r="D125" s="601"/>
      <c r="E125" s="853"/>
      <c r="F125" s="77"/>
      <c r="G125" s="554">
        <v>42906</v>
      </c>
      <c r="H125" s="1365">
        <v>1</v>
      </c>
      <c r="I125" s="1340"/>
      <c r="J125" s="554">
        <v>6167</v>
      </c>
      <c r="K125" s="1366">
        <v>1</v>
      </c>
      <c r="L125" s="1340"/>
      <c r="M125" s="554">
        <v>37715</v>
      </c>
      <c r="N125" s="1366">
        <v>1</v>
      </c>
      <c r="O125" s="891"/>
    </row>
    <row r="126" spans="1:15" ht="5.25" customHeight="1" x14ac:dyDescent="0.3">
      <c r="B126" s="886"/>
      <c r="D126" s="365"/>
      <c r="E126" s="853"/>
      <c r="H126" s="880"/>
    </row>
    <row r="127" spans="1:15" x14ac:dyDescent="0.3">
      <c r="A127" s="1262">
        <v>38477</v>
      </c>
      <c r="B127" s="1263"/>
      <c r="C127" s="1264"/>
      <c r="D127" s="1350"/>
      <c r="E127" s="1080"/>
      <c r="F127" s="1264"/>
      <c r="G127" s="1265"/>
      <c r="H127" s="1266"/>
      <c r="I127" s="1265"/>
      <c r="J127" s="1265"/>
      <c r="K127" s="1265"/>
      <c r="L127" s="1265"/>
      <c r="M127" s="1265"/>
      <c r="N127" s="1267"/>
    </row>
    <row r="128" spans="1:15" ht="6" customHeight="1" x14ac:dyDescent="0.3">
      <c r="A128" s="901"/>
      <c r="B128" s="897"/>
      <c r="C128" s="898"/>
      <c r="D128" s="923"/>
      <c r="E128" s="853"/>
      <c r="F128" s="898"/>
      <c r="G128" s="899"/>
      <c r="H128" s="880"/>
      <c r="I128" s="899"/>
      <c r="J128" s="899"/>
      <c r="K128" s="899"/>
      <c r="L128" s="899"/>
      <c r="M128" s="899"/>
      <c r="N128" s="900"/>
    </row>
    <row r="129" spans="1:14" s="74" customFormat="1" x14ac:dyDescent="0.3">
      <c r="A129" s="902" t="s">
        <v>679</v>
      </c>
      <c r="B129" s="903"/>
      <c r="C129" s="904" t="s">
        <v>697</v>
      </c>
      <c r="D129" s="1351" t="s">
        <v>787</v>
      </c>
      <c r="E129" s="853">
        <v>0.42100000000000004</v>
      </c>
      <c r="F129" s="905"/>
      <c r="G129" s="906">
        <v>14227</v>
      </c>
      <c r="H129" s="877">
        <v>0.42097943482763722</v>
      </c>
      <c r="I129" s="907"/>
      <c r="J129" s="908">
        <v>2685</v>
      </c>
      <c r="K129" s="909">
        <v>0.69499999999999995</v>
      </c>
      <c r="L129" s="909"/>
      <c r="M129" s="906">
        <v>16912</v>
      </c>
      <c r="N129" s="909">
        <v>0.71599999999999997</v>
      </c>
    </row>
    <row r="130" spans="1:14" x14ac:dyDescent="0.3">
      <c r="A130" s="910" t="s">
        <v>627</v>
      </c>
      <c r="B130" s="897">
        <v>0.51100000000000001</v>
      </c>
      <c r="C130" s="911" t="s">
        <v>628</v>
      </c>
      <c r="D130" s="1352" t="s">
        <v>579</v>
      </c>
      <c r="E130" s="853">
        <v>0.16400000000000003</v>
      </c>
      <c r="F130" s="912"/>
      <c r="G130" s="913">
        <v>5527</v>
      </c>
      <c r="H130" s="880">
        <v>0.1635449030921734</v>
      </c>
      <c r="I130" s="914"/>
      <c r="J130" s="915">
        <v>1180</v>
      </c>
      <c r="K130" s="916">
        <v>0.30499999999999999</v>
      </c>
      <c r="L130" s="916"/>
      <c r="M130" s="913">
        <v>6707</v>
      </c>
      <c r="N130" s="916">
        <v>0.28399999999999997</v>
      </c>
    </row>
    <row r="131" spans="1:14" ht="12" customHeight="1" x14ac:dyDescent="0.3">
      <c r="A131" s="917"/>
      <c r="B131" s="897"/>
      <c r="C131" s="911" t="s">
        <v>629</v>
      </c>
      <c r="D131" s="1352" t="s">
        <v>787</v>
      </c>
      <c r="E131" s="853">
        <v>0.126</v>
      </c>
      <c r="F131" s="912"/>
      <c r="G131" s="913">
        <v>4272</v>
      </c>
      <c r="H131" s="880">
        <v>0.12640923213493122</v>
      </c>
      <c r="I131" s="914"/>
      <c r="J131" s="900"/>
      <c r="K131" s="918"/>
      <c r="L131" s="918"/>
      <c r="M131" s="918"/>
      <c r="N131" s="918"/>
    </row>
    <row r="132" spans="1:14" x14ac:dyDescent="0.3">
      <c r="A132" s="917"/>
      <c r="B132" s="897"/>
      <c r="C132" s="911" t="s">
        <v>630</v>
      </c>
      <c r="D132" s="1352" t="s">
        <v>631</v>
      </c>
      <c r="E132" s="853">
        <v>0.111</v>
      </c>
      <c r="F132" s="912"/>
      <c r="G132" s="913">
        <v>3765</v>
      </c>
      <c r="H132" s="880">
        <v>0.11140701287172659</v>
      </c>
      <c r="I132" s="914"/>
      <c r="J132" s="900"/>
      <c r="K132" s="918"/>
      <c r="L132" s="918"/>
      <c r="M132" s="918"/>
      <c r="N132" s="918"/>
    </row>
    <row r="133" spans="1:14" x14ac:dyDescent="0.3">
      <c r="A133" s="917"/>
      <c r="B133" s="897"/>
      <c r="C133" s="911" t="s">
        <v>632</v>
      </c>
      <c r="D133" s="1352" t="s">
        <v>787</v>
      </c>
      <c r="E133" s="853">
        <v>0.08</v>
      </c>
      <c r="F133" s="912"/>
      <c r="G133" s="913">
        <v>2701</v>
      </c>
      <c r="H133" s="880">
        <v>7.9923065542239977E-2</v>
      </c>
      <c r="I133" s="914"/>
      <c r="J133" s="900"/>
      <c r="K133" s="918"/>
      <c r="L133" s="918"/>
      <c r="M133" s="918"/>
      <c r="N133" s="918"/>
    </row>
    <row r="134" spans="1:14" x14ac:dyDescent="0.3">
      <c r="A134" s="917"/>
      <c r="B134" s="897"/>
      <c r="C134" s="911" t="s">
        <v>633</v>
      </c>
      <c r="D134" s="1352" t="s">
        <v>787</v>
      </c>
      <c r="E134" s="853">
        <v>5.4000000000000006E-2</v>
      </c>
      <c r="F134" s="912"/>
      <c r="G134" s="913">
        <v>1821</v>
      </c>
      <c r="H134" s="880">
        <v>5.3883710608078117E-2</v>
      </c>
      <c r="I134" s="914"/>
      <c r="J134" s="900"/>
      <c r="K134" s="918"/>
      <c r="L134" s="918"/>
      <c r="M134" s="918"/>
      <c r="N134" s="918"/>
    </row>
    <row r="135" spans="1:14" x14ac:dyDescent="0.3">
      <c r="A135" s="917"/>
      <c r="B135" s="897"/>
      <c r="C135" s="911" t="s">
        <v>634</v>
      </c>
      <c r="D135" s="1352" t="s">
        <v>578</v>
      </c>
      <c r="E135" s="853">
        <v>4.3999999999999997E-2</v>
      </c>
      <c r="F135" s="912"/>
      <c r="G135" s="913">
        <v>1482</v>
      </c>
      <c r="H135" s="880">
        <v>4.385264092321349E-2</v>
      </c>
      <c r="I135" s="914"/>
      <c r="J135" s="900"/>
      <c r="K135" s="918"/>
      <c r="L135" s="918"/>
      <c r="M135" s="918"/>
      <c r="N135" s="918"/>
    </row>
    <row r="136" spans="1:14" ht="4.5" customHeight="1" x14ac:dyDescent="0.3">
      <c r="A136" s="917"/>
      <c r="B136" s="897"/>
      <c r="C136" s="911"/>
      <c r="D136" s="1352"/>
      <c r="E136" s="853"/>
      <c r="F136" s="912"/>
      <c r="G136" s="913"/>
      <c r="H136" s="880"/>
      <c r="I136" s="914"/>
      <c r="J136" s="900"/>
      <c r="K136" s="918"/>
      <c r="L136" s="918"/>
      <c r="M136" s="918"/>
      <c r="N136" s="918"/>
    </row>
    <row r="137" spans="1:14" x14ac:dyDescent="0.3">
      <c r="A137" s="1388"/>
      <c r="B137" s="1389"/>
      <c r="C137" s="1390"/>
      <c r="D137" s="1390"/>
      <c r="E137" s="1370"/>
      <c r="F137" s="1390"/>
      <c r="G137" s="1391">
        <v>33795</v>
      </c>
      <c r="H137" s="1387">
        <v>1</v>
      </c>
      <c r="I137" s="1372"/>
      <c r="J137" s="1392">
        <v>3865</v>
      </c>
      <c r="K137" s="1377">
        <v>1</v>
      </c>
      <c r="L137" s="1372"/>
      <c r="M137" s="1391">
        <v>23619</v>
      </c>
      <c r="N137" s="1377">
        <v>1</v>
      </c>
    </row>
    <row r="138" spans="1:14" ht="6" customHeight="1" x14ac:dyDescent="0.3">
      <c r="A138" s="917"/>
      <c r="B138" s="897"/>
      <c r="C138" s="898"/>
      <c r="D138" s="923"/>
      <c r="E138" s="853"/>
      <c r="F138" s="898"/>
      <c r="G138" s="913"/>
      <c r="H138" s="880"/>
      <c r="I138" s="916"/>
      <c r="J138" s="915"/>
      <c r="K138" s="919"/>
      <c r="L138" s="919"/>
      <c r="M138" s="913"/>
      <c r="N138" s="919"/>
    </row>
    <row r="139" spans="1:14" s="74" customFormat="1" x14ac:dyDescent="0.3">
      <c r="A139" s="902" t="s">
        <v>635</v>
      </c>
      <c r="B139" s="903"/>
      <c r="C139" s="904" t="s">
        <v>636</v>
      </c>
      <c r="D139" s="1351" t="s">
        <v>579</v>
      </c>
      <c r="E139" s="853">
        <v>0.32899999999999996</v>
      </c>
      <c r="F139" s="905"/>
      <c r="G139" s="906">
        <v>27253</v>
      </c>
      <c r="H139" s="877">
        <v>0.32854731766124173</v>
      </c>
      <c r="I139" s="907"/>
      <c r="J139" s="908">
        <v>9708</v>
      </c>
      <c r="K139" s="909">
        <v>0.58399999999999996</v>
      </c>
      <c r="L139" s="909"/>
      <c r="M139" s="906">
        <v>36961</v>
      </c>
      <c r="N139" s="909">
        <v>0.61499999999999999</v>
      </c>
    </row>
    <row r="140" spans="1:14" x14ac:dyDescent="0.3">
      <c r="A140" s="910" t="s">
        <v>637</v>
      </c>
      <c r="B140" s="897">
        <v>0.50800000000000001</v>
      </c>
      <c r="C140" s="911" t="s">
        <v>638</v>
      </c>
      <c r="D140" s="1352" t="s">
        <v>578</v>
      </c>
      <c r="E140" s="853">
        <v>0.19500000000000001</v>
      </c>
      <c r="F140" s="912"/>
      <c r="G140" s="913">
        <v>16211</v>
      </c>
      <c r="H140" s="880">
        <v>0.19543098251959012</v>
      </c>
      <c r="I140" s="914"/>
      <c r="J140" s="915">
        <v>6919</v>
      </c>
      <c r="K140" s="916">
        <v>0.41600000000000004</v>
      </c>
      <c r="L140" s="916"/>
      <c r="M140" s="913">
        <v>23130</v>
      </c>
      <c r="N140" s="916">
        <v>0.38500000000000001</v>
      </c>
    </row>
    <row r="141" spans="1:14" x14ac:dyDescent="0.3">
      <c r="A141" s="917"/>
      <c r="B141" s="897"/>
      <c r="C141" s="911" t="s">
        <v>757</v>
      </c>
      <c r="D141" s="1352" t="s">
        <v>639</v>
      </c>
      <c r="E141" s="853">
        <v>0.191</v>
      </c>
      <c r="F141" s="912"/>
      <c r="G141" s="913">
        <v>15882</v>
      </c>
      <c r="H141" s="880">
        <v>0.19146473779385173</v>
      </c>
      <c r="I141" s="914"/>
      <c r="J141" s="900"/>
      <c r="K141" s="918"/>
      <c r="L141" s="918"/>
      <c r="M141" s="918"/>
      <c r="N141" s="918"/>
    </row>
    <row r="142" spans="1:14" x14ac:dyDescent="0.3">
      <c r="A142" s="917"/>
      <c r="B142" s="897"/>
      <c r="C142" s="911" t="s">
        <v>640</v>
      </c>
      <c r="D142" s="1352" t="s">
        <v>681</v>
      </c>
      <c r="E142" s="853">
        <v>0.19</v>
      </c>
      <c r="F142" s="912"/>
      <c r="G142" s="913">
        <v>15776</v>
      </c>
      <c r="H142" s="880">
        <v>0.19018685955394815</v>
      </c>
      <c r="I142" s="914"/>
      <c r="J142" s="900"/>
      <c r="K142" s="918"/>
      <c r="L142" s="918"/>
      <c r="M142" s="918"/>
      <c r="N142" s="918"/>
    </row>
    <row r="143" spans="1:14" x14ac:dyDescent="0.3">
      <c r="A143" s="917"/>
      <c r="B143" s="897"/>
      <c r="C143" s="911" t="s">
        <v>641</v>
      </c>
      <c r="D143" s="1352" t="s">
        <v>787</v>
      </c>
      <c r="E143" s="853">
        <v>5.4000000000000006E-2</v>
      </c>
      <c r="F143" s="912"/>
      <c r="G143" s="913">
        <v>4505</v>
      </c>
      <c r="H143" s="880">
        <v>5.4309825195901149E-2</v>
      </c>
      <c r="I143" s="914"/>
      <c r="J143" s="900"/>
      <c r="K143" s="918"/>
      <c r="L143" s="918"/>
      <c r="M143" s="918"/>
      <c r="N143" s="918"/>
    </row>
    <row r="144" spans="1:14" x14ac:dyDescent="0.3">
      <c r="A144" s="917"/>
      <c r="B144" s="897"/>
      <c r="C144" s="911" t="s">
        <v>642</v>
      </c>
      <c r="D144" s="1352" t="s">
        <v>787</v>
      </c>
      <c r="E144" s="853">
        <v>2.4E-2</v>
      </c>
      <c r="F144" s="912"/>
      <c r="G144" s="913">
        <v>1955</v>
      </c>
      <c r="H144" s="880">
        <v>2.3568414707655215E-2</v>
      </c>
      <c r="I144" s="914"/>
      <c r="J144" s="900"/>
      <c r="K144" s="918"/>
      <c r="L144" s="918"/>
      <c r="M144" s="918"/>
      <c r="N144" s="918"/>
    </row>
    <row r="145" spans="1:28" x14ac:dyDescent="0.3">
      <c r="A145" s="917"/>
      <c r="B145" s="897"/>
      <c r="C145" s="911" t="s">
        <v>643</v>
      </c>
      <c r="D145" s="1352" t="s">
        <v>787</v>
      </c>
      <c r="E145" s="853">
        <v>1.6E-2</v>
      </c>
      <c r="F145" s="912"/>
      <c r="G145" s="913">
        <v>1368</v>
      </c>
      <c r="H145" s="880">
        <v>1.6491862567811936E-2</v>
      </c>
      <c r="I145" s="914"/>
      <c r="J145" s="900"/>
      <c r="K145" s="918"/>
      <c r="L145" s="918"/>
      <c r="M145" s="918"/>
      <c r="N145" s="918"/>
    </row>
    <row r="146" spans="1:28" ht="4.5" customHeight="1" x14ac:dyDescent="0.3">
      <c r="A146" s="917"/>
      <c r="B146" s="897"/>
      <c r="C146" s="911"/>
      <c r="D146" s="1352"/>
      <c r="E146" s="853"/>
      <c r="F146" s="912"/>
      <c r="G146" s="913"/>
      <c r="H146" s="877"/>
      <c r="I146" s="920"/>
      <c r="J146" s="900"/>
      <c r="K146" s="918"/>
      <c r="L146" s="918"/>
      <c r="M146" s="918"/>
      <c r="N146" s="918"/>
    </row>
    <row r="147" spans="1:28" x14ac:dyDescent="0.3">
      <c r="A147" s="1388"/>
      <c r="B147" s="1389"/>
      <c r="C147" s="1390"/>
      <c r="D147" s="1390"/>
      <c r="E147" s="1370"/>
      <c r="F147" s="1390"/>
      <c r="G147" s="1391">
        <v>82950</v>
      </c>
      <c r="H147" s="1387">
        <v>1</v>
      </c>
      <c r="I147" s="1372"/>
      <c r="J147" s="1392">
        <v>16627</v>
      </c>
      <c r="K147" s="1393">
        <v>1</v>
      </c>
      <c r="L147" s="1372"/>
      <c r="M147" s="1391">
        <v>60091</v>
      </c>
      <c r="N147" s="1393">
        <v>1</v>
      </c>
    </row>
    <row r="148" spans="1:28" ht="6" customHeight="1" x14ac:dyDescent="0.3">
      <c r="A148" s="917"/>
      <c r="B148" s="897"/>
      <c r="C148" s="898"/>
      <c r="D148" s="923"/>
      <c r="E148" s="853"/>
      <c r="F148" s="898"/>
      <c r="G148" s="913"/>
      <c r="H148" s="880"/>
      <c r="I148" s="921"/>
      <c r="J148" s="915"/>
      <c r="K148" s="919"/>
      <c r="L148" s="919"/>
      <c r="M148" s="913"/>
      <c r="N148" s="919"/>
    </row>
    <row r="149" spans="1:28" x14ac:dyDescent="0.3">
      <c r="A149" s="902" t="s">
        <v>684</v>
      </c>
      <c r="B149" s="897"/>
      <c r="C149" s="904" t="s">
        <v>693</v>
      </c>
      <c r="D149" s="1351" t="s">
        <v>579</v>
      </c>
      <c r="E149" s="853">
        <v>0.36700000000000005</v>
      </c>
      <c r="F149" s="905"/>
      <c r="G149" s="906">
        <v>40015</v>
      </c>
      <c r="H149" s="877">
        <v>0.36729205294366019</v>
      </c>
      <c r="I149" s="907"/>
      <c r="J149" s="908">
        <v>5727</v>
      </c>
      <c r="K149" s="909">
        <v>0.36399999999999999</v>
      </c>
      <c r="L149" s="909"/>
      <c r="M149" s="906">
        <v>45742</v>
      </c>
      <c r="N149" s="909">
        <v>0.55100000000000005</v>
      </c>
    </row>
    <row r="150" spans="1:28" x14ac:dyDescent="0.3">
      <c r="A150" s="910" t="s">
        <v>644</v>
      </c>
      <c r="B150" s="897">
        <v>0.54500000000000004</v>
      </c>
      <c r="C150" s="911" t="s">
        <v>690</v>
      </c>
      <c r="D150" s="1352" t="s">
        <v>787</v>
      </c>
      <c r="E150" s="853">
        <v>0.251</v>
      </c>
      <c r="F150" s="912"/>
      <c r="G150" s="913">
        <v>27304</v>
      </c>
      <c r="H150" s="880">
        <v>0.25061957299946763</v>
      </c>
      <c r="I150" s="914"/>
      <c r="J150" s="915">
        <v>10004</v>
      </c>
      <c r="K150" s="916">
        <v>0.63600000000000001</v>
      </c>
      <c r="L150" s="916"/>
      <c r="M150" s="913">
        <v>37308</v>
      </c>
      <c r="N150" s="916">
        <v>0.44900000000000001</v>
      </c>
    </row>
    <row r="151" spans="1:28" x14ac:dyDescent="0.3">
      <c r="A151" s="917"/>
      <c r="B151" s="897"/>
      <c r="C151" s="911" t="s">
        <v>645</v>
      </c>
      <c r="D151" s="1352" t="s">
        <v>578</v>
      </c>
      <c r="E151" s="853">
        <v>0.115</v>
      </c>
      <c r="F151" s="912"/>
      <c r="G151" s="913">
        <v>12533</v>
      </c>
      <c r="H151" s="880">
        <v>0.11503864299744827</v>
      </c>
      <c r="I151" s="914"/>
      <c r="J151" s="900"/>
      <c r="K151" s="918"/>
      <c r="L151" s="918"/>
      <c r="M151" s="918"/>
      <c r="N151" s="918"/>
    </row>
    <row r="152" spans="1:28" x14ac:dyDescent="0.3">
      <c r="A152" s="917"/>
      <c r="B152" s="897"/>
      <c r="C152" s="911" t="s">
        <v>687</v>
      </c>
      <c r="D152" s="1352" t="s">
        <v>688</v>
      </c>
      <c r="E152" s="853">
        <v>9.4E-2</v>
      </c>
      <c r="F152" s="912"/>
      <c r="G152" s="913">
        <v>10263</v>
      </c>
      <c r="H152" s="880">
        <v>9.4202632496833291E-2</v>
      </c>
      <c r="I152" s="914"/>
      <c r="J152" s="900"/>
      <c r="K152" s="918"/>
      <c r="L152" s="918"/>
      <c r="M152" s="918"/>
      <c r="N152" s="918"/>
    </row>
    <row r="153" spans="1:28" x14ac:dyDescent="0.3">
      <c r="A153" s="917"/>
      <c r="B153" s="897"/>
      <c r="C153" s="911" t="s">
        <v>646</v>
      </c>
      <c r="D153" s="1352" t="s">
        <v>787</v>
      </c>
      <c r="E153" s="853">
        <v>7.0999999999999994E-2</v>
      </c>
      <c r="F153" s="912"/>
      <c r="G153" s="913">
        <v>7773</v>
      </c>
      <c r="H153" s="880">
        <v>7.1347272960916419E-2</v>
      </c>
      <c r="I153" s="914"/>
      <c r="J153" s="900"/>
      <c r="K153" s="918"/>
      <c r="L153" s="918"/>
      <c r="M153" s="918"/>
      <c r="N153" s="918"/>
    </row>
    <row r="154" spans="1:28" x14ac:dyDescent="0.3">
      <c r="A154" s="917"/>
      <c r="B154" s="897"/>
      <c r="C154" s="911" t="s">
        <v>647</v>
      </c>
      <c r="D154" s="1352" t="s">
        <v>681</v>
      </c>
      <c r="E154" s="853">
        <v>5.6000000000000008E-2</v>
      </c>
      <c r="F154" s="912"/>
      <c r="G154" s="913">
        <v>6128</v>
      </c>
      <c r="H154" s="880">
        <v>5.624804949240908E-2</v>
      </c>
      <c r="I154" s="914"/>
      <c r="J154" s="900"/>
      <c r="K154" s="918"/>
      <c r="L154" s="918"/>
      <c r="M154" s="918"/>
      <c r="N154" s="918"/>
    </row>
    <row r="155" spans="1:28" x14ac:dyDescent="0.3">
      <c r="A155" s="917"/>
      <c r="B155" s="897"/>
      <c r="C155" s="911" t="s">
        <v>648</v>
      </c>
      <c r="D155" s="1352" t="s">
        <v>1090</v>
      </c>
      <c r="E155" s="853">
        <v>4.4999999999999998E-2</v>
      </c>
      <c r="F155" s="912"/>
      <c r="G155" s="913">
        <v>4930</v>
      </c>
      <c r="H155" s="880">
        <v>4.5251776109265139E-2</v>
      </c>
      <c r="I155" s="914"/>
      <c r="J155" s="900"/>
      <c r="K155" s="918"/>
      <c r="L155" s="918"/>
      <c r="M155" s="918"/>
      <c r="N155" s="918"/>
    </row>
    <row r="156" spans="1:28" ht="4.5" customHeight="1" x14ac:dyDescent="0.3">
      <c r="A156" s="917"/>
      <c r="B156" s="897"/>
      <c r="C156" s="911"/>
      <c r="D156" s="1352"/>
      <c r="E156" s="853"/>
      <c r="F156" s="912"/>
      <c r="G156" s="913"/>
      <c r="H156" s="880"/>
      <c r="I156" s="920"/>
      <c r="J156" s="900"/>
      <c r="K156" s="918"/>
      <c r="L156" s="918"/>
      <c r="M156" s="918"/>
      <c r="N156" s="918"/>
    </row>
    <row r="157" spans="1:28" x14ac:dyDescent="0.3">
      <c r="A157" s="1388"/>
      <c r="B157" s="1389"/>
      <c r="C157" s="1390"/>
      <c r="D157" s="1390"/>
      <c r="E157" s="1370"/>
      <c r="F157" s="1390"/>
      <c r="G157" s="1391">
        <v>108946</v>
      </c>
      <c r="H157" s="1452">
        <v>1</v>
      </c>
      <c r="I157" s="1372"/>
      <c r="J157" s="1392">
        <v>15731</v>
      </c>
      <c r="K157" s="1387">
        <v>1</v>
      </c>
      <c r="L157" s="1372"/>
      <c r="M157" s="1391">
        <v>83050</v>
      </c>
      <c r="N157" s="1387">
        <v>1</v>
      </c>
    </row>
    <row r="158" spans="1:28" s="76" customFormat="1" ht="6" customHeight="1" x14ac:dyDescent="0.3">
      <c r="A158" s="922"/>
      <c r="B158" s="897"/>
      <c r="C158" s="923"/>
      <c r="D158" s="923"/>
      <c r="E158" s="924"/>
      <c r="F158" s="923"/>
      <c r="G158" s="925"/>
      <c r="H158" s="1341"/>
      <c r="I158" s="1341"/>
      <c r="J158" s="926"/>
      <c r="K158" s="1342"/>
      <c r="L158" s="1342"/>
      <c r="M158" s="925"/>
      <c r="N158" s="1343"/>
    </row>
    <row r="159" spans="1:28" ht="6" customHeight="1" x14ac:dyDescent="0.3">
      <c r="A159" s="833"/>
      <c r="B159" s="841"/>
      <c r="C159" s="838"/>
      <c r="D159" s="838"/>
      <c r="E159" s="853"/>
      <c r="F159" s="838"/>
      <c r="G159" s="840"/>
      <c r="H159" s="839"/>
      <c r="I159" s="839"/>
      <c r="J159" s="840"/>
      <c r="K159" s="840"/>
      <c r="L159" s="840"/>
      <c r="M159" s="840"/>
      <c r="N159" s="843"/>
      <c r="O159" s="144"/>
      <c r="P159" s="144"/>
      <c r="Q159" s="144"/>
      <c r="R159" s="144"/>
      <c r="S159" s="144"/>
      <c r="T159" s="144"/>
      <c r="U159" s="144"/>
      <c r="V159" s="144"/>
      <c r="W159" s="144"/>
      <c r="X159" s="144"/>
      <c r="Y159" s="144"/>
      <c r="Z159" s="144"/>
      <c r="AA159" s="144"/>
      <c r="AB159" s="144"/>
    </row>
    <row r="160" spans="1:28" x14ac:dyDescent="0.3">
      <c r="A160" s="902" t="s">
        <v>683</v>
      </c>
      <c r="B160" s="897"/>
      <c r="C160" s="904" t="s">
        <v>649</v>
      </c>
      <c r="D160" s="1351" t="s">
        <v>579</v>
      </c>
      <c r="E160" s="853">
        <v>0.40200000000000002</v>
      </c>
      <c r="F160" s="905"/>
      <c r="G160" s="906">
        <v>34053</v>
      </c>
      <c r="H160" s="907">
        <v>0.40200000000000002</v>
      </c>
      <c r="I160" s="907"/>
      <c r="J160" s="908">
        <v>6407</v>
      </c>
      <c r="K160" s="909">
        <v>0.61599999999999999</v>
      </c>
      <c r="L160" s="909"/>
      <c r="M160" s="906">
        <v>40460</v>
      </c>
      <c r="N160" s="909">
        <v>0.50600000000000001</v>
      </c>
      <c r="O160" s="144"/>
      <c r="P160" s="144"/>
      <c r="Q160" s="144"/>
      <c r="R160" s="144"/>
      <c r="S160" s="144"/>
      <c r="T160" s="144"/>
      <c r="U160" s="144"/>
      <c r="V160" s="144"/>
      <c r="W160" s="144"/>
      <c r="X160" s="144"/>
      <c r="Y160" s="144"/>
      <c r="Z160" s="144"/>
      <c r="AA160" s="144"/>
      <c r="AB160" s="144"/>
    </row>
    <row r="161" spans="1:28" x14ac:dyDescent="0.3">
      <c r="A161" s="910" t="s">
        <v>650</v>
      </c>
      <c r="B161" s="897">
        <v>0.61399999999999999</v>
      </c>
      <c r="C161" s="911" t="s">
        <v>651</v>
      </c>
      <c r="D161" s="1352" t="s">
        <v>578</v>
      </c>
      <c r="E161" s="853">
        <v>0.41799999999999998</v>
      </c>
      <c r="F161" s="912"/>
      <c r="G161" s="913">
        <v>35467</v>
      </c>
      <c r="H161" s="914">
        <v>0.41799999999999998</v>
      </c>
      <c r="I161" s="914"/>
      <c r="J161" s="915">
        <v>3991</v>
      </c>
      <c r="K161" s="916">
        <v>0.38400000000000001</v>
      </c>
      <c r="L161" s="916"/>
      <c r="M161" s="913">
        <v>39458</v>
      </c>
      <c r="N161" s="916">
        <v>0.49399999999999999</v>
      </c>
      <c r="O161" s="144"/>
      <c r="P161" s="144"/>
      <c r="Q161" s="144"/>
      <c r="R161" s="144"/>
      <c r="S161" s="144"/>
      <c r="T161" s="144"/>
      <c r="U161" s="144"/>
      <c r="V161" s="144"/>
      <c r="W161" s="144"/>
      <c r="X161" s="144"/>
      <c r="Y161" s="144"/>
      <c r="Z161" s="144"/>
      <c r="AA161" s="144"/>
      <c r="AB161" s="144"/>
    </row>
    <row r="162" spans="1:28" x14ac:dyDescent="0.3">
      <c r="A162" s="917"/>
      <c r="B162" s="897"/>
      <c r="C162" s="911" t="s">
        <v>652</v>
      </c>
      <c r="D162" s="1352" t="s">
        <v>692</v>
      </c>
      <c r="E162" s="853">
        <v>0.151</v>
      </c>
      <c r="F162" s="912"/>
      <c r="G162" s="913">
        <v>12761</v>
      </c>
      <c r="H162" s="914">
        <v>0.151</v>
      </c>
      <c r="I162" s="914"/>
      <c r="J162" s="900"/>
      <c r="K162" s="918"/>
      <c r="L162" s="918"/>
      <c r="M162" s="918"/>
      <c r="N162" s="918"/>
      <c r="O162" s="144"/>
      <c r="P162" s="144"/>
      <c r="Q162" s="144"/>
      <c r="R162" s="144"/>
      <c r="S162" s="144"/>
      <c r="T162" s="144"/>
      <c r="U162" s="144"/>
      <c r="V162" s="144"/>
      <c r="W162" s="144"/>
      <c r="X162" s="144"/>
      <c r="Y162" s="144"/>
      <c r="Z162" s="144"/>
      <c r="AA162" s="144"/>
      <c r="AB162" s="144"/>
    </row>
    <row r="163" spans="1:28" x14ac:dyDescent="0.3">
      <c r="A163" s="917"/>
      <c r="B163" s="897"/>
      <c r="C163" s="911" t="s">
        <v>585</v>
      </c>
      <c r="D163" s="1352" t="s">
        <v>586</v>
      </c>
      <c r="E163" s="853">
        <v>2.9000000000000005E-2</v>
      </c>
      <c r="F163" s="912"/>
      <c r="G163" s="913">
        <v>2470</v>
      </c>
      <c r="H163" s="914">
        <v>2.9000000000000001E-2</v>
      </c>
      <c r="I163" s="914"/>
      <c r="J163" s="900"/>
      <c r="K163" s="918"/>
      <c r="L163" s="918"/>
      <c r="M163" s="918"/>
      <c r="N163" s="918"/>
    </row>
    <row r="164" spans="1:28" ht="4.5" customHeight="1" x14ac:dyDescent="0.3">
      <c r="A164" s="917"/>
      <c r="B164" s="897"/>
      <c r="C164" s="911"/>
      <c r="D164" s="1352"/>
      <c r="E164" s="853"/>
      <c r="F164" s="912"/>
      <c r="G164" s="913"/>
      <c r="H164" s="920"/>
      <c r="I164" s="920"/>
      <c r="J164" s="900"/>
      <c r="K164" s="918"/>
      <c r="L164" s="918"/>
      <c r="M164" s="918"/>
      <c r="N164" s="918"/>
    </row>
    <row r="165" spans="1:28" x14ac:dyDescent="0.3">
      <c r="A165" s="922"/>
      <c r="B165" s="897"/>
      <c r="C165" s="923"/>
      <c r="D165" s="923"/>
      <c r="E165" s="853"/>
      <c r="F165" s="923"/>
      <c r="G165" s="1362">
        <v>84751</v>
      </c>
      <c r="H165" s="1361">
        <v>1</v>
      </c>
      <c r="I165" s="1340"/>
      <c r="J165" s="1363">
        <v>10398</v>
      </c>
      <c r="K165" s="1361">
        <v>1</v>
      </c>
      <c r="L165" s="1340"/>
      <c r="M165" s="1362">
        <v>79918</v>
      </c>
      <c r="N165" s="1361">
        <v>1</v>
      </c>
    </row>
    <row r="166" spans="1:28" x14ac:dyDescent="0.3">
      <c r="A166" s="601"/>
      <c r="B166" s="886"/>
      <c r="C166" s="76"/>
      <c r="D166" s="365"/>
      <c r="E166" s="853"/>
      <c r="F166" s="76"/>
      <c r="G166" s="153"/>
      <c r="H166" s="153"/>
      <c r="I166" s="153"/>
      <c r="J166" s="153"/>
      <c r="K166" s="153"/>
      <c r="L166" s="153"/>
      <c r="M166" s="153"/>
      <c r="N166" s="153"/>
    </row>
    <row r="167" spans="1:28" x14ac:dyDescent="0.3">
      <c r="A167" s="1067">
        <v>38645</v>
      </c>
      <c r="B167" s="1060"/>
      <c r="C167" s="1061"/>
      <c r="D167" s="640"/>
      <c r="E167" s="1053"/>
      <c r="F167" s="1061"/>
      <c r="G167" s="650"/>
      <c r="H167" s="650"/>
      <c r="I167" s="650"/>
      <c r="J167" s="650"/>
      <c r="K167" s="650"/>
      <c r="L167" s="650"/>
      <c r="M167" s="650"/>
      <c r="N167" s="650"/>
    </row>
    <row r="168" spans="1:28" ht="6" customHeight="1" x14ac:dyDescent="0.3">
      <c r="A168" s="927"/>
      <c r="B168" s="886"/>
      <c r="C168" s="76"/>
      <c r="D168" s="365"/>
      <c r="E168" s="853"/>
      <c r="F168" s="76"/>
      <c r="G168" s="153"/>
      <c r="H168" s="153"/>
      <c r="I168" s="153"/>
      <c r="J168" s="153"/>
      <c r="K168" s="153"/>
      <c r="L168" s="153"/>
      <c r="M168" s="153"/>
      <c r="N168" s="153"/>
    </row>
    <row r="169" spans="1:28" s="74" customFormat="1" x14ac:dyDescent="0.3">
      <c r="A169" s="927" t="s">
        <v>569</v>
      </c>
      <c r="B169" s="887"/>
      <c r="C169" s="77" t="s">
        <v>570</v>
      </c>
      <c r="D169" s="601" t="s">
        <v>578</v>
      </c>
      <c r="E169" s="853">
        <v>0.21898445595854923</v>
      </c>
      <c r="F169" s="77"/>
      <c r="G169" s="220">
        <v>5283</v>
      </c>
      <c r="H169" s="236">
        <v>0.21898445595854923</v>
      </c>
      <c r="I169" s="220"/>
      <c r="J169" s="220">
        <v>1813</v>
      </c>
      <c r="K169" s="558">
        <v>0.56673960612691465</v>
      </c>
      <c r="L169" s="220"/>
      <c r="M169" s="220">
        <v>7096</v>
      </c>
      <c r="N169" s="558">
        <v>0.57723907915073625</v>
      </c>
    </row>
    <row r="170" spans="1:28" x14ac:dyDescent="0.3">
      <c r="A170" s="928" t="s">
        <v>1078</v>
      </c>
      <c r="B170" s="886">
        <v>0.23499999999999999</v>
      </c>
      <c r="C170" s="76" t="s">
        <v>1074</v>
      </c>
      <c r="D170" s="365" t="s">
        <v>692</v>
      </c>
      <c r="E170" s="853">
        <v>0.15796891191709844</v>
      </c>
      <c r="F170" s="76"/>
      <c r="G170" s="153">
        <v>3811</v>
      </c>
      <c r="H170" s="235">
        <v>0.15796891191709844</v>
      </c>
      <c r="I170" s="153"/>
      <c r="J170" s="153">
        <v>1386</v>
      </c>
      <c r="K170" s="194">
        <v>0.43326039387308535</v>
      </c>
      <c r="L170" s="153"/>
      <c r="M170" s="153">
        <v>5197</v>
      </c>
      <c r="N170" s="194">
        <v>0.42276092084926381</v>
      </c>
    </row>
    <row r="171" spans="1:28" x14ac:dyDescent="0.3">
      <c r="A171" s="927"/>
      <c r="B171" s="886"/>
      <c r="C171" s="76" t="s">
        <v>875</v>
      </c>
      <c r="D171" s="365" t="s">
        <v>787</v>
      </c>
      <c r="E171" s="853">
        <v>0.14574093264248705</v>
      </c>
      <c r="F171" s="76"/>
      <c r="G171" s="153">
        <v>3516</v>
      </c>
      <c r="H171" s="235">
        <v>0.14574093264248705</v>
      </c>
      <c r="I171" s="153"/>
      <c r="J171" s="153"/>
      <c r="K171" s="153"/>
      <c r="L171" s="153"/>
      <c r="M171" s="153"/>
      <c r="N171" s="153"/>
    </row>
    <row r="172" spans="1:28" x14ac:dyDescent="0.3">
      <c r="A172" s="927"/>
      <c r="B172" s="886"/>
      <c r="C172" s="76" t="s">
        <v>1068</v>
      </c>
      <c r="D172" s="365" t="s">
        <v>787</v>
      </c>
      <c r="E172" s="853">
        <v>0.11900518134715025</v>
      </c>
      <c r="F172" s="76"/>
      <c r="G172" s="153">
        <v>2871</v>
      </c>
      <c r="H172" s="235">
        <v>0.11900518134715025</v>
      </c>
      <c r="I172" s="153"/>
      <c r="J172" s="153"/>
      <c r="K172" s="153"/>
      <c r="L172" s="153"/>
      <c r="M172" s="153"/>
      <c r="N172" s="153"/>
    </row>
    <row r="173" spans="1:28" x14ac:dyDescent="0.3">
      <c r="A173" s="927"/>
      <c r="B173" s="886"/>
      <c r="C173" s="76" t="s">
        <v>1067</v>
      </c>
      <c r="D173" s="365" t="s">
        <v>787</v>
      </c>
      <c r="E173" s="853">
        <v>8.3523316062176167E-2</v>
      </c>
      <c r="F173" s="76"/>
      <c r="G173" s="153">
        <v>2015</v>
      </c>
      <c r="H173" s="235">
        <v>8.3523316062176167E-2</v>
      </c>
      <c r="I173" s="153"/>
      <c r="J173" s="153"/>
      <c r="K173" s="153"/>
      <c r="L173" s="153"/>
      <c r="M173" s="153"/>
      <c r="N173" s="153"/>
    </row>
    <row r="174" spans="1:28" x14ac:dyDescent="0.3">
      <c r="A174" s="927"/>
      <c r="B174" s="886"/>
      <c r="C174" s="76" t="s">
        <v>1069</v>
      </c>
      <c r="D174" s="365" t="s">
        <v>787</v>
      </c>
      <c r="E174" s="853">
        <v>4.812435233160621E-2</v>
      </c>
      <c r="F174" s="76"/>
      <c r="G174" s="153">
        <v>1161</v>
      </c>
      <c r="H174" s="235">
        <v>4.8124352331606217E-2</v>
      </c>
      <c r="I174" s="153"/>
      <c r="J174" s="153"/>
      <c r="K174" s="153"/>
      <c r="L174" s="153"/>
      <c r="M174" s="153"/>
      <c r="N174" s="153"/>
    </row>
    <row r="175" spans="1:28" x14ac:dyDescent="0.3">
      <c r="A175" s="927"/>
      <c r="B175" s="886"/>
      <c r="C175" s="76" t="s">
        <v>1077</v>
      </c>
      <c r="D175" s="365" t="s">
        <v>787</v>
      </c>
      <c r="E175" s="853">
        <v>4.7751295336787562E-2</v>
      </c>
      <c r="F175" s="76"/>
      <c r="G175" s="153">
        <v>1152</v>
      </c>
      <c r="H175" s="235">
        <v>4.7751295336787562E-2</v>
      </c>
      <c r="I175" s="153"/>
      <c r="J175" s="153"/>
      <c r="K175" s="153"/>
      <c r="L175" s="153"/>
      <c r="M175" s="153"/>
      <c r="N175" s="153"/>
    </row>
    <row r="176" spans="1:28" x14ac:dyDescent="0.3">
      <c r="A176" s="927"/>
      <c r="B176" s="886"/>
      <c r="C176" s="76" t="s">
        <v>1071</v>
      </c>
      <c r="D176" s="365" t="s">
        <v>787</v>
      </c>
      <c r="E176" s="853">
        <v>4.2694300518134713E-2</v>
      </c>
      <c r="F176" s="76"/>
      <c r="G176" s="153">
        <v>1030</v>
      </c>
      <c r="H176" s="235">
        <v>4.2694300518134713E-2</v>
      </c>
      <c r="I176" s="153"/>
      <c r="J176" s="153"/>
      <c r="K176" s="153"/>
      <c r="L176" s="153"/>
      <c r="M176" s="153"/>
      <c r="N176" s="153"/>
    </row>
    <row r="177" spans="1:14" x14ac:dyDescent="0.3">
      <c r="A177" s="927"/>
      <c r="B177" s="886"/>
      <c r="C177" s="76" t="s">
        <v>1066</v>
      </c>
      <c r="D177" s="365" t="s">
        <v>787</v>
      </c>
      <c r="E177" s="853">
        <v>3.6518134715025907E-2</v>
      </c>
      <c r="F177" s="76"/>
      <c r="G177" s="153">
        <v>881</v>
      </c>
      <c r="H177" s="235">
        <v>3.6518134715025907E-2</v>
      </c>
      <c r="I177" s="153"/>
      <c r="J177" s="153"/>
      <c r="K177" s="153"/>
      <c r="L177" s="153"/>
      <c r="M177" s="153"/>
      <c r="N177" s="153"/>
    </row>
    <row r="178" spans="1:14" x14ac:dyDescent="0.3">
      <c r="A178" s="927"/>
      <c r="B178" s="886"/>
      <c r="C178" s="76" t="s">
        <v>1076</v>
      </c>
      <c r="D178" s="365" t="s">
        <v>579</v>
      </c>
      <c r="E178" s="853">
        <v>3.1792746113989634E-2</v>
      </c>
      <c r="F178" s="76"/>
      <c r="G178" s="153">
        <v>767</v>
      </c>
      <c r="H178" s="235">
        <v>3.1792746113989634E-2</v>
      </c>
      <c r="I178" s="153"/>
      <c r="J178" s="153"/>
      <c r="K178" s="153"/>
      <c r="L178" s="153"/>
      <c r="M178" s="153"/>
      <c r="N178" s="153"/>
    </row>
    <row r="179" spans="1:14" x14ac:dyDescent="0.3">
      <c r="A179" s="927"/>
      <c r="B179" s="886"/>
      <c r="C179" s="76" t="s">
        <v>1072</v>
      </c>
      <c r="D179" s="365" t="s">
        <v>787</v>
      </c>
      <c r="E179" s="853">
        <v>2.6818652849740932E-2</v>
      </c>
      <c r="F179" s="76"/>
      <c r="G179" s="153">
        <v>647</v>
      </c>
      <c r="H179" s="235">
        <v>2.6818652849740932E-2</v>
      </c>
      <c r="I179" s="153"/>
      <c r="J179" s="153"/>
      <c r="K179" s="153"/>
      <c r="L179" s="153"/>
      <c r="M179" s="153"/>
      <c r="N179" s="153"/>
    </row>
    <row r="180" spans="1:14" x14ac:dyDescent="0.3">
      <c r="A180" s="927"/>
      <c r="B180" s="886"/>
      <c r="C180" s="76" t="s">
        <v>1075</v>
      </c>
      <c r="D180" s="365" t="s">
        <v>787</v>
      </c>
      <c r="E180" s="853">
        <v>2.1803108808290155E-2</v>
      </c>
      <c r="F180" s="76"/>
      <c r="G180" s="153">
        <v>526</v>
      </c>
      <c r="H180" s="235">
        <v>2.1803108808290155E-2</v>
      </c>
      <c r="I180" s="153"/>
      <c r="J180" s="153"/>
      <c r="K180" s="153"/>
      <c r="L180" s="153"/>
      <c r="M180" s="153"/>
      <c r="N180" s="153"/>
    </row>
    <row r="181" spans="1:14" x14ac:dyDescent="0.3">
      <c r="A181" s="927"/>
      <c r="B181" s="886"/>
      <c r="C181" s="76" t="s">
        <v>1073</v>
      </c>
      <c r="D181" s="365" t="s">
        <v>787</v>
      </c>
      <c r="E181" s="853">
        <v>1.3347150259067358E-2</v>
      </c>
      <c r="F181" s="76"/>
      <c r="G181" s="153">
        <v>322</v>
      </c>
      <c r="H181" s="235">
        <v>1.3347150259067358E-2</v>
      </c>
      <c r="I181" s="153"/>
      <c r="J181" s="153"/>
      <c r="K181" s="153"/>
      <c r="L181" s="153"/>
      <c r="M181" s="153"/>
      <c r="N181" s="153"/>
    </row>
    <row r="182" spans="1:14" x14ac:dyDescent="0.3">
      <c r="A182" s="927"/>
      <c r="B182" s="886"/>
      <c r="C182" s="76" t="s">
        <v>1070</v>
      </c>
      <c r="D182" s="365" t="s">
        <v>787</v>
      </c>
      <c r="E182" s="853">
        <v>5.9274611398963725E-3</v>
      </c>
      <c r="F182" s="76"/>
      <c r="G182" s="153">
        <v>143</v>
      </c>
      <c r="H182" s="235">
        <v>5.9274611398963733E-3</v>
      </c>
      <c r="I182" s="153"/>
      <c r="J182" s="153"/>
      <c r="K182" s="153"/>
      <c r="L182" s="153"/>
      <c r="M182" s="153"/>
      <c r="N182" s="153"/>
    </row>
    <row r="183" spans="1:14" ht="4.5" customHeight="1" x14ac:dyDescent="0.3">
      <c r="A183" s="927"/>
      <c r="B183" s="886"/>
      <c r="C183" s="76"/>
      <c r="D183" s="365"/>
      <c r="E183" s="853"/>
      <c r="F183" s="76"/>
      <c r="G183" s="153"/>
      <c r="H183" s="153"/>
      <c r="I183" s="153"/>
      <c r="J183" s="153"/>
      <c r="K183" s="153"/>
      <c r="L183" s="153"/>
      <c r="M183" s="153"/>
      <c r="N183" s="153"/>
    </row>
    <row r="184" spans="1:14" x14ac:dyDescent="0.3">
      <c r="A184" s="927"/>
      <c r="B184" s="886"/>
      <c r="C184" s="76"/>
      <c r="D184" s="365"/>
      <c r="E184" s="853"/>
      <c r="F184" s="76"/>
      <c r="G184" s="220">
        <v>24125</v>
      </c>
      <c r="H184" s="237">
        <v>1</v>
      </c>
      <c r="I184" s="220"/>
      <c r="J184" s="220">
        <v>3199</v>
      </c>
      <c r="K184" s="557">
        <v>1</v>
      </c>
      <c r="L184" s="220"/>
      <c r="M184" s="220">
        <v>12293</v>
      </c>
      <c r="N184" s="557">
        <v>1</v>
      </c>
    </row>
    <row r="185" spans="1:14" ht="3.75" customHeight="1" x14ac:dyDescent="0.3">
      <c r="A185" s="601"/>
      <c r="B185" s="886"/>
      <c r="C185" s="76"/>
      <c r="D185" s="365"/>
      <c r="E185" s="853"/>
      <c r="F185" s="76"/>
      <c r="G185" s="153"/>
      <c r="H185" s="153"/>
      <c r="I185" s="153"/>
      <c r="J185" s="153"/>
      <c r="K185" s="153"/>
      <c r="L185" s="153"/>
      <c r="M185" s="153"/>
      <c r="N185" s="153"/>
    </row>
    <row r="186" spans="1:14" x14ac:dyDescent="0.3">
      <c r="A186" s="1067">
        <v>38841</v>
      </c>
      <c r="B186" s="1060"/>
      <c r="C186" s="1061"/>
      <c r="D186" s="640"/>
      <c r="E186" s="1053"/>
      <c r="F186" s="1061"/>
      <c r="G186" s="650"/>
      <c r="H186" s="650"/>
      <c r="I186" s="650"/>
      <c r="J186" s="650"/>
      <c r="K186" s="650"/>
      <c r="L186" s="650"/>
      <c r="M186" s="650"/>
      <c r="N186" s="650"/>
    </row>
    <row r="187" spans="1:14" ht="6" customHeight="1" x14ac:dyDescent="0.3">
      <c r="A187" s="601"/>
      <c r="B187" s="886"/>
      <c r="C187" s="76"/>
      <c r="D187" s="365"/>
      <c r="E187" s="853"/>
      <c r="F187" s="76"/>
      <c r="G187" s="153"/>
      <c r="H187" s="153"/>
      <c r="I187" s="153"/>
      <c r="J187" s="153"/>
      <c r="K187" s="153"/>
      <c r="L187" s="153"/>
      <c r="M187" s="153"/>
      <c r="N187" s="153"/>
    </row>
    <row r="188" spans="1:14" x14ac:dyDescent="0.3">
      <c r="A188" s="601" t="s">
        <v>568</v>
      </c>
      <c r="B188" s="886"/>
      <c r="C188" s="77" t="s">
        <v>744</v>
      </c>
      <c r="D188" s="601" t="s">
        <v>579</v>
      </c>
      <c r="E188" s="853">
        <v>0.46859533879240528</v>
      </c>
      <c r="F188" s="74"/>
      <c r="G188" s="220">
        <v>20830</v>
      </c>
      <c r="H188" s="236">
        <v>0.46859533879240528</v>
      </c>
      <c r="I188" s="221"/>
      <c r="J188" s="220">
        <v>3403</v>
      </c>
      <c r="K188" s="236">
        <v>0.71884241656104775</v>
      </c>
      <c r="L188" s="221"/>
      <c r="M188" s="220">
        <v>24233</v>
      </c>
      <c r="N188" s="236">
        <v>0.73393300623902114</v>
      </c>
    </row>
    <row r="189" spans="1:14" x14ac:dyDescent="0.3">
      <c r="A189" s="365" t="s">
        <v>1083</v>
      </c>
      <c r="B189" s="886">
        <v>0.32900000000000001</v>
      </c>
      <c r="C189" s="76" t="s">
        <v>745</v>
      </c>
      <c r="D189" s="365" t="s">
        <v>578</v>
      </c>
      <c r="E189" s="853">
        <v>0.16768649329613963</v>
      </c>
      <c r="G189" s="153">
        <v>7454</v>
      </c>
      <c r="H189" s="235">
        <v>0.16768649329613966</v>
      </c>
      <c r="J189" s="153">
        <v>1331</v>
      </c>
      <c r="K189" s="235">
        <v>0.28115758343895225</v>
      </c>
      <c r="M189" s="153">
        <v>8785</v>
      </c>
      <c r="N189" s="235">
        <v>0.26606699376097886</v>
      </c>
    </row>
    <row r="190" spans="1:14" x14ac:dyDescent="0.3">
      <c r="A190" s="601"/>
      <c r="B190" s="886"/>
      <c r="C190" s="76" t="s">
        <v>1079</v>
      </c>
      <c r="D190" s="365" t="s">
        <v>692</v>
      </c>
      <c r="E190" s="853">
        <v>0.10982632952398093</v>
      </c>
      <c r="G190" s="153">
        <v>4882</v>
      </c>
      <c r="H190" s="235">
        <v>0.10982632952398093</v>
      </c>
      <c r="J190" s="153"/>
      <c r="K190" s="235"/>
      <c r="M190" s="153"/>
      <c r="N190" s="153"/>
    </row>
    <row r="191" spans="1:14" x14ac:dyDescent="0.3">
      <c r="A191" s="601"/>
      <c r="B191" s="886"/>
      <c r="C191" s="76" t="s">
        <v>1080</v>
      </c>
      <c r="D191" s="365" t="s">
        <v>1090</v>
      </c>
      <c r="E191" s="853">
        <v>0.10534959056960316</v>
      </c>
      <c r="G191" s="153">
        <v>4683</v>
      </c>
      <c r="H191" s="235">
        <v>0.10534959056960316</v>
      </c>
      <c r="J191" s="153"/>
      <c r="K191" s="235"/>
      <c r="M191" s="153"/>
      <c r="N191" s="153"/>
    </row>
    <row r="192" spans="1:14" x14ac:dyDescent="0.3">
      <c r="A192" s="601"/>
      <c r="B192" s="886"/>
      <c r="C192" s="76" t="s">
        <v>1081</v>
      </c>
      <c r="D192" s="365" t="s">
        <v>787</v>
      </c>
      <c r="E192" s="853">
        <v>6.5396382614955464E-2</v>
      </c>
      <c r="G192" s="153">
        <v>2907</v>
      </c>
      <c r="H192" s="235">
        <v>6.5396382614955464E-2</v>
      </c>
      <c r="J192" s="153"/>
      <c r="K192" s="235"/>
      <c r="M192" s="153"/>
      <c r="N192" s="153"/>
    </row>
    <row r="193" spans="1:14" x14ac:dyDescent="0.3">
      <c r="A193" s="601"/>
      <c r="B193" s="886"/>
      <c r="C193" s="76" t="s">
        <v>1082</v>
      </c>
      <c r="D193" s="365" t="s">
        <v>1091</v>
      </c>
      <c r="E193" s="853">
        <v>6.2989291820390536E-2</v>
      </c>
      <c r="G193" s="153">
        <v>2800</v>
      </c>
      <c r="H193" s="235">
        <v>6.2989291820390536E-2</v>
      </c>
      <c r="J193" s="153"/>
      <c r="K193" s="235"/>
      <c r="M193" s="153"/>
      <c r="N193" s="153"/>
    </row>
    <row r="194" spans="1:14" x14ac:dyDescent="0.3">
      <c r="A194" s="601"/>
      <c r="B194" s="886"/>
      <c r="C194" s="76" t="s">
        <v>772</v>
      </c>
      <c r="D194" s="365" t="s">
        <v>775</v>
      </c>
      <c r="E194" s="853">
        <v>2.0156573382524971E-2</v>
      </c>
      <c r="G194" s="153">
        <v>896</v>
      </c>
      <c r="H194" s="235">
        <v>2.0156573382524971E-2</v>
      </c>
      <c r="J194" s="153"/>
      <c r="K194" s="235"/>
      <c r="M194" s="153"/>
      <c r="N194" s="153"/>
    </row>
    <row r="195" spans="1:14" ht="4.5" customHeight="1" x14ac:dyDescent="0.3">
      <c r="A195" s="601"/>
      <c r="B195" s="886"/>
      <c r="C195" s="76"/>
      <c r="D195" s="365"/>
      <c r="E195" s="853"/>
      <c r="G195" s="153"/>
      <c r="H195" s="235"/>
      <c r="J195" s="153"/>
      <c r="K195" s="235"/>
      <c r="M195" s="153"/>
      <c r="N195" s="153"/>
    </row>
    <row r="196" spans="1:14" x14ac:dyDescent="0.3">
      <c r="A196" s="1394"/>
      <c r="B196" s="1395"/>
      <c r="C196" s="1380"/>
      <c r="D196" s="1380"/>
      <c r="E196" s="1370"/>
      <c r="F196" s="1380"/>
      <c r="G196" s="1396">
        <v>44452</v>
      </c>
      <c r="H196" s="1397">
        <v>1</v>
      </c>
      <c r="I196" s="1396"/>
      <c r="J196" s="1396">
        <v>4734</v>
      </c>
      <c r="K196" s="1397">
        <v>1</v>
      </c>
      <c r="L196" s="1396"/>
      <c r="M196" s="1396">
        <v>33018</v>
      </c>
      <c r="N196" s="1397">
        <v>1</v>
      </c>
    </row>
    <row r="197" spans="1:14" ht="6" customHeight="1" x14ac:dyDescent="0.3">
      <c r="A197" s="601"/>
      <c r="B197" s="886"/>
      <c r="C197" s="76"/>
      <c r="D197" s="365"/>
      <c r="E197" s="853"/>
      <c r="F197" s="76"/>
      <c r="G197" s="153"/>
      <c r="H197" s="153"/>
      <c r="I197" s="153"/>
      <c r="J197" s="153"/>
      <c r="K197" s="153"/>
      <c r="L197" s="153"/>
      <c r="M197" s="153"/>
      <c r="N197" s="153"/>
    </row>
    <row r="198" spans="1:14" s="74" customFormat="1" x14ac:dyDescent="0.3">
      <c r="A198" s="601" t="s">
        <v>564</v>
      </c>
      <c r="B198" s="887"/>
      <c r="C198" s="77" t="s">
        <v>700</v>
      </c>
      <c r="D198" s="601" t="s">
        <v>579</v>
      </c>
      <c r="E198" s="853">
        <v>0.37742759795570696</v>
      </c>
      <c r="G198" s="220">
        <v>22155</v>
      </c>
      <c r="H198" s="236">
        <v>0.37742759795570696</v>
      </c>
      <c r="I198" s="221"/>
      <c r="J198" s="220">
        <v>2974</v>
      </c>
      <c r="K198" s="236">
        <v>0.31421024828314842</v>
      </c>
      <c r="L198" s="221"/>
      <c r="M198" s="220">
        <v>25129</v>
      </c>
      <c r="N198" s="236">
        <v>0.57088009450679267</v>
      </c>
    </row>
    <row r="199" spans="1:14" x14ac:dyDescent="0.3">
      <c r="A199" s="365" t="s">
        <v>1084</v>
      </c>
      <c r="B199" s="886">
        <v>0.33</v>
      </c>
      <c r="C199" s="76" t="s">
        <v>1085</v>
      </c>
      <c r="D199" s="365" t="s">
        <v>692</v>
      </c>
      <c r="E199" s="853">
        <v>0.21120954003407155</v>
      </c>
      <c r="G199" s="153">
        <v>12398</v>
      </c>
      <c r="H199" s="235">
        <v>0.21120954003407155</v>
      </c>
      <c r="J199" s="153">
        <v>6491</v>
      </c>
      <c r="K199" s="235">
        <v>0.68578975171685153</v>
      </c>
      <c r="M199" s="153">
        <v>18889</v>
      </c>
      <c r="N199" s="235">
        <v>0.42911990549320733</v>
      </c>
    </row>
    <row r="200" spans="1:14" x14ac:dyDescent="0.3">
      <c r="A200" s="601"/>
      <c r="B200" s="886"/>
      <c r="C200" s="76" t="s">
        <v>1086</v>
      </c>
      <c r="D200" s="365" t="s">
        <v>578</v>
      </c>
      <c r="E200" s="853">
        <v>0.1838160136286201</v>
      </c>
      <c r="G200" s="153">
        <v>10790</v>
      </c>
      <c r="H200" s="235">
        <v>0.1838160136286201</v>
      </c>
      <c r="J200" s="153"/>
      <c r="K200" s="235"/>
      <c r="M200" s="153"/>
      <c r="N200" s="235"/>
    </row>
    <row r="201" spans="1:14" x14ac:dyDescent="0.3">
      <c r="A201" s="601"/>
      <c r="B201" s="886"/>
      <c r="C201" s="76" t="s">
        <v>1087</v>
      </c>
      <c r="D201" s="365" t="s">
        <v>1090</v>
      </c>
      <c r="E201" s="853">
        <v>0.12211243611584327</v>
      </c>
      <c r="G201" s="153">
        <v>7168</v>
      </c>
      <c r="H201" s="235">
        <v>0.12211243611584327</v>
      </c>
      <c r="J201" s="153"/>
      <c r="K201" s="235"/>
      <c r="M201" s="153"/>
      <c r="N201" s="235"/>
    </row>
    <row r="202" spans="1:14" x14ac:dyDescent="0.3">
      <c r="A202" s="601"/>
      <c r="B202" s="886"/>
      <c r="C202" s="76" t="s">
        <v>1088</v>
      </c>
      <c r="D202" s="365" t="s">
        <v>787</v>
      </c>
      <c r="E202" s="853">
        <v>8.2163543441226589E-2</v>
      </c>
      <c r="G202" s="153">
        <v>4823</v>
      </c>
      <c r="H202" s="235">
        <v>8.2163543441226575E-2</v>
      </c>
      <c r="J202" s="153"/>
      <c r="K202" s="235"/>
      <c r="M202" s="153"/>
      <c r="N202" s="235"/>
    </row>
    <row r="203" spans="1:14" x14ac:dyDescent="0.3">
      <c r="A203" s="601"/>
      <c r="B203" s="886"/>
      <c r="C203" s="76" t="s">
        <v>704</v>
      </c>
      <c r="D203" s="365" t="s">
        <v>1089</v>
      </c>
      <c r="E203" s="853">
        <v>2.3270868824531513E-2</v>
      </c>
      <c r="G203" s="153">
        <v>1366</v>
      </c>
      <c r="H203" s="235">
        <v>2.3270868824531516E-2</v>
      </c>
      <c r="J203" s="153"/>
      <c r="K203" s="235"/>
      <c r="M203" s="153"/>
      <c r="N203" s="235"/>
    </row>
    <row r="204" spans="1:14" ht="4.5" customHeight="1" x14ac:dyDescent="0.3">
      <c r="A204" s="601"/>
      <c r="B204" s="886"/>
      <c r="E204" s="853"/>
    </row>
    <row r="205" spans="1:14" x14ac:dyDescent="0.3">
      <c r="A205" s="1394"/>
      <c r="B205" s="1395"/>
      <c r="C205" s="1380"/>
      <c r="D205" s="1398"/>
      <c r="E205" s="1370"/>
      <c r="F205" s="1380"/>
      <c r="G205" s="1396">
        <v>58700</v>
      </c>
      <c r="H205" s="1397">
        <v>1</v>
      </c>
      <c r="I205" s="1396"/>
      <c r="J205" s="1396">
        <v>9465</v>
      </c>
      <c r="K205" s="1397">
        <v>1</v>
      </c>
      <c r="L205" s="1396"/>
      <c r="M205" s="1396">
        <v>44018</v>
      </c>
      <c r="N205" s="1397">
        <v>1</v>
      </c>
    </row>
    <row r="206" spans="1:14" ht="6" customHeight="1" x14ac:dyDescent="0.3">
      <c r="A206" s="601"/>
      <c r="B206" s="886"/>
      <c r="C206" s="76"/>
      <c r="D206" s="365"/>
      <c r="E206" s="853"/>
      <c r="F206" s="76"/>
      <c r="G206" s="153"/>
      <c r="H206" s="153"/>
      <c r="I206" s="153"/>
      <c r="J206" s="153"/>
      <c r="K206" s="153"/>
      <c r="L206" s="153"/>
      <c r="M206" s="153"/>
      <c r="N206" s="153"/>
    </row>
    <row r="207" spans="1:14" s="74" customFormat="1" x14ac:dyDescent="0.3">
      <c r="A207" s="601" t="s">
        <v>566</v>
      </c>
      <c r="B207" s="887"/>
      <c r="C207" s="77" t="s">
        <v>567</v>
      </c>
      <c r="D207" s="601" t="s">
        <v>579</v>
      </c>
      <c r="E207" s="853">
        <v>0.47902039451688405</v>
      </c>
      <c r="G207" s="220">
        <v>28655</v>
      </c>
      <c r="H207" s="236">
        <v>0.479020394516884</v>
      </c>
      <c r="I207" s="221"/>
      <c r="J207" s="220">
        <v>5406</v>
      </c>
      <c r="K207" s="236">
        <v>0.64441530575753958</v>
      </c>
      <c r="L207" s="221"/>
      <c r="M207" s="220">
        <v>34061</v>
      </c>
      <c r="N207" s="236">
        <v>0.68201113291418047</v>
      </c>
    </row>
    <row r="208" spans="1:14" x14ac:dyDescent="0.3">
      <c r="A208" s="365" t="s">
        <v>1092</v>
      </c>
      <c r="B208" s="886">
        <v>0.34499999999999997</v>
      </c>
      <c r="C208" s="76" t="s">
        <v>1093</v>
      </c>
      <c r="D208" s="365" t="s">
        <v>1091</v>
      </c>
      <c r="E208" s="853">
        <v>0.21561350718823136</v>
      </c>
      <c r="G208" s="153">
        <v>12898</v>
      </c>
      <c r="H208" s="235">
        <v>0.21561350718823136</v>
      </c>
      <c r="J208" s="153">
        <v>2983</v>
      </c>
      <c r="K208" s="235">
        <v>0.35558469424246036</v>
      </c>
      <c r="M208" s="153">
        <v>15881</v>
      </c>
      <c r="N208" s="235">
        <v>0.31798886708581953</v>
      </c>
    </row>
    <row r="209" spans="1:14" x14ac:dyDescent="0.3">
      <c r="A209" s="601"/>
      <c r="B209" s="886"/>
      <c r="C209" s="76" t="s">
        <v>1094</v>
      </c>
      <c r="D209" s="365" t="s">
        <v>578</v>
      </c>
      <c r="E209" s="853">
        <v>0.14747576061517886</v>
      </c>
      <c r="G209" s="153">
        <v>8822</v>
      </c>
      <c r="H209" s="235">
        <v>0.14747576061517886</v>
      </c>
      <c r="J209" s="153"/>
      <c r="K209" s="235"/>
      <c r="M209" s="153"/>
      <c r="N209" s="235"/>
    </row>
    <row r="210" spans="1:14" x14ac:dyDescent="0.3">
      <c r="A210" s="601"/>
      <c r="B210" s="886"/>
      <c r="C210" s="76" t="s">
        <v>715</v>
      </c>
      <c r="D210" s="365" t="s">
        <v>98</v>
      </c>
      <c r="E210" s="853">
        <v>0.10964560347709798</v>
      </c>
      <c r="G210" s="153">
        <v>6559</v>
      </c>
      <c r="H210" s="235">
        <v>0.10964560347709797</v>
      </c>
      <c r="J210" s="153"/>
      <c r="K210" s="235"/>
      <c r="M210" s="153"/>
      <c r="N210" s="235"/>
    </row>
    <row r="211" spans="1:14" x14ac:dyDescent="0.3">
      <c r="A211" s="601"/>
      <c r="B211" s="886"/>
      <c r="C211" s="76" t="s">
        <v>1095</v>
      </c>
      <c r="D211" s="365" t="s">
        <v>692</v>
      </c>
      <c r="E211" s="853">
        <v>4.8244734202607817E-2</v>
      </c>
      <c r="G211" s="153">
        <v>2886</v>
      </c>
      <c r="H211" s="235">
        <v>4.8244734202607824E-2</v>
      </c>
      <c r="J211" s="153"/>
      <c r="K211" s="235"/>
      <c r="M211" s="153"/>
      <c r="N211" s="235"/>
    </row>
    <row r="212" spans="1:14" ht="4.5" customHeight="1" x14ac:dyDescent="0.3">
      <c r="A212" s="601"/>
      <c r="B212" s="886"/>
      <c r="C212" s="76"/>
      <c r="D212" s="365"/>
      <c r="E212" s="853"/>
      <c r="F212" s="76"/>
      <c r="G212" s="153"/>
      <c r="H212" s="235"/>
      <c r="I212" s="153"/>
      <c r="J212" s="153"/>
      <c r="K212" s="235"/>
      <c r="L212" s="153"/>
      <c r="M212" s="153"/>
      <c r="N212" s="235"/>
    </row>
    <row r="213" spans="1:14" x14ac:dyDescent="0.3">
      <c r="A213" s="1394"/>
      <c r="B213" s="1395"/>
      <c r="C213" s="1380"/>
      <c r="D213" s="1398"/>
      <c r="E213" s="1370"/>
      <c r="F213" s="1380"/>
      <c r="G213" s="1396">
        <v>59820</v>
      </c>
      <c r="H213" s="1397">
        <v>1</v>
      </c>
      <c r="I213" s="1396"/>
      <c r="J213" s="1396">
        <v>8389</v>
      </c>
      <c r="K213" s="1397">
        <v>1</v>
      </c>
      <c r="L213" s="1396"/>
      <c r="M213" s="1396">
        <v>49942</v>
      </c>
      <c r="N213" s="1397">
        <v>1</v>
      </c>
    </row>
    <row r="214" spans="1:14" ht="6" customHeight="1" x14ac:dyDescent="0.3">
      <c r="A214" s="601"/>
      <c r="B214" s="886"/>
      <c r="C214" s="76"/>
      <c r="D214" s="365"/>
      <c r="E214" s="853"/>
      <c r="F214" s="76"/>
      <c r="G214" s="153"/>
      <c r="H214" s="153"/>
      <c r="I214" s="153"/>
      <c r="J214" s="153"/>
      <c r="K214" s="153"/>
      <c r="L214" s="153"/>
      <c r="M214" s="153"/>
      <c r="N214" s="153"/>
    </row>
    <row r="215" spans="1:14" x14ac:dyDescent="0.3">
      <c r="A215" s="601" t="s">
        <v>677</v>
      </c>
      <c r="B215" s="887"/>
      <c r="C215" s="77" t="s">
        <v>734</v>
      </c>
      <c r="D215" s="601" t="s">
        <v>692</v>
      </c>
      <c r="E215" s="853">
        <v>0.51156724395980324</v>
      </c>
      <c r="F215" s="74"/>
      <c r="G215" s="220">
        <v>11963</v>
      </c>
      <c r="H215" s="236">
        <v>0.51156724395980324</v>
      </c>
      <c r="I215" s="153"/>
      <c r="J215" s="989" t="s">
        <v>565</v>
      </c>
      <c r="K215" s="982"/>
      <c r="L215" s="982"/>
      <c r="M215" s="987">
        <v>11963</v>
      </c>
      <c r="N215" s="988">
        <v>0.51156724395980324</v>
      </c>
    </row>
    <row r="216" spans="1:14" x14ac:dyDescent="0.3">
      <c r="A216" s="365" t="s">
        <v>813</v>
      </c>
      <c r="B216" s="886">
        <v>0.38100000000000001</v>
      </c>
      <c r="C216" s="76" t="s">
        <v>1096</v>
      </c>
      <c r="D216" s="365" t="s">
        <v>578</v>
      </c>
      <c r="E216" s="853">
        <v>0.20688475518494762</v>
      </c>
      <c r="G216" s="153">
        <v>4838</v>
      </c>
      <c r="H216" s="235">
        <v>0.20688475518494762</v>
      </c>
      <c r="I216" s="153"/>
      <c r="J216" s="982" t="s">
        <v>565</v>
      </c>
      <c r="K216" s="982"/>
      <c r="L216" s="982"/>
      <c r="M216" s="995"/>
      <c r="N216" s="996"/>
    </row>
    <row r="217" spans="1:14" x14ac:dyDescent="0.3">
      <c r="A217" s="601"/>
      <c r="B217" s="886"/>
      <c r="C217" s="76" t="s">
        <v>1097</v>
      </c>
      <c r="D217" s="365" t="s">
        <v>579</v>
      </c>
      <c r="E217" s="853">
        <v>0.17370109044259141</v>
      </c>
      <c r="G217" s="153">
        <v>4062</v>
      </c>
      <c r="H217" s="235">
        <v>0.17370109044259141</v>
      </c>
      <c r="I217" s="153"/>
      <c r="J217" s="153"/>
      <c r="K217" s="153"/>
      <c r="L217" s="153"/>
      <c r="M217" s="153"/>
      <c r="N217" s="153"/>
    </row>
    <row r="218" spans="1:14" x14ac:dyDescent="0.3">
      <c r="A218" s="601"/>
      <c r="B218" s="886"/>
      <c r="C218" s="76" t="s">
        <v>733</v>
      </c>
      <c r="D218" s="365" t="s">
        <v>1090</v>
      </c>
      <c r="E218" s="853">
        <v>0.10784691041265768</v>
      </c>
      <c r="G218" s="153">
        <v>2522</v>
      </c>
      <c r="H218" s="235">
        <v>0.10784691041265769</v>
      </c>
      <c r="I218" s="153"/>
      <c r="J218" s="153"/>
      <c r="K218" s="153"/>
      <c r="L218" s="153"/>
      <c r="M218" s="153"/>
      <c r="N218" s="153"/>
    </row>
    <row r="219" spans="1:14" ht="4.5" customHeight="1" x14ac:dyDescent="0.3">
      <c r="A219" s="601"/>
      <c r="B219" s="886"/>
      <c r="C219" s="76"/>
      <c r="D219" s="365"/>
      <c r="E219" s="853"/>
      <c r="F219" s="76"/>
      <c r="G219" s="153"/>
      <c r="H219" s="235"/>
      <c r="I219" s="153"/>
      <c r="J219" s="153"/>
      <c r="K219" s="153"/>
      <c r="L219" s="153"/>
      <c r="M219" s="153"/>
      <c r="N219" s="153"/>
    </row>
    <row r="220" spans="1:14" s="76" customFormat="1" x14ac:dyDescent="0.3">
      <c r="A220" s="601"/>
      <c r="B220" s="886"/>
      <c r="D220" s="365"/>
      <c r="E220" s="924"/>
      <c r="G220" s="220">
        <v>23385</v>
      </c>
      <c r="H220" s="237">
        <v>1</v>
      </c>
      <c r="I220" s="153"/>
      <c r="J220" s="153"/>
      <c r="K220" s="153"/>
      <c r="L220" s="153"/>
      <c r="M220" s="153"/>
      <c r="N220" s="153"/>
    </row>
    <row r="221" spans="1:14" ht="4.5" customHeight="1" x14ac:dyDescent="0.3">
      <c r="A221" s="601"/>
      <c r="B221" s="886"/>
      <c r="C221" s="76"/>
      <c r="D221" s="365"/>
      <c r="E221" s="853"/>
      <c r="F221" s="76"/>
      <c r="G221" s="153"/>
      <c r="H221" s="153"/>
      <c r="I221" s="153"/>
      <c r="J221" s="153"/>
      <c r="K221" s="153"/>
      <c r="L221" s="153"/>
      <c r="M221" s="153"/>
      <c r="N221" s="153"/>
    </row>
    <row r="222" spans="1:14" x14ac:dyDescent="0.3">
      <c r="A222" s="1262">
        <v>39205</v>
      </c>
      <c r="B222" s="1077"/>
      <c r="C222" s="1099"/>
      <c r="D222" s="642"/>
      <c r="E222" s="1080"/>
      <c r="F222" s="1099"/>
      <c r="G222" s="1103"/>
      <c r="H222" s="1103"/>
      <c r="I222" s="1103"/>
      <c r="J222" s="1103"/>
      <c r="K222" s="1103"/>
      <c r="L222" s="1103"/>
      <c r="M222" s="1103"/>
      <c r="N222" s="1103"/>
    </row>
    <row r="223" spans="1:14" ht="6" customHeight="1" x14ac:dyDescent="0.3">
      <c r="A223" s="896"/>
      <c r="B223" s="886"/>
      <c r="D223" s="365"/>
      <c r="E223" s="853"/>
    </row>
    <row r="224" spans="1:14" x14ac:dyDescent="0.3">
      <c r="A224" s="929" t="s">
        <v>678</v>
      </c>
      <c r="B224" s="930"/>
      <c r="C224" s="931" t="s">
        <v>736</v>
      </c>
      <c r="D224" s="945" t="s">
        <v>787</v>
      </c>
      <c r="E224" s="853">
        <v>0.36682366456059734</v>
      </c>
      <c r="F224" s="931"/>
      <c r="G224" s="932">
        <v>15966</v>
      </c>
      <c r="H224" s="933">
        <v>0.36682366456059734</v>
      </c>
      <c r="I224" s="933"/>
      <c r="J224" s="932">
        <v>3732</v>
      </c>
      <c r="K224" s="909">
        <v>0.58899999999999997</v>
      </c>
      <c r="L224" s="909"/>
      <c r="M224" s="932">
        <v>19698</v>
      </c>
      <c r="N224" s="933">
        <v>0.59671018751325311</v>
      </c>
    </row>
    <row r="225" spans="1:14" x14ac:dyDescent="0.3">
      <c r="A225" s="934" t="s">
        <v>653</v>
      </c>
      <c r="B225" s="930">
        <v>0.40100000000000002</v>
      </c>
      <c r="C225" s="935" t="s">
        <v>590</v>
      </c>
      <c r="D225" s="941" t="s">
        <v>578</v>
      </c>
      <c r="E225" s="853">
        <v>0.24606547960941988</v>
      </c>
      <c r="F225" s="935"/>
      <c r="G225" s="936">
        <v>10710</v>
      </c>
      <c r="H225" s="937">
        <v>0.24606547960941988</v>
      </c>
      <c r="I225" s="937"/>
      <c r="J225" s="936">
        <v>2603</v>
      </c>
      <c r="K225" s="916">
        <v>0.41099999999999998</v>
      </c>
      <c r="L225" s="916"/>
      <c r="M225" s="936">
        <v>13313</v>
      </c>
      <c r="N225" s="937">
        <v>0.40328981248674683</v>
      </c>
    </row>
    <row r="226" spans="1:14" x14ac:dyDescent="0.3">
      <c r="A226" s="833"/>
      <c r="B226" s="938"/>
      <c r="C226" s="935" t="s">
        <v>738</v>
      </c>
      <c r="D226" s="941" t="s">
        <v>692</v>
      </c>
      <c r="E226" s="853">
        <v>0.24245835726593909</v>
      </c>
      <c r="F226" s="935"/>
      <c r="G226" s="936">
        <v>10553</v>
      </c>
      <c r="H226" s="937">
        <v>0.24245835726593912</v>
      </c>
      <c r="I226" s="937"/>
      <c r="J226" s="900"/>
      <c r="K226" s="918"/>
      <c r="L226" s="918"/>
      <c r="M226" s="918"/>
      <c r="N226" s="918"/>
    </row>
    <row r="227" spans="1:14" x14ac:dyDescent="0.3">
      <c r="A227" s="833"/>
      <c r="B227" s="930"/>
      <c r="C227" s="935" t="s">
        <v>591</v>
      </c>
      <c r="D227" s="941" t="s">
        <v>579</v>
      </c>
      <c r="E227" s="853">
        <v>0.10931648477886272</v>
      </c>
      <c r="F227" s="935"/>
      <c r="G227" s="936">
        <v>4758</v>
      </c>
      <c r="H227" s="937">
        <v>0.10931648477886272</v>
      </c>
      <c r="I227" s="937"/>
      <c r="J227" s="900"/>
      <c r="K227" s="918"/>
      <c r="L227" s="918"/>
      <c r="M227" s="918"/>
      <c r="N227" s="918"/>
    </row>
    <row r="228" spans="1:14" x14ac:dyDescent="0.3">
      <c r="A228" s="833"/>
      <c r="B228" s="930"/>
      <c r="C228" s="935" t="s">
        <v>592</v>
      </c>
      <c r="D228" s="941" t="s">
        <v>1090</v>
      </c>
      <c r="E228" s="853">
        <v>3.5336013785180934E-2</v>
      </c>
      <c r="F228" s="935"/>
      <c r="G228" s="936">
        <v>1538</v>
      </c>
      <c r="H228" s="937">
        <v>3.5336013785180934E-2</v>
      </c>
      <c r="I228" s="937"/>
      <c r="J228" s="900"/>
      <c r="K228" s="918"/>
      <c r="L228" s="918"/>
      <c r="M228" s="918"/>
      <c r="N228" s="918"/>
    </row>
    <row r="229" spans="1:14" ht="4.5" customHeight="1" x14ac:dyDescent="0.3">
      <c r="A229" s="833"/>
      <c r="B229" s="930"/>
      <c r="C229" s="935"/>
      <c r="D229" s="941"/>
      <c r="E229" s="853"/>
      <c r="F229" s="935"/>
      <c r="G229" s="936"/>
      <c r="H229" s="939"/>
      <c r="I229" s="939"/>
      <c r="J229" s="939"/>
      <c r="K229" s="939"/>
      <c r="L229" s="939"/>
      <c r="M229" s="939"/>
      <c r="N229" s="850"/>
    </row>
    <row r="230" spans="1:14" x14ac:dyDescent="0.3">
      <c r="A230" s="1367"/>
      <c r="B230" s="1399"/>
      <c r="C230" s="1451"/>
      <c r="D230" s="1401"/>
      <c r="E230" s="1370"/>
      <c r="F230" s="1400"/>
      <c r="G230" s="1402">
        <v>43525</v>
      </c>
      <c r="H230" s="1393">
        <v>1</v>
      </c>
      <c r="I230" s="1372"/>
      <c r="J230" s="1403">
        <v>6335</v>
      </c>
      <c r="K230" s="1393">
        <v>1</v>
      </c>
      <c r="L230" s="1372"/>
      <c r="M230" s="1403">
        <v>33011</v>
      </c>
      <c r="N230" s="1393">
        <v>1</v>
      </c>
    </row>
    <row r="231" spans="1:14" s="76" customFormat="1" ht="6" customHeight="1" x14ac:dyDescent="0.3">
      <c r="A231" s="601"/>
      <c r="B231" s="886"/>
      <c r="C231" s="940"/>
      <c r="D231" s="941"/>
      <c r="E231" s="924"/>
      <c r="F231" s="940"/>
      <c r="G231" s="942"/>
      <c r="H231" s="1344"/>
      <c r="I231" s="1344"/>
      <c r="J231" s="1344"/>
      <c r="K231" s="1344"/>
      <c r="L231" s="1344"/>
      <c r="M231" s="1344"/>
      <c r="N231" s="1344"/>
    </row>
    <row r="232" spans="1:14" x14ac:dyDescent="0.3">
      <c r="A232" s="929" t="s">
        <v>560</v>
      </c>
      <c r="B232" s="930"/>
      <c r="C232" s="931" t="s">
        <v>751</v>
      </c>
      <c r="D232" s="945" t="s">
        <v>787</v>
      </c>
      <c r="E232" s="853">
        <v>0.45677140582951137</v>
      </c>
      <c r="F232" s="931"/>
      <c r="G232" s="932">
        <v>12051</v>
      </c>
      <c r="H232" s="933">
        <v>0.45677140582951142</v>
      </c>
      <c r="I232" s="933"/>
      <c r="J232" s="932">
        <v>1705</v>
      </c>
      <c r="K232" s="909">
        <v>0.72199999999999998</v>
      </c>
      <c r="L232" s="909"/>
      <c r="M232" s="932">
        <v>13756</v>
      </c>
      <c r="N232" s="933">
        <v>0.61029281277728487</v>
      </c>
    </row>
    <row r="233" spans="1:14" x14ac:dyDescent="0.3">
      <c r="A233" s="934" t="s">
        <v>654</v>
      </c>
      <c r="B233" s="930">
        <v>0.34200000000000003</v>
      </c>
      <c r="C233" s="935" t="s">
        <v>593</v>
      </c>
      <c r="D233" s="941" t="s">
        <v>579</v>
      </c>
      <c r="E233" s="853">
        <v>0.30811507410074668</v>
      </c>
      <c r="F233" s="935"/>
      <c r="G233" s="936">
        <v>8129</v>
      </c>
      <c r="H233" s="937">
        <v>0.30811507410074668</v>
      </c>
      <c r="I233" s="937"/>
      <c r="J233" s="939">
        <v>645</v>
      </c>
      <c r="K233" s="916">
        <v>0.27400000000000002</v>
      </c>
      <c r="L233" s="916"/>
      <c r="M233" s="936">
        <v>8774</v>
      </c>
      <c r="N233" s="937">
        <v>0.38970718722271519</v>
      </c>
    </row>
    <row r="234" spans="1:14" x14ac:dyDescent="0.3">
      <c r="A234" s="833"/>
      <c r="B234" s="938"/>
      <c r="C234" s="935" t="s">
        <v>594</v>
      </c>
      <c r="D234" s="941" t="s">
        <v>578</v>
      </c>
      <c r="E234" s="853">
        <v>0.10499185081302354</v>
      </c>
      <c r="F234" s="935"/>
      <c r="G234" s="936">
        <v>2770</v>
      </c>
      <c r="H234" s="937">
        <v>0.10499185081302354</v>
      </c>
      <c r="I234" s="937"/>
      <c r="J234" s="900"/>
      <c r="K234" s="918"/>
      <c r="L234" s="918"/>
      <c r="M234" s="918"/>
      <c r="N234" s="918"/>
    </row>
    <row r="235" spans="1:14" x14ac:dyDescent="0.3">
      <c r="A235" s="833"/>
      <c r="B235" s="930"/>
      <c r="C235" s="935" t="s">
        <v>595</v>
      </c>
      <c r="D235" s="941" t="s">
        <v>692</v>
      </c>
      <c r="E235" s="853">
        <v>7.3683811545313269E-2</v>
      </c>
      <c r="F235" s="935"/>
      <c r="G235" s="936">
        <v>1944</v>
      </c>
      <c r="H235" s="937">
        <v>7.3683811545313269E-2</v>
      </c>
      <c r="I235" s="937"/>
      <c r="J235" s="900"/>
      <c r="K235" s="918"/>
      <c r="L235" s="918"/>
      <c r="M235" s="918"/>
      <c r="N235" s="918"/>
    </row>
    <row r="236" spans="1:14" x14ac:dyDescent="0.3">
      <c r="A236" s="833"/>
      <c r="B236" s="930"/>
      <c r="C236" s="935" t="s">
        <v>596</v>
      </c>
      <c r="D236" s="941" t="s">
        <v>1090</v>
      </c>
      <c r="E236" s="853">
        <v>5.6437857711405075E-2</v>
      </c>
      <c r="F236" s="935"/>
      <c r="G236" s="936">
        <v>1489</v>
      </c>
      <c r="H236" s="937">
        <v>5.6437857711405075E-2</v>
      </c>
      <c r="I236" s="937"/>
      <c r="J236" s="900"/>
      <c r="K236" s="918"/>
      <c r="L236" s="918"/>
      <c r="M236" s="918"/>
      <c r="N236" s="918"/>
    </row>
    <row r="237" spans="1:14" ht="4.5" customHeight="1" x14ac:dyDescent="0.3">
      <c r="A237" s="833"/>
      <c r="B237" s="930"/>
      <c r="C237" s="935"/>
      <c r="D237" s="941"/>
      <c r="E237" s="853"/>
      <c r="F237" s="935"/>
      <c r="G237" s="936"/>
      <c r="H237" s="939"/>
      <c r="I237" s="939"/>
      <c r="J237" s="939"/>
      <c r="K237" s="939"/>
      <c r="L237" s="939"/>
      <c r="M237" s="939"/>
      <c r="N237" s="939"/>
    </row>
    <row r="238" spans="1:14" x14ac:dyDescent="0.3">
      <c r="A238" s="1367"/>
      <c r="B238" s="1399"/>
      <c r="C238" s="1400"/>
      <c r="D238" s="1401"/>
      <c r="E238" s="1370"/>
      <c r="F238" s="1400"/>
      <c r="G238" s="1402">
        <v>26383</v>
      </c>
      <c r="H238" s="1393">
        <v>1</v>
      </c>
      <c r="I238" s="1372"/>
      <c r="J238" s="1403">
        <v>2350</v>
      </c>
      <c r="K238" s="1393">
        <v>1</v>
      </c>
      <c r="L238" s="1372"/>
      <c r="M238" s="1403">
        <v>22530</v>
      </c>
      <c r="N238" s="1393">
        <v>1</v>
      </c>
    </row>
    <row r="239" spans="1:14" ht="1.5" customHeight="1" x14ac:dyDescent="0.3">
      <c r="A239" s="833"/>
      <c r="B239" s="930"/>
      <c r="C239" s="935"/>
      <c r="D239" s="941"/>
      <c r="E239" s="853">
        <v>0</v>
      </c>
      <c r="F239" s="935"/>
      <c r="G239" s="936"/>
      <c r="H239" s="939"/>
      <c r="I239" s="939"/>
      <c r="J239" s="939"/>
      <c r="K239" s="939"/>
      <c r="L239" s="939"/>
      <c r="M239" s="939"/>
      <c r="N239" s="939"/>
    </row>
    <row r="240" spans="1:14" ht="6" customHeight="1" x14ac:dyDescent="0.3">
      <c r="A240" s="833"/>
      <c r="B240" s="841"/>
      <c r="C240" s="838"/>
      <c r="D240" s="838"/>
      <c r="E240" s="853"/>
      <c r="F240" s="838"/>
      <c r="G240" s="840"/>
      <c r="H240" s="839"/>
      <c r="I240" s="839"/>
      <c r="J240" s="840"/>
      <c r="K240" s="840"/>
      <c r="L240" s="840"/>
      <c r="M240" s="840"/>
      <c r="N240" s="843"/>
    </row>
    <row r="241" spans="1:14" x14ac:dyDescent="0.3">
      <c r="A241" s="929" t="s">
        <v>706</v>
      </c>
      <c r="B241" s="930"/>
      <c r="C241" s="931" t="s">
        <v>597</v>
      </c>
      <c r="D241" s="945" t="s">
        <v>787</v>
      </c>
      <c r="E241" s="853">
        <v>0.58686077396362168</v>
      </c>
      <c r="F241" s="931"/>
      <c r="G241" s="932">
        <v>17455</v>
      </c>
      <c r="H241" s="933">
        <v>0.58686077396362168</v>
      </c>
      <c r="I241" s="933"/>
      <c r="J241" s="989" t="s">
        <v>565</v>
      </c>
      <c r="K241" s="982"/>
      <c r="L241" s="982"/>
      <c r="M241" s="987">
        <v>17455</v>
      </c>
      <c r="N241" s="988">
        <v>0.58686077396362168</v>
      </c>
    </row>
    <row r="242" spans="1:14" x14ac:dyDescent="0.3">
      <c r="A242" s="934" t="s">
        <v>655</v>
      </c>
      <c r="B242" s="930">
        <v>0.308</v>
      </c>
      <c r="C242" s="935" t="s">
        <v>598</v>
      </c>
      <c r="D242" s="941" t="s">
        <v>1090</v>
      </c>
      <c r="E242" s="853">
        <v>0.23622364926201123</v>
      </c>
      <c r="F242" s="935"/>
      <c r="G242" s="936">
        <v>7026</v>
      </c>
      <c r="H242" s="937">
        <v>0.23622364926201123</v>
      </c>
      <c r="I242" s="937"/>
      <c r="J242" s="982" t="s">
        <v>565</v>
      </c>
      <c r="K242" s="982"/>
      <c r="L242" s="982"/>
      <c r="M242" s="995"/>
      <c r="N242" s="996"/>
    </row>
    <row r="243" spans="1:14" x14ac:dyDescent="0.3">
      <c r="A243" s="833"/>
      <c r="B243" s="938"/>
      <c r="C243" s="935" t="s">
        <v>599</v>
      </c>
      <c r="D243" s="941" t="s">
        <v>579</v>
      </c>
      <c r="E243" s="853">
        <v>0.11864976633157381</v>
      </c>
      <c r="F243" s="935"/>
      <c r="G243" s="936">
        <v>3529</v>
      </c>
      <c r="H243" s="937">
        <v>0.11864976633157381</v>
      </c>
      <c r="I243" s="937"/>
      <c r="J243" s="900"/>
      <c r="K243" s="918"/>
      <c r="L243" s="918"/>
      <c r="M243" s="918"/>
      <c r="N243" s="918"/>
    </row>
    <row r="244" spans="1:14" x14ac:dyDescent="0.3">
      <c r="A244" s="833"/>
      <c r="B244" s="930"/>
      <c r="C244" s="935" t="s">
        <v>600</v>
      </c>
      <c r="D244" s="941" t="s">
        <v>578</v>
      </c>
      <c r="E244" s="853">
        <v>5.8265810442793262E-2</v>
      </c>
      <c r="F244" s="935"/>
      <c r="G244" s="936">
        <v>1733</v>
      </c>
      <c r="H244" s="937">
        <v>5.8265810442793262E-2</v>
      </c>
      <c r="I244" s="937"/>
      <c r="J244" s="900"/>
      <c r="K244" s="918"/>
      <c r="L244" s="918"/>
      <c r="M244" s="918"/>
      <c r="N244" s="918"/>
    </row>
    <row r="245" spans="1:14" ht="4.5" customHeight="1" x14ac:dyDescent="0.3">
      <c r="A245" s="833"/>
      <c r="B245" s="930"/>
      <c r="C245" s="935"/>
      <c r="D245" s="941"/>
      <c r="E245" s="853"/>
      <c r="F245" s="935"/>
      <c r="G245" s="936"/>
      <c r="H245" s="939"/>
      <c r="I245" s="939"/>
      <c r="J245" s="939"/>
      <c r="K245" s="939"/>
      <c r="L245" s="939"/>
      <c r="M245" s="939"/>
      <c r="N245" s="939"/>
    </row>
    <row r="246" spans="1:14" x14ac:dyDescent="0.3">
      <c r="A246" s="833"/>
      <c r="B246" s="930"/>
      <c r="C246" s="940"/>
      <c r="D246" s="941"/>
      <c r="E246" s="853"/>
      <c r="F246" s="940"/>
      <c r="G246" s="948">
        <v>29743</v>
      </c>
      <c r="H246" s="1361">
        <v>1</v>
      </c>
      <c r="I246" s="861"/>
      <c r="J246" s="939"/>
      <c r="K246" s="937"/>
      <c r="L246" s="937"/>
      <c r="M246" s="939"/>
      <c r="N246" s="937"/>
    </row>
    <row r="247" spans="1:14" ht="4.5" customHeight="1" x14ac:dyDescent="0.3">
      <c r="A247" s="943"/>
      <c r="B247" s="930"/>
      <c r="C247" s="940"/>
      <c r="D247" s="941"/>
      <c r="E247" s="853"/>
      <c r="F247" s="940"/>
      <c r="G247" s="942"/>
      <c r="H247" s="861"/>
      <c r="I247" s="861"/>
      <c r="J247" s="939"/>
      <c r="K247" s="937"/>
      <c r="L247" s="937"/>
      <c r="M247" s="939"/>
      <c r="N247" s="937"/>
    </row>
    <row r="248" spans="1:14" x14ac:dyDescent="0.3">
      <c r="A248" s="1068">
        <v>39968</v>
      </c>
      <c r="B248" s="1069"/>
      <c r="C248" s="1070"/>
      <c r="D248" s="1071"/>
      <c r="E248" s="1053"/>
      <c r="F248" s="1070"/>
      <c r="G248" s="1072"/>
      <c r="H248" s="1073"/>
      <c r="I248" s="1073"/>
      <c r="J248" s="1074"/>
      <c r="K248" s="1075"/>
      <c r="L248" s="1075"/>
      <c r="M248" s="1074"/>
      <c r="N248" s="1075"/>
    </row>
    <row r="249" spans="1:14" ht="6" customHeight="1" x14ac:dyDescent="0.3">
      <c r="A249" s="833"/>
      <c r="B249" s="930"/>
      <c r="C249" s="940"/>
      <c r="D249" s="941"/>
      <c r="E249" s="853"/>
      <c r="F249" s="940"/>
      <c r="G249" s="942"/>
      <c r="H249" s="861"/>
      <c r="I249" s="861"/>
      <c r="J249" s="939"/>
      <c r="K249" s="937"/>
      <c r="L249" s="937"/>
      <c r="M249" s="939"/>
      <c r="N249" s="937"/>
    </row>
    <row r="250" spans="1:14" s="74" customFormat="1" x14ac:dyDescent="0.3">
      <c r="A250" s="945" t="s">
        <v>684</v>
      </c>
      <c r="B250" s="887"/>
      <c r="C250" s="946" t="s">
        <v>793</v>
      </c>
      <c r="D250" s="945" t="s">
        <v>782</v>
      </c>
      <c r="E250" s="853">
        <v>0.25291898420840725</v>
      </c>
      <c r="F250" s="946"/>
      <c r="G250" s="932">
        <v>16961</v>
      </c>
      <c r="H250" s="933">
        <v>0.25291898420840725</v>
      </c>
      <c r="I250" s="933"/>
      <c r="J250" s="932">
        <v>8383</v>
      </c>
      <c r="K250" s="933">
        <v>0.51673549898292548</v>
      </c>
      <c r="L250" s="933"/>
      <c r="M250" s="947">
        <v>25344</v>
      </c>
      <c r="N250" s="225">
        <v>0.50351650971510309</v>
      </c>
    </row>
    <row r="251" spans="1:14" x14ac:dyDescent="0.3">
      <c r="A251" s="865" t="s">
        <v>813</v>
      </c>
      <c r="B251" s="886">
        <v>0.38100000000000001</v>
      </c>
      <c r="C251" s="940" t="s">
        <v>690</v>
      </c>
      <c r="D251" s="941" t="s">
        <v>787</v>
      </c>
      <c r="E251" s="853">
        <v>0.25573731378893844</v>
      </c>
      <c r="F251" s="940"/>
      <c r="G251" s="936">
        <v>17150</v>
      </c>
      <c r="H251" s="937">
        <v>0.25573731378893844</v>
      </c>
      <c r="I251" s="937"/>
      <c r="J251" s="936">
        <v>7840</v>
      </c>
      <c r="K251" s="937">
        <v>0.48326450101707452</v>
      </c>
      <c r="L251" s="937"/>
      <c r="M251" s="515">
        <v>24990</v>
      </c>
      <c r="N251" s="224">
        <v>0.49648349028489691</v>
      </c>
    </row>
    <row r="252" spans="1:14" x14ac:dyDescent="0.3">
      <c r="A252" s="833"/>
      <c r="B252" s="886"/>
      <c r="C252" s="940" t="s">
        <v>794</v>
      </c>
      <c r="D252" s="941" t="s">
        <v>579</v>
      </c>
      <c r="E252" s="853">
        <v>0.24677532395878379</v>
      </c>
      <c r="F252" s="940"/>
      <c r="G252" s="936">
        <v>16549</v>
      </c>
      <c r="H252" s="937">
        <v>0.24677532395878379</v>
      </c>
      <c r="I252" s="937"/>
      <c r="J252" s="936"/>
      <c r="K252" s="937"/>
      <c r="L252" s="937"/>
      <c r="M252" s="515"/>
      <c r="N252" s="224"/>
    </row>
    <row r="253" spans="1:14" x14ac:dyDescent="0.3">
      <c r="A253" s="833"/>
      <c r="B253" s="886"/>
      <c r="C253" s="940" t="s">
        <v>795</v>
      </c>
      <c r="D253" s="941" t="s">
        <v>578</v>
      </c>
      <c r="E253" s="853">
        <v>0.1818940964196776</v>
      </c>
      <c r="F253" s="940"/>
      <c r="G253" s="936">
        <v>12198</v>
      </c>
      <c r="H253" s="937">
        <v>0.1818940964196776</v>
      </c>
      <c r="I253" s="937"/>
      <c r="J253" s="936"/>
      <c r="K253" s="937"/>
      <c r="L253" s="937"/>
      <c r="M253" s="515"/>
      <c r="N253" s="224"/>
    </row>
    <row r="254" spans="1:14" x14ac:dyDescent="0.3">
      <c r="A254" s="833"/>
      <c r="B254" s="886"/>
      <c r="C254" s="940" t="s">
        <v>796</v>
      </c>
      <c r="D254" s="941" t="s">
        <v>688</v>
      </c>
      <c r="E254" s="853">
        <v>3.2090186546576999E-2</v>
      </c>
      <c r="F254" s="940"/>
      <c r="G254" s="936">
        <v>2152</v>
      </c>
      <c r="H254" s="937">
        <v>3.2090186546576999E-2</v>
      </c>
      <c r="I254" s="937"/>
      <c r="J254" s="936"/>
      <c r="K254" s="937"/>
      <c r="L254" s="937"/>
      <c r="M254" s="515"/>
      <c r="N254" s="224"/>
    </row>
    <row r="255" spans="1:14" x14ac:dyDescent="0.3">
      <c r="A255" s="833"/>
      <c r="B255" s="886"/>
      <c r="C255" s="940" t="s">
        <v>797</v>
      </c>
      <c r="D255" s="941" t="s">
        <v>787</v>
      </c>
      <c r="E255" s="853">
        <v>3.0584095077615902E-2</v>
      </c>
      <c r="F255" s="940"/>
      <c r="G255" s="936">
        <v>2051</v>
      </c>
      <c r="H255" s="937">
        <v>3.0584095077615902E-2</v>
      </c>
      <c r="I255" s="937"/>
      <c r="J255" s="936"/>
      <c r="K255" s="937"/>
      <c r="L255" s="937"/>
      <c r="M255" s="515"/>
      <c r="N255" s="224"/>
    </row>
    <row r="256" spans="1:14" ht="4.5" customHeight="1" x14ac:dyDescent="0.3">
      <c r="A256" s="833"/>
      <c r="B256" s="886"/>
      <c r="C256" s="940"/>
      <c r="D256" s="941"/>
      <c r="E256" s="853"/>
      <c r="F256" s="940"/>
      <c r="G256" s="936"/>
      <c r="H256" s="937"/>
      <c r="I256" s="937"/>
      <c r="J256" s="936"/>
      <c r="K256" s="937"/>
      <c r="L256" s="937"/>
      <c r="M256" s="515"/>
      <c r="N256" s="224"/>
    </row>
    <row r="257" spans="1:14" x14ac:dyDescent="0.3">
      <c r="A257" s="1367"/>
      <c r="B257" s="1395"/>
      <c r="C257" s="1400"/>
      <c r="D257" s="1401"/>
      <c r="E257" s="1370"/>
      <c r="F257" s="1400"/>
      <c r="G257" s="1402">
        <v>67061</v>
      </c>
      <c r="H257" s="1393">
        <v>1</v>
      </c>
      <c r="I257" s="1404"/>
      <c r="J257" s="1402">
        <v>16223</v>
      </c>
      <c r="K257" s="1393">
        <v>1</v>
      </c>
      <c r="L257" s="1404"/>
      <c r="M257" s="1405">
        <v>50334</v>
      </c>
      <c r="N257" s="1397">
        <v>1</v>
      </c>
    </row>
    <row r="258" spans="1:14" ht="6" customHeight="1" x14ac:dyDescent="0.3">
      <c r="A258" s="833"/>
      <c r="B258" s="886"/>
      <c r="C258" s="940"/>
      <c r="D258" s="941"/>
      <c r="E258" s="853"/>
      <c r="F258" s="940"/>
      <c r="G258" s="942"/>
      <c r="H258" s="224"/>
      <c r="I258" s="224"/>
      <c r="J258" s="515"/>
      <c r="K258" s="937"/>
      <c r="L258" s="937"/>
      <c r="M258" s="515"/>
      <c r="N258" s="224"/>
    </row>
    <row r="259" spans="1:14" s="74" customFormat="1" x14ac:dyDescent="0.3">
      <c r="A259" s="833" t="s">
        <v>679</v>
      </c>
      <c r="B259" s="887"/>
      <c r="C259" s="946" t="s">
        <v>697</v>
      </c>
      <c r="D259" s="945" t="s">
        <v>787</v>
      </c>
      <c r="E259" s="853">
        <v>0.24517149904593474</v>
      </c>
      <c r="F259" s="946"/>
      <c r="G259" s="932">
        <v>5268</v>
      </c>
      <c r="H259" s="933">
        <v>0.24517149904593474</v>
      </c>
      <c r="I259" s="933"/>
      <c r="J259" s="932">
        <v>1599</v>
      </c>
      <c r="K259" s="933">
        <v>0.47845601436265711</v>
      </c>
      <c r="L259" s="933"/>
      <c r="M259" s="947">
        <v>6867</v>
      </c>
      <c r="N259" s="225">
        <v>0.53273855702094652</v>
      </c>
    </row>
    <row r="260" spans="1:14" x14ac:dyDescent="0.3">
      <c r="A260" s="865" t="s">
        <v>814</v>
      </c>
      <c r="B260" s="886">
        <v>0.39100000000000001</v>
      </c>
      <c r="C260" s="940" t="s">
        <v>694</v>
      </c>
      <c r="D260" s="941" t="s">
        <v>787</v>
      </c>
      <c r="E260" s="853">
        <v>0.19919020803276399</v>
      </c>
      <c r="F260" s="940"/>
      <c r="G260" s="936">
        <v>4280</v>
      </c>
      <c r="H260" s="937">
        <v>0.19919020803276399</v>
      </c>
      <c r="I260" s="937"/>
      <c r="J260" s="936">
        <v>1743</v>
      </c>
      <c r="K260" s="937">
        <v>0.52154398563734294</v>
      </c>
      <c r="L260" s="937"/>
      <c r="M260" s="515">
        <v>6023</v>
      </c>
      <c r="N260" s="224">
        <v>0.46726144297905353</v>
      </c>
    </row>
    <row r="261" spans="1:14" x14ac:dyDescent="0.3">
      <c r="A261" s="833"/>
      <c r="B261" s="886"/>
      <c r="C261" s="940" t="s">
        <v>798</v>
      </c>
      <c r="D261" s="941" t="s">
        <v>579</v>
      </c>
      <c r="E261" s="853">
        <v>0.13594266300553823</v>
      </c>
      <c r="F261" s="940"/>
      <c r="G261" s="936">
        <v>2921</v>
      </c>
      <c r="H261" s="937">
        <v>0.13594266300553823</v>
      </c>
      <c r="I261" s="937"/>
      <c r="J261" s="936"/>
      <c r="K261" s="937"/>
      <c r="L261" s="937"/>
      <c r="M261" s="515"/>
      <c r="N261" s="224"/>
    </row>
    <row r="262" spans="1:14" x14ac:dyDescent="0.3">
      <c r="A262" s="833"/>
      <c r="B262" s="886"/>
      <c r="C262" s="940" t="s">
        <v>799</v>
      </c>
      <c r="D262" s="941" t="s">
        <v>158</v>
      </c>
      <c r="E262" s="853">
        <v>8.5819332619723548E-2</v>
      </c>
      <c r="F262" s="940"/>
      <c r="G262" s="936">
        <v>1844</v>
      </c>
      <c r="H262" s="937">
        <v>8.5819332619723548E-2</v>
      </c>
      <c r="I262" s="937"/>
      <c r="J262" s="936"/>
      <c r="K262" s="937"/>
      <c r="L262" s="937"/>
      <c r="M262" s="515"/>
      <c r="N262" s="224"/>
    </row>
    <row r="263" spans="1:14" x14ac:dyDescent="0.3">
      <c r="A263" s="833"/>
      <c r="B263" s="886"/>
      <c r="C263" s="940" t="s">
        <v>800</v>
      </c>
      <c r="D263" s="941" t="s">
        <v>787</v>
      </c>
      <c r="E263" s="853">
        <v>6.7808442313957273E-2</v>
      </c>
      <c r="F263" s="940"/>
      <c r="G263" s="936">
        <v>1457</v>
      </c>
      <c r="H263" s="937">
        <v>6.7808442313957273E-2</v>
      </c>
      <c r="I263" s="937"/>
      <c r="J263" s="936"/>
      <c r="K263" s="937"/>
      <c r="L263" s="937"/>
      <c r="M263" s="515"/>
      <c r="N263" s="224"/>
    </row>
    <row r="264" spans="1:14" x14ac:dyDescent="0.3">
      <c r="A264" s="833"/>
      <c r="B264" s="886"/>
      <c r="C264" s="940" t="s">
        <v>801</v>
      </c>
      <c r="D264" s="941" t="s">
        <v>681</v>
      </c>
      <c r="E264" s="853">
        <v>6.2921766649602084E-2</v>
      </c>
      <c r="F264" s="940"/>
      <c r="G264" s="936">
        <v>1352</v>
      </c>
      <c r="H264" s="937">
        <v>6.2921766649602084E-2</v>
      </c>
      <c r="I264" s="937"/>
      <c r="J264" s="936"/>
      <c r="K264" s="937"/>
      <c r="L264" s="937"/>
      <c r="M264" s="515"/>
      <c r="N264" s="224"/>
    </row>
    <row r="265" spans="1:14" x14ac:dyDescent="0.3">
      <c r="A265" s="833"/>
      <c r="B265" s="886"/>
      <c r="C265" s="940" t="s">
        <v>802</v>
      </c>
      <c r="D265" s="941" t="s">
        <v>578</v>
      </c>
      <c r="E265" s="853">
        <v>5.082142690929399E-2</v>
      </c>
      <c r="F265" s="940"/>
      <c r="G265" s="936">
        <v>1092</v>
      </c>
      <c r="H265" s="937">
        <v>5.082142690929399E-2</v>
      </c>
      <c r="I265" s="937"/>
      <c r="J265" s="936"/>
      <c r="K265" s="937"/>
      <c r="L265" s="937"/>
      <c r="M265" s="515"/>
      <c r="N265" s="224"/>
    </row>
    <row r="266" spans="1:14" x14ac:dyDescent="0.3">
      <c r="A266" s="833"/>
      <c r="B266" s="886"/>
      <c r="C266" s="940" t="s">
        <v>803</v>
      </c>
      <c r="D266" s="941" t="s">
        <v>787</v>
      </c>
      <c r="E266" s="853">
        <v>4.5888211476706846E-2</v>
      </c>
      <c r="F266" s="940"/>
      <c r="G266" s="936">
        <v>986</v>
      </c>
      <c r="H266" s="937">
        <v>4.5888211476706846E-2</v>
      </c>
      <c r="I266" s="937"/>
      <c r="J266" s="936"/>
      <c r="K266" s="937"/>
      <c r="L266" s="937"/>
      <c r="M266" s="515"/>
      <c r="N266" s="224"/>
    </row>
    <row r="267" spans="1:14" x14ac:dyDescent="0.3">
      <c r="A267" s="833"/>
      <c r="B267" s="886"/>
      <c r="C267" s="940" t="s">
        <v>804</v>
      </c>
      <c r="D267" s="941" t="s">
        <v>787</v>
      </c>
      <c r="E267" s="853">
        <v>2.7644622329780801E-2</v>
      </c>
      <c r="F267" s="940"/>
      <c r="G267" s="936">
        <v>594</v>
      </c>
      <c r="H267" s="937">
        <v>2.7644622329780797E-2</v>
      </c>
      <c r="I267" s="937"/>
      <c r="J267" s="936"/>
      <c r="K267" s="937"/>
      <c r="L267" s="937"/>
      <c r="M267" s="515"/>
      <c r="N267" s="224"/>
    </row>
    <row r="268" spans="1:14" x14ac:dyDescent="0.3">
      <c r="A268" s="833"/>
      <c r="B268" s="886"/>
      <c r="C268" s="940" t="s">
        <v>805</v>
      </c>
      <c r="D268" s="941" t="s">
        <v>787</v>
      </c>
      <c r="E268" s="853">
        <v>2.6248429282822176E-2</v>
      </c>
      <c r="F268" s="940"/>
      <c r="G268" s="936">
        <v>564</v>
      </c>
      <c r="H268" s="937">
        <v>2.6248429282822172E-2</v>
      </c>
      <c r="I268" s="937"/>
      <c r="J268" s="936"/>
      <c r="K268" s="937"/>
      <c r="L268" s="937"/>
      <c r="M268" s="515"/>
      <c r="N268" s="224"/>
    </row>
    <row r="269" spans="1:14" x14ac:dyDescent="0.3">
      <c r="A269" s="833"/>
      <c r="B269" s="886"/>
      <c r="C269" s="940" t="s">
        <v>806</v>
      </c>
      <c r="D269" s="941" t="s">
        <v>692</v>
      </c>
      <c r="E269" s="853">
        <v>2.159445245962675E-2</v>
      </c>
      <c r="F269" s="940"/>
      <c r="G269" s="936">
        <v>464</v>
      </c>
      <c r="H269" s="937">
        <v>2.159445245962675E-2</v>
      </c>
      <c r="I269" s="937"/>
      <c r="J269" s="936"/>
      <c r="K269" s="937"/>
      <c r="L269" s="937"/>
      <c r="M269" s="515"/>
      <c r="N269" s="224"/>
    </row>
    <row r="270" spans="1:14" x14ac:dyDescent="0.3">
      <c r="A270" s="833"/>
      <c r="B270" s="886"/>
      <c r="C270" s="940" t="s">
        <v>807</v>
      </c>
      <c r="D270" s="941" t="s">
        <v>787</v>
      </c>
      <c r="E270" s="853">
        <v>2.1454833154930887E-2</v>
      </c>
      <c r="F270" s="940"/>
      <c r="G270" s="936">
        <v>461</v>
      </c>
      <c r="H270" s="937">
        <v>2.1454833154930887E-2</v>
      </c>
      <c r="I270" s="937"/>
      <c r="J270" s="936"/>
      <c r="K270" s="937"/>
      <c r="L270" s="937"/>
      <c r="M270" s="515"/>
      <c r="N270" s="224"/>
    </row>
    <row r="271" spans="1:14" x14ac:dyDescent="0.3">
      <c r="A271" s="833"/>
      <c r="B271" s="886"/>
      <c r="C271" s="940" t="s">
        <v>808</v>
      </c>
      <c r="D271" s="941" t="s">
        <v>787</v>
      </c>
      <c r="E271" s="853">
        <v>9.4941127193186575E-3</v>
      </c>
      <c r="F271" s="940"/>
      <c r="G271" s="936">
        <v>204</v>
      </c>
      <c r="H271" s="937">
        <v>9.4941127193186575E-3</v>
      </c>
      <c r="I271" s="937"/>
      <c r="J271" s="936"/>
      <c r="K271" s="937"/>
      <c r="L271" s="937"/>
      <c r="M271" s="515"/>
      <c r="N271" s="224"/>
    </row>
    <row r="272" spans="1:14" ht="4.5" customHeight="1" x14ac:dyDescent="0.3">
      <c r="A272" s="833"/>
      <c r="B272" s="886"/>
      <c r="C272" s="940"/>
      <c r="D272" s="941"/>
      <c r="E272" s="853"/>
      <c r="F272" s="940"/>
      <c r="G272" s="936"/>
      <c r="H272" s="937"/>
      <c r="I272" s="937"/>
      <c r="J272" s="936"/>
      <c r="K272" s="937"/>
      <c r="L272" s="937"/>
      <c r="M272" s="515"/>
      <c r="N272" s="224"/>
    </row>
    <row r="273" spans="1:15" x14ac:dyDescent="0.3">
      <c r="A273" s="1367"/>
      <c r="B273" s="1395"/>
      <c r="C273" s="1400"/>
      <c r="D273" s="1401"/>
      <c r="E273" s="1370"/>
      <c r="F273" s="1400"/>
      <c r="G273" s="1402">
        <v>21487</v>
      </c>
      <c r="H273" s="1393">
        <v>1</v>
      </c>
      <c r="I273" s="1404"/>
      <c r="J273" s="1402">
        <v>3342</v>
      </c>
      <c r="K273" s="1393">
        <v>1</v>
      </c>
      <c r="L273" s="1404"/>
      <c r="M273" s="1405">
        <v>12890</v>
      </c>
      <c r="N273" s="1397">
        <v>1</v>
      </c>
      <c r="O273" s="74"/>
    </row>
    <row r="274" spans="1:15" ht="6.75" customHeight="1" x14ac:dyDescent="0.3">
      <c r="A274" s="833"/>
      <c r="B274" s="886"/>
      <c r="C274" s="940"/>
      <c r="D274" s="941"/>
      <c r="E274" s="853"/>
      <c r="F274" s="940"/>
      <c r="G274" s="942"/>
      <c r="H274" s="224"/>
      <c r="I274" s="224"/>
      <c r="J274" s="515"/>
      <c r="K274" s="937"/>
      <c r="L274" s="937"/>
      <c r="M274" s="515"/>
      <c r="N274" s="224"/>
    </row>
    <row r="275" spans="1:15" s="74" customFormat="1" x14ac:dyDescent="0.3">
      <c r="A275" s="945" t="s">
        <v>683</v>
      </c>
      <c r="B275" s="887"/>
      <c r="C275" s="946" t="s">
        <v>582</v>
      </c>
      <c r="D275" s="945" t="s">
        <v>578</v>
      </c>
      <c r="E275" s="853">
        <v>0.42417292782693528</v>
      </c>
      <c r="F275" s="946"/>
      <c r="G275" s="932">
        <v>24784</v>
      </c>
      <c r="H275" s="933">
        <v>0.42417292782693528</v>
      </c>
      <c r="I275" s="933"/>
      <c r="J275" s="932">
        <v>2299</v>
      </c>
      <c r="K275" s="933">
        <v>0.44990215264187866</v>
      </c>
      <c r="L275" s="933"/>
      <c r="M275" s="947">
        <v>27083</v>
      </c>
      <c r="N275" s="225">
        <v>0.54474324677675645</v>
      </c>
    </row>
    <row r="276" spans="1:15" x14ac:dyDescent="0.3">
      <c r="A276" s="865" t="s">
        <v>792</v>
      </c>
      <c r="B276" s="886">
        <v>0.38400000000000001</v>
      </c>
      <c r="C276" s="940" t="s">
        <v>649</v>
      </c>
      <c r="D276" s="941" t="s">
        <v>579</v>
      </c>
      <c r="E276" s="853">
        <v>0.33926646014821399</v>
      </c>
      <c r="F276" s="940"/>
      <c r="G276" s="936">
        <v>19823</v>
      </c>
      <c r="H276" s="937">
        <v>0.33926646014821404</v>
      </c>
      <c r="I276" s="937"/>
      <c r="J276" s="936">
        <v>2811</v>
      </c>
      <c r="K276" s="937">
        <v>0.55009784735812128</v>
      </c>
      <c r="L276" s="937"/>
      <c r="M276" s="515">
        <v>22634</v>
      </c>
      <c r="N276" s="224">
        <v>0.45525675322324355</v>
      </c>
    </row>
    <row r="277" spans="1:15" x14ac:dyDescent="0.3">
      <c r="A277" s="833"/>
      <c r="B277" s="886"/>
      <c r="C277" s="940" t="s">
        <v>809</v>
      </c>
      <c r="D277" s="941" t="s">
        <v>692</v>
      </c>
      <c r="E277" s="853">
        <v>0.12567389481250749</v>
      </c>
      <c r="F277" s="940"/>
      <c r="G277" s="936">
        <v>7343</v>
      </c>
      <c r="H277" s="937">
        <v>0.12567389481250749</v>
      </c>
      <c r="I277" s="937"/>
      <c r="J277" s="936"/>
      <c r="K277" s="937"/>
      <c r="L277" s="937"/>
      <c r="M277" s="515"/>
      <c r="N277" s="224"/>
    </row>
    <row r="278" spans="1:15" x14ac:dyDescent="0.3">
      <c r="A278" s="833"/>
      <c r="B278" s="886"/>
      <c r="C278" s="940" t="s">
        <v>810</v>
      </c>
      <c r="D278" s="941" t="s">
        <v>681</v>
      </c>
      <c r="E278" s="853">
        <v>5.8156052645090626E-2</v>
      </c>
      <c r="F278" s="940"/>
      <c r="G278" s="936">
        <v>3398</v>
      </c>
      <c r="H278" s="937">
        <v>5.815605264509062E-2</v>
      </c>
      <c r="I278" s="937"/>
      <c r="J278" s="936"/>
      <c r="K278" s="937"/>
      <c r="L278" s="937"/>
      <c r="M278" s="515"/>
      <c r="N278" s="224"/>
    </row>
    <row r="279" spans="1:15" x14ac:dyDescent="0.3">
      <c r="A279" s="833"/>
      <c r="B279" s="886"/>
      <c r="C279" s="940" t="s">
        <v>811</v>
      </c>
      <c r="D279" s="941" t="s">
        <v>1090</v>
      </c>
      <c r="E279" s="853">
        <v>3.4144003833712709E-2</v>
      </c>
      <c r="F279" s="940"/>
      <c r="G279" s="936">
        <v>1995</v>
      </c>
      <c r="H279" s="937">
        <v>3.4144003833712709E-2</v>
      </c>
      <c r="I279" s="937"/>
      <c r="J279" s="936"/>
      <c r="K279" s="937"/>
      <c r="L279" s="937"/>
      <c r="M279" s="515"/>
      <c r="N279" s="224"/>
    </row>
    <row r="280" spans="1:15" x14ac:dyDescent="0.3">
      <c r="A280" s="833"/>
      <c r="B280" s="886"/>
      <c r="C280" s="940" t="s">
        <v>812</v>
      </c>
      <c r="D280" s="941" t="s">
        <v>586</v>
      </c>
      <c r="E280" s="853">
        <v>1.8586660733539852E-2</v>
      </c>
      <c r="F280" s="940"/>
      <c r="G280" s="936">
        <v>1086</v>
      </c>
      <c r="H280" s="937">
        <v>1.8586660733539852E-2</v>
      </c>
      <c r="I280" s="937"/>
      <c r="J280" s="936"/>
      <c r="K280" s="937"/>
      <c r="L280" s="937"/>
      <c r="M280" s="515"/>
      <c r="N280" s="224"/>
    </row>
    <row r="281" spans="1:15" ht="4.5" customHeight="1" x14ac:dyDescent="0.3">
      <c r="A281" s="833"/>
      <c r="B281" s="886"/>
      <c r="C281" s="940"/>
      <c r="D281" s="941"/>
      <c r="E281" s="853"/>
      <c r="F281" s="940"/>
      <c r="G281" s="936"/>
      <c r="H281" s="937"/>
      <c r="I281" s="937"/>
      <c r="J281" s="936"/>
      <c r="K281" s="937"/>
      <c r="L281" s="937"/>
      <c r="M281" s="515"/>
      <c r="N281" s="224"/>
    </row>
    <row r="282" spans="1:15" x14ac:dyDescent="0.3">
      <c r="A282" s="1367"/>
      <c r="B282" s="1395"/>
      <c r="C282" s="1380"/>
      <c r="D282" s="1401"/>
      <c r="E282" s="1370"/>
      <c r="F282" s="1400"/>
      <c r="G282" s="1402">
        <v>58429</v>
      </c>
      <c r="H282" s="1393">
        <v>1</v>
      </c>
      <c r="I282" s="1404"/>
      <c r="J282" s="1402">
        <v>5110</v>
      </c>
      <c r="K282" s="1393">
        <v>1</v>
      </c>
      <c r="L282" s="1404"/>
      <c r="M282" s="1405">
        <v>49717</v>
      </c>
      <c r="N282" s="1397">
        <v>1</v>
      </c>
    </row>
    <row r="283" spans="1:15" x14ac:dyDescent="0.3">
      <c r="A283" s="833"/>
      <c r="B283" s="886"/>
      <c r="D283" s="941"/>
      <c r="E283" s="853"/>
      <c r="F283" s="940"/>
      <c r="G283" s="936"/>
      <c r="H283" s="937"/>
      <c r="I283" s="937"/>
      <c r="J283" s="936"/>
      <c r="K283" s="937"/>
      <c r="L283" s="937"/>
      <c r="M283" s="515"/>
      <c r="N283" s="224"/>
    </row>
    <row r="284" spans="1:15" x14ac:dyDescent="0.3">
      <c r="A284" s="833" t="s">
        <v>1098</v>
      </c>
      <c r="B284" s="887"/>
      <c r="C284" s="74" t="s">
        <v>846</v>
      </c>
      <c r="D284" s="945" t="s">
        <v>692</v>
      </c>
      <c r="E284" s="853">
        <v>0.26826006544316405</v>
      </c>
      <c r="F284" s="74"/>
      <c r="G284" s="948">
        <v>9428</v>
      </c>
      <c r="H284" s="949">
        <v>0.26826006544316405</v>
      </c>
      <c r="I284" s="221"/>
      <c r="J284" s="932">
        <v>4127</v>
      </c>
      <c r="K284" s="949">
        <v>0.62863670982482867</v>
      </c>
      <c r="L284" s="947"/>
      <c r="M284" s="932">
        <v>13555</v>
      </c>
      <c r="N284" s="949">
        <v>0.54008287512949238</v>
      </c>
    </row>
    <row r="285" spans="1:15" x14ac:dyDescent="0.3">
      <c r="A285" s="865" t="s">
        <v>1099</v>
      </c>
      <c r="B285" s="886">
        <v>0.30199999999999999</v>
      </c>
      <c r="C285" s="70" t="s">
        <v>1102</v>
      </c>
      <c r="D285" s="941" t="s">
        <v>578</v>
      </c>
      <c r="E285" s="853">
        <v>0.25906956892872385</v>
      </c>
      <c r="G285" s="942">
        <v>9105</v>
      </c>
      <c r="H285" s="950">
        <v>0.25906956892872385</v>
      </c>
      <c r="J285" s="936">
        <v>2438</v>
      </c>
      <c r="K285" s="950">
        <v>0.37136329017517139</v>
      </c>
      <c r="L285" s="515"/>
      <c r="M285" s="936">
        <v>11543</v>
      </c>
      <c r="N285" s="950">
        <v>0.45991712487050762</v>
      </c>
    </row>
    <row r="286" spans="1:15" x14ac:dyDescent="0.3">
      <c r="A286" s="833"/>
      <c r="B286" s="886"/>
      <c r="C286" s="70" t="s">
        <v>740</v>
      </c>
      <c r="D286" s="941" t="s">
        <v>787</v>
      </c>
      <c r="E286" s="853">
        <v>0.21712903684734675</v>
      </c>
      <c r="G286" s="942">
        <v>7631</v>
      </c>
      <c r="H286" s="950">
        <v>0.21712903684734672</v>
      </c>
      <c r="I286" s="936"/>
      <c r="J286" s="936"/>
      <c r="K286" s="950"/>
      <c r="L286" s="515"/>
      <c r="M286" s="936"/>
      <c r="N286" s="950"/>
    </row>
    <row r="287" spans="1:15" x14ac:dyDescent="0.3">
      <c r="A287" s="833"/>
      <c r="B287" s="886"/>
      <c r="C287" s="70" t="s">
        <v>849</v>
      </c>
      <c r="D287" s="941" t="s">
        <v>787</v>
      </c>
      <c r="E287" s="853">
        <v>0.12280551998861858</v>
      </c>
      <c r="G287" s="942">
        <v>4316</v>
      </c>
      <c r="H287" s="950">
        <v>0.12280551998861858</v>
      </c>
      <c r="I287" s="936"/>
      <c r="J287" s="936"/>
      <c r="K287" s="950"/>
      <c r="L287" s="515"/>
      <c r="M287" s="936"/>
      <c r="N287" s="950"/>
    </row>
    <row r="288" spans="1:15" x14ac:dyDescent="0.3">
      <c r="A288" s="833"/>
      <c r="B288" s="886"/>
      <c r="C288" s="70" t="s">
        <v>1100</v>
      </c>
      <c r="D288" s="941" t="s">
        <v>579</v>
      </c>
      <c r="E288" s="853">
        <v>9.9075259638639904E-2</v>
      </c>
      <c r="G288" s="942">
        <v>3482</v>
      </c>
      <c r="H288" s="950">
        <v>9.9075259638639918E-2</v>
      </c>
      <c r="I288" s="936"/>
      <c r="J288" s="936"/>
      <c r="K288" s="950"/>
      <c r="L288" s="515"/>
      <c r="M288" s="936"/>
      <c r="N288" s="950"/>
    </row>
    <row r="289" spans="1:20" x14ac:dyDescent="0.3">
      <c r="A289" s="833"/>
      <c r="B289" s="886"/>
      <c r="C289" s="70" t="s">
        <v>1101</v>
      </c>
      <c r="D289" s="941" t="s">
        <v>1090</v>
      </c>
      <c r="E289" s="853">
        <v>3.36605491535069E-2</v>
      </c>
      <c r="G289" s="942">
        <v>1183</v>
      </c>
      <c r="H289" s="950">
        <v>3.36605491535069E-2</v>
      </c>
      <c r="I289" s="936"/>
      <c r="J289" s="936"/>
      <c r="K289" s="950"/>
      <c r="L289" s="515"/>
      <c r="M289" s="936"/>
      <c r="N289" s="950"/>
    </row>
    <row r="290" spans="1:20" ht="4.5" customHeight="1" x14ac:dyDescent="0.3">
      <c r="A290" s="833"/>
      <c r="B290" s="886"/>
      <c r="D290" s="941"/>
      <c r="E290" s="853"/>
      <c r="F290" s="940"/>
      <c r="G290" s="936"/>
      <c r="H290" s="950"/>
      <c r="I290" s="936"/>
      <c r="J290" s="936"/>
      <c r="K290" s="950"/>
      <c r="L290" s="936"/>
      <c r="M290" s="515"/>
      <c r="N290" s="950"/>
    </row>
    <row r="291" spans="1:20" x14ac:dyDescent="0.3">
      <c r="A291" s="833"/>
      <c r="B291" s="886"/>
      <c r="D291" s="941"/>
      <c r="E291" s="853"/>
      <c r="F291" s="940"/>
      <c r="G291" s="932">
        <v>35145</v>
      </c>
      <c r="H291" s="1360">
        <v>1</v>
      </c>
      <c r="I291" s="932"/>
      <c r="J291" s="932">
        <v>6565</v>
      </c>
      <c r="K291" s="1360">
        <v>1</v>
      </c>
      <c r="L291" s="932"/>
      <c r="M291" s="932">
        <v>25098</v>
      </c>
      <c r="N291" s="1360">
        <v>1</v>
      </c>
    </row>
    <row r="292" spans="1:20" s="105" customFormat="1" ht="8.25" customHeight="1" x14ac:dyDescent="0.3">
      <c r="A292" s="833"/>
      <c r="B292" s="930"/>
      <c r="C292" s="940"/>
      <c r="D292" s="941"/>
      <c r="E292" s="853"/>
      <c r="F292" s="940"/>
      <c r="G292" s="942"/>
      <c r="H292" s="224"/>
      <c r="I292" s="224"/>
      <c r="J292" s="259"/>
      <c r="K292" s="937"/>
      <c r="L292" s="937"/>
      <c r="M292" s="259"/>
      <c r="N292" s="224"/>
    </row>
    <row r="293" spans="1:20" s="105" customFormat="1" x14ac:dyDescent="0.3">
      <c r="A293" s="1076">
        <v>40304</v>
      </c>
      <c r="B293" s="1077"/>
      <c r="C293" s="1078"/>
      <c r="D293" s="1353"/>
      <c r="E293" s="1080"/>
      <c r="F293" s="1079"/>
      <c r="G293" s="1079"/>
      <c r="H293" s="1081"/>
      <c r="I293" s="1081"/>
      <c r="J293" s="1082"/>
      <c r="K293" s="1079"/>
      <c r="L293" s="1079"/>
      <c r="M293" s="1079"/>
      <c r="N293" s="1079"/>
      <c r="O293" s="171"/>
      <c r="P293" s="216"/>
      <c r="Q293" s="286"/>
      <c r="R293" s="286"/>
      <c r="S293" s="286"/>
      <c r="T293" s="286"/>
    </row>
    <row r="294" spans="1:20" s="105" customFormat="1" ht="6" customHeight="1" x14ac:dyDescent="0.3">
      <c r="A294" s="944"/>
      <c r="B294" s="886"/>
      <c r="C294" s="951"/>
      <c r="D294" s="271"/>
      <c r="E294" s="853"/>
      <c r="F294" s="259"/>
      <c r="G294" s="259"/>
      <c r="H294" s="515"/>
      <c r="I294" s="515"/>
      <c r="J294" s="495"/>
      <c r="K294" s="259"/>
      <c r="L294" s="259"/>
      <c r="M294" s="259"/>
      <c r="N294" s="259"/>
      <c r="O294" s="171"/>
      <c r="P294" s="216"/>
      <c r="Q294" s="286"/>
      <c r="R294" s="286"/>
      <c r="S294" s="286"/>
      <c r="T294" s="286"/>
    </row>
    <row r="295" spans="1:20" s="105" customFormat="1" x14ac:dyDescent="0.3">
      <c r="A295" s="952" t="s">
        <v>568</v>
      </c>
      <c r="B295" s="886"/>
      <c r="C295" s="953" t="s">
        <v>744</v>
      </c>
      <c r="D295" s="952" t="s">
        <v>579</v>
      </c>
      <c r="E295" s="853">
        <v>0.53854548289032655</v>
      </c>
      <c r="F295" s="953"/>
      <c r="G295" s="954">
        <v>48363</v>
      </c>
      <c r="H295" s="534">
        <v>0.53854548289032655</v>
      </c>
      <c r="I295" s="534"/>
      <c r="J295" s="989" t="s">
        <v>565</v>
      </c>
      <c r="K295" s="982"/>
      <c r="L295" s="982"/>
      <c r="M295" s="987">
        <v>48363</v>
      </c>
      <c r="N295" s="988">
        <v>0.53854548289032655</v>
      </c>
      <c r="O295" s="171"/>
      <c r="P295" s="216"/>
      <c r="Q295" s="286"/>
      <c r="R295" s="286"/>
      <c r="S295" s="286"/>
      <c r="T295" s="286"/>
    </row>
    <row r="296" spans="1:20" s="105" customFormat="1" x14ac:dyDescent="0.3">
      <c r="A296" s="955" t="s">
        <v>791</v>
      </c>
      <c r="B296" s="886">
        <v>0.57999999999999996</v>
      </c>
      <c r="C296" s="286" t="s">
        <v>1000</v>
      </c>
      <c r="D296" s="955" t="s">
        <v>692</v>
      </c>
      <c r="E296" s="853">
        <v>0.17614110887164125</v>
      </c>
      <c r="F296" s="286"/>
      <c r="G296" s="478">
        <v>15818</v>
      </c>
      <c r="H296" s="533">
        <v>0.17614110887164125</v>
      </c>
      <c r="I296" s="533"/>
      <c r="J296" s="982" t="s">
        <v>565</v>
      </c>
      <c r="K296" s="982"/>
      <c r="L296" s="982"/>
      <c r="M296" s="995"/>
      <c r="N296" s="996"/>
      <c r="O296" s="171"/>
      <c r="P296" s="216"/>
      <c r="Q296" s="286"/>
      <c r="R296" s="286"/>
      <c r="S296" s="286"/>
      <c r="T296" s="286"/>
    </row>
    <row r="297" spans="1:20" s="105" customFormat="1" x14ac:dyDescent="0.3">
      <c r="A297" s="952"/>
      <c r="B297" s="886"/>
      <c r="C297" s="286" t="s">
        <v>745</v>
      </c>
      <c r="D297" s="955" t="s">
        <v>578</v>
      </c>
      <c r="E297" s="853">
        <v>0.13813569702571182</v>
      </c>
      <c r="F297" s="286"/>
      <c r="G297" s="478">
        <v>12405</v>
      </c>
      <c r="H297" s="533">
        <v>0.13813569702571182</v>
      </c>
      <c r="I297" s="533"/>
      <c r="J297" s="478"/>
      <c r="K297" s="533"/>
      <c r="L297" s="533"/>
      <c r="M297" s="478"/>
      <c r="N297" s="533"/>
      <c r="O297" s="171"/>
      <c r="P297" s="216"/>
      <c r="Q297" s="286"/>
      <c r="R297" s="286"/>
      <c r="S297" s="286"/>
      <c r="T297" s="286"/>
    </row>
    <row r="298" spans="1:20" s="105" customFormat="1" x14ac:dyDescent="0.3">
      <c r="A298" s="952"/>
      <c r="B298" s="886"/>
      <c r="C298" s="286" t="s">
        <v>771</v>
      </c>
      <c r="D298" s="955" t="s">
        <v>1090</v>
      </c>
      <c r="E298" s="853">
        <v>0.1124684030600314</v>
      </c>
      <c r="F298" s="286"/>
      <c r="G298" s="478">
        <v>10100</v>
      </c>
      <c r="H298" s="533">
        <v>0.1124684030600314</v>
      </c>
      <c r="I298" s="533"/>
      <c r="J298" s="478"/>
      <c r="K298" s="533"/>
      <c r="L298" s="533"/>
      <c r="M298" s="478"/>
      <c r="N298" s="533"/>
      <c r="O298" s="171"/>
      <c r="P298" s="216"/>
      <c r="Q298" s="286"/>
      <c r="R298" s="286"/>
      <c r="S298" s="286"/>
      <c r="T298" s="286"/>
    </row>
    <row r="299" spans="1:20" s="105" customFormat="1" x14ac:dyDescent="0.3">
      <c r="A299" s="952"/>
      <c r="B299" s="886"/>
      <c r="C299" s="286" t="s">
        <v>772</v>
      </c>
      <c r="D299" s="955" t="s">
        <v>773</v>
      </c>
      <c r="E299" s="853">
        <v>2.2638441922875629E-2</v>
      </c>
      <c r="F299" s="286"/>
      <c r="G299" s="478">
        <v>2033</v>
      </c>
      <c r="H299" s="533">
        <v>2.2638441922875629E-2</v>
      </c>
      <c r="I299" s="533"/>
      <c r="J299" s="478"/>
      <c r="K299" s="533"/>
      <c r="L299" s="533"/>
      <c r="M299" s="478"/>
      <c r="N299" s="533"/>
      <c r="O299" s="171"/>
      <c r="P299" s="216"/>
      <c r="Q299" s="286"/>
      <c r="R299" s="286"/>
      <c r="S299" s="286"/>
      <c r="T299" s="286"/>
    </row>
    <row r="300" spans="1:20" s="105" customFormat="1" x14ac:dyDescent="0.3">
      <c r="A300" s="952"/>
      <c r="B300" s="886"/>
      <c r="C300" s="286" t="s">
        <v>774</v>
      </c>
      <c r="D300" s="955" t="s">
        <v>775</v>
      </c>
      <c r="E300" s="853">
        <v>1.2070866229413271E-2</v>
      </c>
      <c r="F300" s="286"/>
      <c r="G300" s="478">
        <v>1084</v>
      </c>
      <c r="H300" s="533">
        <v>1.2070866229413271E-2</v>
      </c>
      <c r="I300" s="533"/>
      <c r="J300" s="478"/>
      <c r="K300" s="533"/>
      <c r="L300" s="533"/>
      <c r="M300" s="478"/>
      <c r="N300" s="533"/>
      <c r="O300" s="171"/>
      <c r="P300" s="216"/>
      <c r="Q300" s="286"/>
      <c r="R300" s="286"/>
      <c r="S300" s="286"/>
      <c r="T300" s="286"/>
    </row>
    <row r="301" spans="1:20" s="105" customFormat="1" ht="4.5" customHeight="1" x14ac:dyDescent="0.3">
      <c r="A301" s="952"/>
      <c r="B301" s="886"/>
      <c r="C301" s="286"/>
      <c r="D301" s="955"/>
      <c r="E301" s="853"/>
      <c r="F301" s="286"/>
      <c r="G301" s="478"/>
      <c r="H301" s="533"/>
      <c r="I301" s="533"/>
      <c r="J301" s="478"/>
      <c r="K301" s="533"/>
      <c r="L301" s="533"/>
      <c r="M301" s="478"/>
      <c r="N301" s="533"/>
      <c r="O301" s="171"/>
      <c r="P301" s="216"/>
      <c r="Q301" s="286"/>
      <c r="R301" s="286"/>
      <c r="S301" s="286"/>
      <c r="T301" s="286"/>
    </row>
    <row r="302" spans="1:20" s="105" customFormat="1" x14ac:dyDescent="0.3">
      <c r="A302" s="1406"/>
      <c r="B302" s="1395"/>
      <c r="C302" s="1407"/>
      <c r="D302" s="1408"/>
      <c r="E302" s="1370"/>
      <c r="F302" s="1409"/>
      <c r="G302" s="1410">
        <v>89803</v>
      </c>
      <c r="H302" s="1411">
        <v>1</v>
      </c>
      <c r="I302" s="1412"/>
      <c r="J302" s="1414"/>
      <c r="K302" s="1413"/>
      <c r="L302" s="1413"/>
      <c r="M302" s="1414"/>
      <c r="N302" s="1413"/>
      <c r="O302" s="171"/>
      <c r="P302" s="216"/>
      <c r="Q302" s="286"/>
      <c r="R302" s="286"/>
      <c r="S302" s="286"/>
      <c r="T302" s="286"/>
    </row>
    <row r="303" spans="1:20" s="116" customFormat="1" ht="6" customHeight="1" x14ac:dyDescent="0.3">
      <c r="A303" s="927"/>
      <c r="B303" s="887"/>
      <c r="C303" s="953"/>
      <c r="D303" s="957"/>
      <c r="E303" s="924"/>
      <c r="F303" s="957"/>
      <c r="G303" s="478"/>
      <c r="H303" s="533"/>
      <c r="I303" s="533"/>
      <c r="J303" s="478"/>
      <c r="K303" s="533"/>
      <c r="L303" s="533"/>
      <c r="M303" s="478"/>
      <c r="N303" s="533"/>
      <c r="O303" s="171"/>
      <c r="P303" s="216"/>
      <c r="Q303" s="286"/>
      <c r="R303" s="286"/>
      <c r="S303" s="286"/>
      <c r="T303" s="286"/>
    </row>
    <row r="304" spans="1:20" s="105" customFormat="1" x14ac:dyDescent="0.3">
      <c r="A304" s="952" t="s">
        <v>564</v>
      </c>
      <c r="B304" s="886"/>
      <c r="C304" s="953" t="s">
        <v>700</v>
      </c>
      <c r="D304" s="952" t="s">
        <v>579</v>
      </c>
      <c r="E304" s="853">
        <v>0.44493301973616928</v>
      </c>
      <c r="F304" s="953"/>
      <c r="G304" s="954">
        <v>47861</v>
      </c>
      <c r="H304" s="534">
        <v>0.44493301973616933</v>
      </c>
      <c r="I304" s="534"/>
      <c r="J304" s="954">
        <v>4670</v>
      </c>
      <c r="K304" s="534">
        <v>0.31831504328266647</v>
      </c>
      <c r="L304" s="534"/>
      <c r="M304" s="954">
        <v>52531</v>
      </c>
      <c r="N304" s="534">
        <v>0.59038852737224223</v>
      </c>
      <c r="O304" s="171"/>
      <c r="P304" s="216"/>
      <c r="Q304" s="286"/>
      <c r="R304" s="286"/>
      <c r="S304" s="286"/>
      <c r="T304" s="286"/>
    </row>
    <row r="305" spans="1:20" s="105" customFormat="1" x14ac:dyDescent="0.3">
      <c r="A305" s="106" t="s">
        <v>1105</v>
      </c>
      <c r="B305" s="886">
        <v>0.58399999999999996</v>
      </c>
      <c r="C305" s="286" t="s">
        <v>776</v>
      </c>
      <c r="D305" s="955" t="s">
        <v>692</v>
      </c>
      <c r="E305" s="853">
        <v>0.24584220360884643</v>
      </c>
      <c r="F305" s="286"/>
      <c r="G305" s="478">
        <v>26445</v>
      </c>
      <c r="H305" s="533">
        <v>0.24584220360884643</v>
      </c>
      <c r="I305" s="533"/>
      <c r="J305" s="478">
        <v>10001</v>
      </c>
      <c r="K305" s="533">
        <v>0.68168495671733353</v>
      </c>
      <c r="L305" s="533"/>
      <c r="M305" s="478">
        <v>36446</v>
      </c>
      <c r="N305" s="533">
        <v>0.40961147262775771</v>
      </c>
      <c r="O305" s="171"/>
      <c r="P305" s="216"/>
      <c r="Q305" s="286"/>
      <c r="R305" s="286"/>
      <c r="S305" s="286"/>
      <c r="T305" s="286"/>
    </row>
    <row r="306" spans="1:20" s="105" customFormat="1" x14ac:dyDescent="0.3">
      <c r="A306" s="956"/>
      <c r="B306" s="886"/>
      <c r="C306" s="286" t="s">
        <v>777</v>
      </c>
      <c r="D306" s="955" t="s">
        <v>578</v>
      </c>
      <c r="E306" s="853">
        <v>0.1513075328393868</v>
      </c>
      <c r="F306" s="286"/>
      <c r="G306" s="478">
        <v>16276</v>
      </c>
      <c r="H306" s="533">
        <v>0.1513075328393868</v>
      </c>
      <c r="I306" s="533"/>
      <c r="J306" s="478"/>
      <c r="K306" s="533"/>
      <c r="L306" s="533"/>
      <c r="M306" s="478"/>
      <c r="N306" s="533"/>
      <c r="O306" s="171"/>
      <c r="P306" s="216"/>
      <c r="Q306" s="286"/>
      <c r="R306" s="286"/>
      <c r="S306" s="286"/>
      <c r="T306" s="286"/>
    </row>
    <row r="307" spans="1:20" s="105" customFormat="1" x14ac:dyDescent="0.3">
      <c r="A307" s="956"/>
      <c r="B307" s="886"/>
      <c r="C307" s="286" t="s">
        <v>778</v>
      </c>
      <c r="D307" s="955" t="s">
        <v>1090</v>
      </c>
      <c r="E307" s="853">
        <v>6.0984112523124689E-2</v>
      </c>
      <c r="F307" s="286"/>
      <c r="G307" s="478">
        <v>6560</v>
      </c>
      <c r="H307" s="533">
        <v>6.0984112523124689E-2</v>
      </c>
      <c r="I307" s="533"/>
      <c r="J307" s="478"/>
      <c r="K307" s="533"/>
      <c r="L307" s="533"/>
      <c r="M307" s="478"/>
      <c r="N307" s="533"/>
      <c r="O307" s="171"/>
      <c r="P307" s="216"/>
      <c r="Q307" s="286"/>
      <c r="R307" s="286"/>
      <c r="S307" s="286"/>
      <c r="T307" s="286"/>
    </row>
    <row r="308" spans="1:20" s="105" customFormat="1" x14ac:dyDescent="0.3">
      <c r="A308" s="956"/>
      <c r="B308" s="886"/>
      <c r="C308" s="286" t="s">
        <v>779</v>
      </c>
      <c r="D308" s="955" t="s">
        <v>158</v>
      </c>
      <c r="E308" s="853">
        <v>5.5443482787792014E-2</v>
      </c>
      <c r="F308" s="286"/>
      <c r="G308" s="478">
        <v>5964</v>
      </c>
      <c r="H308" s="533">
        <v>5.5443482787792021E-2</v>
      </c>
      <c r="I308" s="533"/>
      <c r="J308" s="478"/>
      <c r="K308" s="533"/>
      <c r="L308" s="533"/>
      <c r="M308" s="478"/>
      <c r="N308" s="533"/>
      <c r="O308" s="171"/>
      <c r="P308" s="216"/>
      <c r="Q308" s="286"/>
      <c r="R308" s="286"/>
      <c r="S308" s="286"/>
      <c r="T308" s="286"/>
    </row>
    <row r="309" spans="1:20" s="105" customFormat="1" x14ac:dyDescent="0.3">
      <c r="A309" s="956"/>
      <c r="B309" s="886"/>
      <c r="C309" s="286" t="s">
        <v>780</v>
      </c>
      <c r="D309" s="955" t="s">
        <v>681</v>
      </c>
      <c r="E309" s="853">
        <v>2.6996625421822271E-2</v>
      </c>
      <c r="F309" s="286"/>
      <c r="G309" s="478">
        <v>2904</v>
      </c>
      <c r="H309" s="533">
        <v>2.6996625421822271E-2</v>
      </c>
      <c r="I309" s="533"/>
      <c r="J309" s="478"/>
      <c r="K309" s="533"/>
      <c r="L309" s="533"/>
      <c r="M309" s="478"/>
      <c r="N309" s="533"/>
      <c r="O309" s="171"/>
      <c r="P309" s="216"/>
      <c r="Q309" s="286"/>
      <c r="R309" s="286"/>
      <c r="S309" s="286"/>
      <c r="T309" s="286"/>
    </row>
    <row r="310" spans="1:20" s="105" customFormat="1" x14ac:dyDescent="0.3">
      <c r="A310" s="956"/>
      <c r="B310" s="886"/>
      <c r="C310" s="286" t="s">
        <v>781</v>
      </c>
      <c r="D310" s="955" t="s">
        <v>782</v>
      </c>
      <c r="E310" s="853">
        <v>1.4493023082858445E-2</v>
      </c>
      <c r="F310" s="286"/>
      <c r="G310" s="478">
        <v>1559</v>
      </c>
      <c r="H310" s="533">
        <v>1.4493023082858445E-2</v>
      </c>
      <c r="I310" s="533"/>
      <c r="J310" s="478"/>
      <c r="K310" s="533"/>
      <c r="L310" s="533"/>
      <c r="M310" s="478"/>
      <c r="N310" s="533"/>
      <c r="O310" s="171"/>
      <c r="P310" s="216"/>
      <c r="Q310" s="286"/>
      <c r="R310" s="286"/>
      <c r="S310" s="286"/>
      <c r="T310" s="286"/>
    </row>
    <row r="311" spans="1:20" s="105" customFormat="1" ht="4.5" customHeight="1" x14ac:dyDescent="0.3">
      <c r="A311" s="956"/>
      <c r="B311" s="886"/>
      <c r="C311" s="286"/>
      <c r="D311" s="955"/>
      <c r="E311" s="853"/>
      <c r="F311" s="286"/>
      <c r="G311" s="478"/>
      <c r="H311" s="533"/>
      <c r="I311" s="533"/>
      <c r="J311" s="478"/>
      <c r="K311" s="533"/>
      <c r="L311" s="533"/>
      <c r="M311" s="478"/>
      <c r="N311" s="533"/>
      <c r="O311" s="171"/>
      <c r="P311" s="216"/>
      <c r="Q311" s="286"/>
      <c r="R311" s="286"/>
      <c r="S311" s="286"/>
      <c r="T311" s="286"/>
    </row>
    <row r="312" spans="1:20" s="105" customFormat="1" x14ac:dyDescent="0.3">
      <c r="A312" s="1406"/>
      <c r="B312" s="1395"/>
      <c r="C312" s="1407"/>
      <c r="D312" s="1408"/>
      <c r="E312" s="1370"/>
      <c r="F312" s="1409"/>
      <c r="G312" s="1410">
        <v>107569</v>
      </c>
      <c r="H312" s="1411">
        <v>1</v>
      </c>
      <c r="I312" s="1412"/>
      <c r="J312" s="1410">
        <v>14671</v>
      </c>
      <c r="K312" s="1411">
        <v>1</v>
      </c>
      <c r="L312" s="1412"/>
      <c r="M312" s="1410">
        <v>88977</v>
      </c>
      <c r="N312" s="1411">
        <v>1</v>
      </c>
      <c r="O312" s="171"/>
      <c r="P312" s="216"/>
      <c r="Q312" s="286"/>
      <c r="R312" s="286"/>
      <c r="S312" s="286"/>
      <c r="T312" s="286"/>
    </row>
    <row r="313" spans="1:20" s="105" customFormat="1" ht="1.5" customHeight="1" x14ac:dyDescent="0.3">
      <c r="A313" s="952"/>
      <c r="B313" s="886"/>
      <c r="C313" s="953"/>
      <c r="D313" s="955"/>
      <c r="E313" s="853"/>
      <c r="F313" s="286"/>
      <c r="G313" s="478"/>
      <c r="H313" s="533"/>
      <c r="I313" s="533"/>
      <c r="J313" s="478"/>
      <c r="K313" s="533"/>
      <c r="L313" s="533"/>
      <c r="M313" s="478"/>
      <c r="N313" s="533"/>
      <c r="O313" s="171"/>
      <c r="P313" s="216"/>
      <c r="Q313" s="286"/>
      <c r="R313" s="286"/>
      <c r="S313" s="286"/>
      <c r="T313" s="286"/>
    </row>
    <row r="314" spans="1:20" ht="6" customHeight="1" x14ac:dyDescent="0.3">
      <c r="A314" s="833"/>
      <c r="B314" s="841"/>
      <c r="C314" s="838"/>
      <c r="D314" s="838"/>
      <c r="E314" s="853"/>
      <c r="F314" s="838"/>
      <c r="G314" s="840"/>
      <c r="H314" s="839"/>
      <c r="I314" s="839"/>
      <c r="J314" s="840"/>
      <c r="K314" s="840"/>
      <c r="L314" s="840"/>
      <c r="M314" s="840"/>
      <c r="N314" s="843"/>
    </row>
    <row r="315" spans="1:20" s="105" customFormat="1" x14ac:dyDescent="0.3">
      <c r="A315" s="952" t="s">
        <v>566</v>
      </c>
      <c r="B315" s="886"/>
      <c r="C315" s="953" t="s">
        <v>783</v>
      </c>
      <c r="D315" s="952" t="s">
        <v>579</v>
      </c>
      <c r="E315" s="853">
        <v>0.68016891820913083</v>
      </c>
      <c r="F315" s="953"/>
      <c r="G315" s="954">
        <v>64748</v>
      </c>
      <c r="H315" s="534">
        <v>0.68016891820913083</v>
      </c>
      <c r="I315" s="534"/>
      <c r="J315" s="989" t="s">
        <v>565</v>
      </c>
      <c r="K315" s="982"/>
      <c r="L315" s="982"/>
      <c r="M315" s="987">
        <v>64748</v>
      </c>
      <c r="N315" s="988">
        <v>0.68016891820913083</v>
      </c>
      <c r="O315" s="171"/>
      <c r="P315" s="216"/>
      <c r="Q315" s="286"/>
      <c r="R315" s="286"/>
      <c r="S315" s="286"/>
      <c r="T315" s="286"/>
    </row>
    <row r="316" spans="1:20" s="105" customFormat="1" x14ac:dyDescent="0.3">
      <c r="A316" s="106" t="s">
        <v>1104</v>
      </c>
      <c r="B316" s="886">
        <v>0.504</v>
      </c>
      <c r="C316" s="286" t="s">
        <v>784</v>
      </c>
      <c r="D316" s="955" t="s">
        <v>578</v>
      </c>
      <c r="E316" s="853">
        <v>0.16103956131688971</v>
      </c>
      <c r="F316" s="286"/>
      <c r="G316" s="478">
        <v>15330</v>
      </c>
      <c r="H316" s="533">
        <v>0.16103956131688971</v>
      </c>
      <c r="I316" s="533"/>
      <c r="J316" s="982" t="s">
        <v>565</v>
      </c>
      <c r="K316" s="982"/>
      <c r="L316" s="982"/>
      <c r="M316" s="995"/>
      <c r="N316" s="996"/>
      <c r="O316" s="171"/>
      <c r="P316" s="216"/>
      <c r="Q316" s="286"/>
      <c r="R316" s="286"/>
      <c r="S316" s="286"/>
      <c r="T316" s="286"/>
    </row>
    <row r="317" spans="1:20" s="105" customFormat="1" x14ac:dyDescent="0.3">
      <c r="A317" s="106"/>
      <c r="B317" s="886"/>
      <c r="C317" s="286" t="s">
        <v>785</v>
      </c>
      <c r="D317" s="955" t="s">
        <v>1699</v>
      </c>
      <c r="E317" s="853">
        <v>6.9405634808916525E-2</v>
      </c>
      <c r="F317" s="286"/>
      <c r="G317" s="478">
        <v>6607</v>
      </c>
      <c r="H317" s="533">
        <v>6.9405634808916525E-2</v>
      </c>
      <c r="I317" s="533"/>
      <c r="J317" s="478"/>
      <c r="K317" s="533"/>
      <c r="L317" s="533"/>
      <c r="M317" s="478"/>
      <c r="N317" s="533"/>
      <c r="O317" s="171"/>
      <c r="P317" s="216"/>
      <c r="Q317" s="286"/>
      <c r="R317" s="286"/>
      <c r="S317" s="286"/>
      <c r="T317" s="286"/>
    </row>
    <row r="318" spans="1:20" s="105" customFormat="1" x14ac:dyDescent="0.3">
      <c r="A318" s="956"/>
      <c r="B318" s="886"/>
      <c r="C318" s="286" t="s">
        <v>715</v>
      </c>
      <c r="D318" s="955" t="s">
        <v>775</v>
      </c>
      <c r="E318" s="853">
        <v>6.831312897871715E-2</v>
      </c>
      <c r="F318" s="286"/>
      <c r="G318" s="478">
        <v>6503</v>
      </c>
      <c r="H318" s="533">
        <v>6.831312897871715E-2</v>
      </c>
      <c r="I318" s="533"/>
      <c r="J318" s="478"/>
      <c r="K318" s="533"/>
      <c r="L318" s="533"/>
      <c r="M318" s="478"/>
      <c r="N318" s="533"/>
      <c r="O318" s="171"/>
      <c r="P318" s="216"/>
      <c r="Q318" s="286"/>
      <c r="R318" s="286"/>
      <c r="S318" s="286"/>
      <c r="T318" s="286"/>
    </row>
    <row r="319" spans="1:20" s="105" customFormat="1" x14ac:dyDescent="0.3">
      <c r="A319" s="956"/>
      <c r="B319" s="886"/>
      <c r="C319" s="286" t="s">
        <v>786</v>
      </c>
      <c r="D319" s="955" t="s">
        <v>787</v>
      </c>
      <c r="E319" s="853">
        <v>2.1072756686345773E-2</v>
      </c>
      <c r="F319" s="286"/>
      <c r="G319" s="478">
        <v>2006</v>
      </c>
      <c r="H319" s="533">
        <v>2.1072756686345777E-2</v>
      </c>
      <c r="I319" s="533"/>
      <c r="J319" s="478"/>
      <c r="K319" s="533"/>
      <c r="L319" s="533"/>
      <c r="M319" s="478"/>
      <c r="N319" s="533"/>
      <c r="O319" s="171"/>
      <c r="P319" s="216"/>
      <c r="Q319" s="286"/>
      <c r="R319" s="286"/>
      <c r="S319" s="286"/>
      <c r="T319" s="286"/>
    </row>
    <row r="320" spans="1:20" s="105" customFormat="1" ht="4.5" customHeight="1" x14ac:dyDescent="0.3">
      <c r="A320" s="956"/>
      <c r="B320" s="886"/>
      <c r="C320" s="286"/>
      <c r="D320" s="955"/>
      <c r="E320" s="853"/>
      <c r="F320" s="286"/>
      <c r="G320" s="478"/>
      <c r="H320" s="533"/>
      <c r="I320" s="533"/>
      <c r="J320" s="478"/>
      <c r="K320" s="533"/>
      <c r="L320" s="533"/>
      <c r="M320" s="478"/>
      <c r="N320" s="533"/>
      <c r="O320" s="171"/>
      <c r="P320" s="216"/>
      <c r="Q320" s="286"/>
      <c r="R320" s="286"/>
      <c r="S320" s="286"/>
      <c r="T320" s="286"/>
    </row>
    <row r="321" spans="1:20" s="105" customFormat="1" x14ac:dyDescent="0.3">
      <c r="A321" s="1406"/>
      <c r="B321" s="1395"/>
      <c r="C321" s="1407"/>
      <c r="D321" s="1408"/>
      <c r="E321" s="1370"/>
      <c r="F321" s="1409"/>
      <c r="G321" s="1410">
        <v>95194</v>
      </c>
      <c r="H321" s="1412">
        <v>1</v>
      </c>
      <c r="I321" s="1413"/>
      <c r="J321" s="1414"/>
      <c r="K321" s="1413"/>
      <c r="L321" s="1413"/>
      <c r="M321" s="1414"/>
      <c r="N321" s="1413"/>
      <c r="O321" s="171"/>
      <c r="P321" s="216"/>
      <c r="Q321" s="286"/>
      <c r="R321" s="286"/>
      <c r="S321" s="286"/>
      <c r="T321" s="286"/>
    </row>
    <row r="322" spans="1:20" s="105" customFormat="1" ht="6" customHeight="1" x14ac:dyDescent="0.3">
      <c r="A322" s="956"/>
      <c r="B322" s="887"/>
      <c r="C322" s="953"/>
      <c r="D322" s="957"/>
      <c r="E322" s="853"/>
      <c r="F322" s="957"/>
      <c r="G322" s="478"/>
      <c r="H322" s="533"/>
      <c r="I322" s="533"/>
      <c r="J322" s="478"/>
      <c r="K322" s="533"/>
      <c r="L322" s="533"/>
      <c r="M322" s="478"/>
      <c r="N322" s="533"/>
      <c r="O322" s="171"/>
      <c r="P322" s="216"/>
      <c r="Q322" s="286"/>
      <c r="R322" s="286"/>
      <c r="S322" s="286"/>
      <c r="T322" s="286"/>
    </row>
    <row r="323" spans="1:20" s="105" customFormat="1" x14ac:dyDescent="0.3">
      <c r="A323" s="952" t="s">
        <v>677</v>
      </c>
      <c r="B323" s="886"/>
      <c r="C323" s="953" t="s">
        <v>734</v>
      </c>
      <c r="D323" s="952" t="s">
        <v>692</v>
      </c>
      <c r="E323" s="853">
        <v>0.45866660280664784</v>
      </c>
      <c r="F323" s="953"/>
      <c r="G323" s="954">
        <v>19153</v>
      </c>
      <c r="H323" s="534">
        <v>0.45866660280664784</v>
      </c>
      <c r="I323" s="534"/>
      <c r="J323" s="954">
        <v>4276</v>
      </c>
      <c r="K323" s="534">
        <v>0.79464783497491176</v>
      </c>
      <c r="L323" s="534"/>
      <c r="M323" s="954">
        <v>23429</v>
      </c>
      <c r="N323" s="534">
        <v>0.67060709276698061</v>
      </c>
      <c r="O323" s="171"/>
      <c r="P323" s="216"/>
      <c r="Q323" s="286"/>
      <c r="R323" s="286"/>
      <c r="S323" s="286"/>
      <c r="T323" s="286"/>
    </row>
    <row r="324" spans="1:20" s="105" customFormat="1" x14ac:dyDescent="0.3">
      <c r="A324" s="106" t="s">
        <v>1103</v>
      </c>
      <c r="B324" s="886">
        <v>0.65200000000000002</v>
      </c>
      <c r="C324" s="286" t="s">
        <v>788</v>
      </c>
      <c r="D324" s="955" t="s">
        <v>578</v>
      </c>
      <c r="E324" s="853">
        <v>0.24912591599214523</v>
      </c>
      <c r="F324" s="286"/>
      <c r="G324" s="478">
        <v>10403</v>
      </c>
      <c r="H324" s="533">
        <v>0.24912591599214523</v>
      </c>
      <c r="I324" s="533"/>
      <c r="J324" s="478">
        <v>1105</v>
      </c>
      <c r="K324" s="533">
        <v>0.20535216502508827</v>
      </c>
      <c r="L324" s="533"/>
      <c r="M324" s="478">
        <v>11508</v>
      </c>
      <c r="N324" s="533">
        <v>0.32939290723301945</v>
      </c>
      <c r="O324" s="171"/>
      <c r="P324" s="216"/>
      <c r="Q324" s="286"/>
      <c r="R324" s="286"/>
      <c r="S324" s="286"/>
      <c r="T324" s="286"/>
    </row>
    <row r="325" spans="1:20" s="105" customFormat="1" x14ac:dyDescent="0.3">
      <c r="A325" s="956"/>
      <c r="B325" s="886"/>
      <c r="C325" s="286" t="s">
        <v>789</v>
      </c>
      <c r="D325" s="955" t="s">
        <v>579</v>
      </c>
      <c r="E325" s="853">
        <v>0.24016954835001678</v>
      </c>
      <c r="F325" s="286"/>
      <c r="G325" s="478">
        <v>10029</v>
      </c>
      <c r="H325" s="533">
        <v>0.24016954835001678</v>
      </c>
      <c r="I325" s="533"/>
      <c r="J325" s="478"/>
      <c r="K325" s="533"/>
      <c r="L325" s="533"/>
      <c r="M325" s="478"/>
      <c r="N325" s="533"/>
      <c r="O325" s="171"/>
      <c r="P325" s="286"/>
      <c r="Q325" s="286"/>
      <c r="R325" s="286"/>
      <c r="S325" s="286"/>
      <c r="T325" s="286"/>
    </row>
    <row r="326" spans="1:20" x14ac:dyDescent="0.3">
      <c r="A326" s="956"/>
      <c r="B326" s="886"/>
      <c r="C326" s="286" t="s">
        <v>790</v>
      </c>
      <c r="D326" s="955" t="s">
        <v>1090</v>
      </c>
      <c r="E326" s="853">
        <v>5.203793285119019E-2</v>
      </c>
      <c r="F326" s="286"/>
      <c r="G326" s="478">
        <v>2173</v>
      </c>
      <c r="H326" s="533">
        <v>5.203793285119019E-2</v>
      </c>
      <c r="I326" s="533"/>
      <c r="J326" s="478"/>
      <c r="K326" s="533"/>
      <c r="L326" s="533"/>
      <c r="M326" s="478"/>
      <c r="N326" s="533"/>
      <c r="O326" s="78"/>
      <c r="P326" s="78"/>
      <c r="Q326" s="78"/>
      <c r="R326" s="78"/>
      <c r="S326" s="78"/>
      <c r="T326" s="78"/>
    </row>
    <row r="327" spans="1:20" ht="4.5" customHeight="1" x14ac:dyDescent="0.3">
      <c r="A327" s="956"/>
      <c r="B327" s="886"/>
      <c r="C327" s="286"/>
      <c r="D327" s="955"/>
      <c r="E327" s="853"/>
      <c r="F327" s="286"/>
      <c r="G327" s="478"/>
      <c r="H327" s="533"/>
      <c r="I327" s="533"/>
      <c r="J327" s="478"/>
      <c r="K327" s="533"/>
      <c r="L327" s="533"/>
      <c r="M327" s="478"/>
      <c r="N327" s="533"/>
    </row>
    <row r="328" spans="1:20" x14ac:dyDescent="0.3">
      <c r="A328" s="952"/>
      <c r="B328" s="886"/>
      <c r="C328" s="958"/>
      <c r="D328" s="955"/>
      <c r="E328" s="853"/>
      <c r="F328" s="286"/>
      <c r="G328" s="954">
        <v>41758</v>
      </c>
      <c r="H328" s="1356">
        <v>1</v>
      </c>
      <c r="I328" s="534"/>
      <c r="J328" s="954">
        <v>5381</v>
      </c>
      <c r="K328" s="1356">
        <v>1</v>
      </c>
      <c r="L328" s="534"/>
      <c r="M328" s="954">
        <v>34937</v>
      </c>
      <c r="N328" s="1356">
        <v>1</v>
      </c>
    </row>
    <row r="329" spans="1:20" ht="3" customHeight="1" x14ac:dyDescent="0.3">
      <c r="A329" s="959"/>
      <c r="B329" s="930"/>
      <c r="C329" s="960"/>
      <c r="D329" s="961"/>
      <c r="E329" s="853"/>
      <c r="F329" s="960"/>
      <c r="G329" s="962"/>
      <c r="H329" s="963"/>
      <c r="I329" s="963"/>
      <c r="J329" s="964"/>
      <c r="K329" s="965"/>
      <c r="L329" s="965"/>
      <c r="M329" s="964"/>
      <c r="N329" s="965"/>
    </row>
    <row r="330" spans="1:20" x14ac:dyDescent="0.3">
      <c r="A330" s="1083">
        <v>40472</v>
      </c>
      <c r="B330" s="1077"/>
      <c r="C330" s="1078"/>
      <c r="D330" s="1353"/>
      <c r="E330" s="1080"/>
      <c r="F330" s="1079"/>
      <c r="G330" s="1079"/>
      <c r="H330" s="1081"/>
      <c r="I330" s="1081"/>
      <c r="J330" s="1082"/>
      <c r="K330" s="1079"/>
      <c r="L330" s="1079"/>
      <c r="M330" s="1079"/>
      <c r="N330" s="1079"/>
    </row>
    <row r="331" spans="1:20" ht="6" customHeight="1" x14ac:dyDescent="0.3">
      <c r="A331" s="944"/>
      <c r="B331" s="886"/>
      <c r="C331" s="951"/>
      <c r="D331" s="271"/>
      <c r="E331" s="853"/>
      <c r="F331" s="259"/>
      <c r="G331" s="259"/>
      <c r="H331" s="515"/>
      <c r="I331" s="515"/>
      <c r="J331" s="495"/>
      <c r="K331" s="259"/>
      <c r="L331" s="259"/>
      <c r="M331" s="259"/>
      <c r="N331" s="259"/>
    </row>
    <row r="332" spans="1:20" x14ac:dyDescent="0.3">
      <c r="A332" s="952" t="s">
        <v>816</v>
      </c>
      <c r="B332" s="886"/>
      <c r="C332" s="966" t="s">
        <v>817</v>
      </c>
      <c r="D332" s="967" t="s">
        <v>787</v>
      </c>
      <c r="E332" s="853">
        <v>0.53853948599171531</v>
      </c>
      <c r="F332" s="966"/>
      <c r="G332" s="338">
        <v>23283</v>
      </c>
      <c r="H332" s="534">
        <v>0.53853948599171531</v>
      </c>
      <c r="I332" s="534"/>
      <c r="J332" s="989" t="s">
        <v>565</v>
      </c>
      <c r="K332" s="982"/>
      <c r="L332" s="982"/>
      <c r="M332" s="987">
        <v>23283</v>
      </c>
      <c r="N332" s="988">
        <v>0.53853948599171531</v>
      </c>
    </row>
    <row r="333" spans="1:20" x14ac:dyDescent="0.3">
      <c r="A333" s="955" t="s">
        <v>1006</v>
      </c>
      <c r="B333" s="886">
        <v>0.25600000000000001</v>
      </c>
      <c r="C333" s="170" t="s">
        <v>818</v>
      </c>
      <c r="D333" s="968" t="s">
        <v>579</v>
      </c>
      <c r="E333" s="853">
        <v>0.1761391474767271</v>
      </c>
      <c r="F333" s="170"/>
      <c r="G333" s="167">
        <v>11254</v>
      </c>
      <c r="H333" s="533">
        <v>0.1761391474767271</v>
      </c>
      <c r="I333" s="533"/>
      <c r="J333" s="982" t="s">
        <v>565</v>
      </c>
      <c r="K333" s="982"/>
      <c r="L333" s="982"/>
      <c r="M333" s="995"/>
      <c r="N333" s="996"/>
    </row>
    <row r="334" spans="1:20" x14ac:dyDescent="0.3">
      <c r="A334" s="952"/>
      <c r="B334" s="886"/>
      <c r="C334" s="170" t="s">
        <v>819</v>
      </c>
      <c r="D334" s="968" t="s">
        <v>578</v>
      </c>
      <c r="E334" s="853">
        <v>0.1381452941962496</v>
      </c>
      <c r="F334" s="170"/>
      <c r="G334" s="167">
        <v>5348</v>
      </c>
      <c r="H334" s="533">
        <v>0.1381452941962496</v>
      </c>
      <c r="I334" s="533"/>
      <c r="J334" s="478"/>
      <c r="K334" s="533"/>
      <c r="L334" s="533"/>
      <c r="M334" s="478"/>
      <c r="N334" s="533"/>
    </row>
    <row r="335" spans="1:20" x14ac:dyDescent="0.3">
      <c r="A335" s="952"/>
      <c r="B335" s="886"/>
      <c r="C335" s="170" t="s">
        <v>820</v>
      </c>
      <c r="D335" s="968" t="s">
        <v>692</v>
      </c>
      <c r="E335" s="853">
        <v>0.11246715068371119</v>
      </c>
      <c r="F335" s="170"/>
      <c r="G335" s="167">
        <v>2800</v>
      </c>
      <c r="H335" s="533">
        <v>0.11246715068371119</v>
      </c>
      <c r="I335" s="533"/>
      <c r="J335" s="478"/>
      <c r="K335" s="533"/>
      <c r="L335" s="533"/>
      <c r="M335" s="478"/>
      <c r="N335" s="533"/>
    </row>
    <row r="336" spans="1:20" x14ac:dyDescent="0.3">
      <c r="A336" s="952"/>
      <c r="B336" s="886"/>
      <c r="C336" s="170" t="s">
        <v>821</v>
      </c>
      <c r="D336" s="968" t="s">
        <v>1090</v>
      </c>
      <c r="E336" s="853">
        <v>2.2638189835642065E-2</v>
      </c>
      <c r="F336" s="170"/>
      <c r="G336" s="167">
        <v>2300</v>
      </c>
      <c r="H336" s="533">
        <v>2.2638189835642065E-2</v>
      </c>
      <c r="I336" s="533"/>
      <c r="J336" s="478"/>
      <c r="K336" s="533"/>
      <c r="L336" s="533"/>
      <c r="M336" s="478"/>
      <c r="N336" s="533"/>
    </row>
    <row r="337" spans="1:14" ht="4.5" customHeight="1" x14ac:dyDescent="0.3">
      <c r="A337" s="952"/>
      <c r="B337" s="886"/>
      <c r="C337" s="286"/>
      <c r="D337" s="955"/>
      <c r="E337" s="853"/>
      <c r="F337" s="286"/>
      <c r="G337" s="478"/>
      <c r="H337" s="533"/>
      <c r="I337" s="533"/>
      <c r="J337" s="478"/>
      <c r="K337" s="533"/>
      <c r="L337" s="533"/>
      <c r="M337" s="478"/>
      <c r="N337" s="533"/>
    </row>
    <row r="338" spans="1:14" x14ac:dyDescent="0.3">
      <c r="A338" s="952"/>
      <c r="B338" s="886"/>
      <c r="C338" s="953"/>
      <c r="D338" s="955"/>
      <c r="E338" s="853"/>
      <c r="F338" s="286"/>
      <c r="G338" s="954">
        <v>44985</v>
      </c>
      <c r="H338" s="1356">
        <v>1</v>
      </c>
      <c r="I338" s="534"/>
      <c r="J338" s="954"/>
      <c r="K338" s="533"/>
      <c r="L338" s="533"/>
      <c r="M338" s="478"/>
      <c r="N338" s="533"/>
    </row>
    <row r="339" spans="1:14" ht="3.75" customHeight="1" x14ac:dyDescent="0.3">
      <c r="A339" s="952"/>
      <c r="B339" s="886"/>
      <c r="C339" s="953"/>
      <c r="D339" s="955"/>
      <c r="E339" s="853"/>
      <c r="F339" s="286"/>
      <c r="G339" s="478"/>
      <c r="H339" s="533"/>
      <c r="I339" s="533"/>
      <c r="J339" s="478"/>
      <c r="K339" s="533"/>
      <c r="L339" s="533"/>
      <c r="M339" s="478"/>
      <c r="N339" s="533"/>
    </row>
    <row r="340" spans="1:14" x14ac:dyDescent="0.3">
      <c r="A340" s="1076">
        <v>40668</v>
      </c>
      <c r="B340" s="1077"/>
      <c r="C340" s="1085"/>
      <c r="D340" s="1358"/>
      <c r="E340" s="1080"/>
      <c r="F340" s="1359"/>
      <c r="G340" s="1088"/>
      <c r="H340" s="1089"/>
      <c r="I340" s="1089"/>
      <c r="J340" s="1088"/>
      <c r="K340" s="1089"/>
      <c r="L340" s="1089"/>
      <c r="M340" s="1088"/>
      <c r="N340" s="1089"/>
    </row>
    <row r="341" spans="1:14" ht="6" customHeight="1" x14ac:dyDescent="0.3">
      <c r="A341" s="952"/>
      <c r="B341" s="886"/>
      <c r="C341" s="953"/>
      <c r="D341" s="955"/>
      <c r="E341" s="853"/>
      <c r="F341" s="286"/>
      <c r="G341" s="478"/>
      <c r="H341" s="533"/>
      <c r="I341" s="533"/>
      <c r="J341" s="478"/>
      <c r="K341" s="533"/>
      <c r="L341" s="533"/>
      <c r="M341" s="478"/>
      <c r="N341" s="533"/>
    </row>
    <row r="342" spans="1:14" x14ac:dyDescent="0.3">
      <c r="A342" s="952" t="s">
        <v>569</v>
      </c>
      <c r="B342" s="886"/>
      <c r="C342" s="953" t="s">
        <v>838</v>
      </c>
      <c r="D342" s="952" t="s">
        <v>578</v>
      </c>
      <c r="E342" s="853">
        <v>0.25691221964423822</v>
      </c>
      <c r="F342" s="953"/>
      <c r="G342" s="954">
        <v>10630</v>
      </c>
      <c r="H342" s="534">
        <v>0.25691221964423822</v>
      </c>
      <c r="I342" s="534"/>
      <c r="J342" s="954">
        <v>2086</v>
      </c>
      <c r="K342" s="534">
        <v>0.55865024102838778</v>
      </c>
      <c r="L342" s="534"/>
      <c r="M342" s="954">
        <v>12716</v>
      </c>
      <c r="N342" s="534">
        <v>0.56902492504586744</v>
      </c>
    </row>
    <row r="343" spans="1:14" x14ac:dyDescent="0.3">
      <c r="A343" s="955" t="s">
        <v>998</v>
      </c>
      <c r="B343" s="886">
        <v>0.41199999999999998</v>
      </c>
      <c r="C343" s="286" t="s">
        <v>839</v>
      </c>
      <c r="D343" s="955" t="s">
        <v>787</v>
      </c>
      <c r="E343" s="853">
        <v>0.19293793503480278</v>
      </c>
      <c r="F343" s="286"/>
      <c r="G343" s="478">
        <v>7983</v>
      </c>
      <c r="H343" s="533">
        <v>0.19293793503480278</v>
      </c>
      <c r="I343" s="533"/>
      <c r="J343" s="478">
        <v>1648</v>
      </c>
      <c r="K343" s="533">
        <v>0.44134975897161222</v>
      </c>
      <c r="L343" s="533"/>
      <c r="M343" s="478">
        <v>9631</v>
      </c>
      <c r="N343" s="533">
        <v>0.43097507495413256</v>
      </c>
    </row>
    <row r="344" spans="1:14" x14ac:dyDescent="0.3">
      <c r="A344" s="606"/>
      <c r="B344" s="886"/>
      <c r="C344" s="286" t="s">
        <v>840</v>
      </c>
      <c r="D344" s="955" t="s">
        <v>692</v>
      </c>
      <c r="E344" s="853">
        <v>0.16688418406805877</v>
      </c>
      <c r="F344" s="286"/>
      <c r="G344" s="478">
        <v>6905</v>
      </c>
      <c r="H344" s="533">
        <v>0.16688418406805877</v>
      </c>
      <c r="I344" s="533"/>
      <c r="J344" s="478"/>
      <c r="K344" s="533"/>
      <c r="L344" s="533"/>
      <c r="M344" s="478"/>
      <c r="N344" s="533"/>
    </row>
    <row r="345" spans="1:14" x14ac:dyDescent="0.3">
      <c r="A345" s="952"/>
      <c r="B345" s="886"/>
      <c r="C345" s="286" t="s">
        <v>841</v>
      </c>
      <c r="D345" s="955" t="s">
        <v>1035</v>
      </c>
      <c r="E345" s="853">
        <v>9.1671500386697607E-2</v>
      </c>
      <c r="F345" s="286"/>
      <c r="G345" s="478">
        <v>3793</v>
      </c>
      <c r="H345" s="533">
        <v>9.1671500386697607E-2</v>
      </c>
      <c r="I345" s="533"/>
      <c r="J345" s="478"/>
      <c r="K345" s="533"/>
      <c r="L345" s="533"/>
      <c r="M345" s="478"/>
      <c r="N345" s="533"/>
    </row>
    <row r="346" spans="1:14" x14ac:dyDescent="0.3">
      <c r="A346" s="952"/>
      <c r="B346" s="886"/>
      <c r="C346" s="286" t="s">
        <v>999</v>
      </c>
      <c r="D346" s="955" t="s">
        <v>787</v>
      </c>
      <c r="E346" s="853">
        <v>8.6016047950502716E-2</v>
      </c>
      <c r="F346" s="286"/>
      <c r="G346" s="478">
        <v>3559</v>
      </c>
      <c r="H346" s="533">
        <v>8.6016047950502703E-2</v>
      </c>
      <c r="I346" s="533"/>
      <c r="J346" s="478"/>
      <c r="K346" s="533"/>
      <c r="L346" s="533"/>
      <c r="M346" s="478"/>
      <c r="N346" s="533"/>
    </row>
    <row r="347" spans="1:14" x14ac:dyDescent="0.3">
      <c r="A347" s="952"/>
      <c r="B347" s="886"/>
      <c r="C347" s="286" t="s">
        <v>842</v>
      </c>
      <c r="D347" s="955" t="s">
        <v>787</v>
      </c>
      <c r="E347" s="853">
        <v>5.8343000773395201E-2</v>
      </c>
      <c r="F347" s="286"/>
      <c r="G347" s="478">
        <v>2414</v>
      </c>
      <c r="H347" s="533">
        <v>5.8343000773395208E-2</v>
      </c>
      <c r="I347" s="533"/>
      <c r="J347" s="478"/>
      <c r="K347" s="533"/>
      <c r="L347" s="533"/>
      <c r="M347" s="478"/>
      <c r="N347" s="533"/>
    </row>
    <row r="348" spans="1:14" x14ac:dyDescent="0.3">
      <c r="A348" s="952"/>
      <c r="B348" s="886"/>
      <c r="C348" s="286" t="s">
        <v>843</v>
      </c>
      <c r="D348" s="955" t="s">
        <v>787</v>
      </c>
      <c r="E348" s="853">
        <v>5.0512374323279194E-2</v>
      </c>
      <c r="F348" s="286"/>
      <c r="G348" s="478">
        <v>2090</v>
      </c>
      <c r="H348" s="533">
        <v>5.0512374323279194E-2</v>
      </c>
      <c r="I348" s="533"/>
      <c r="J348" s="478"/>
      <c r="K348" s="533"/>
      <c r="L348" s="533"/>
      <c r="M348" s="478"/>
      <c r="N348" s="533"/>
    </row>
    <row r="349" spans="1:14" x14ac:dyDescent="0.3">
      <c r="A349" s="952"/>
      <c r="B349" s="886"/>
      <c r="C349" s="286" t="s">
        <v>844</v>
      </c>
      <c r="D349" s="955" t="s">
        <v>851</v>
      </c>
      <c r="E349" s="853">
        <v>5.0367362722351122E-2</v>
      </c>
      <c r="F349" s="286"/>
      <c r="G349" s="478">
        <v>2084</v>
      </c>
      <c r="H349" s="533">
        <v>5.0367362722351122E-2</v>
      </c>
      <c r="I349" s="533"/>
      <c r="J349" s="478"/>
      <c r="K349" s="533"/>
      <c r="L349" s="533"/>
      <c r="M349" s="478"/>
      <c r="N349" s="533"/>
    </row>
    <row r="350" spans="1:14" x14ac:dyDescent="0.3">
      <c r="A350" s="952"/>
      <c r="B350" s="886"/>
      <c r="C350" s="286" t="s">
        <v>845</v>
      </c>
      <c r="D350" s="955" t="s">
        <v>1090</v>
      </c>
      <c r="E350" s="853">
        <v>4.6355375096674402E-2</v>
      </c>
      <c r="F350" s="286"/>
      <c r="G350" s="478">
        <v>1918</v>
      </c>
      <c r="H350" s="533">
        <v>4.6355375096674402E-2</v>
      </c>
      <c r="I350" s="533"/>
      <c r="J350" s="478"/>
      <c r="K350" s="533"/>
      <c r="L350" s="533"/>
      <c r="M350" s="478"/>
      <c r="N350" s="533"/>
    </row>
    <row r="351" spans="1:14" ht="4.5" customHeight="1" x14ac:dyDescent="0.3">
      <c r="A351" s="952"/>
      <c r="B351" s="886"/>
      <c r="C351" s="953"/>
      <c r="D351" s="955"/>
      <c r="E351" s="853"/>
      <c r="F351" s="286"/>
      <c r="G351" s="478"/>
      <c r="J351" s="478"/>
      <c r="M351" s="478"/>
      <c r="N351" s="533"/>
    </row>
    <row r="352" spans="1:14" x14ac:dyDescent="0.3">
      <c r="A352" s="1406"/>
      <c r="B352" s="1395"/>
      <c r="C352" s="1407"/>
      <c r="D352" s="1415"/>
      <c r="E352" s="1370"/>
      <c r="F352" s="1416"/>
      <c r="G352" s="1410">
        <v>41376</v>
      </c>
      <c r="H352" s="1411">
        <v>0.99999999999999989</v>
      </c>
      <c r="I352" s="1412"/>
      <c r="J352" s="1410">
        <v>3734</v>
      </c>
      <c r="K352" s="1411">
        <v>1</v>
      </c>
      <c r="L352" s="1412"/>
      <c r="M352" s="1410">
        <v>22347</v>
      </c>
      <c r="N352" s="1411">
        <v>1</v>
      </c>
    </row>
    <row r="353" spans="1:14" ht="6" customHeight="1" x14ac:dyDescent="0.3">
      <c r="A353" s="952"/>
      <c r="B353" s="886"/>
      <c r="C353" s="953"/>
      <c r="D353" s="602"/>
      <c r="E353" s="853"/>
      <c r="F353" s="281"/>
      <c r="G353" s="478"/>
      <c r="H353" s="533"/>
      <c r="I353" s="533"/>
      <c r="J353" s="478"/>
      <c r="K353" s="533"/>
      <c r="L353" s="533"/>
      <c r="M353" s="478"/>
      <c r="N353" s="533"/>
    </row>
    <row r="354" spans="1:14" x14ac:dyDescent="0.3">
      <c r="A354" s="952" t="s">
        <v>678</v>
      </c>
      <c r="B354" s="886"/>
      <c r="C354" s="953" t="s">
        <v>846</v>
      </c>
      <c r="D354" s="606" t="s">
        <v>692</v>
      </c>
      <c r="E354" s="853">
        <v>0.37666012677331723</v>
      </c>
      <c r="F354" s="969"/>
      <c r="G354" s="954">
        <v>19966</v>
      </c>
      <c r="H354" s="534">
        <v>0.37666012677331723</v>
      </c>
      <c r="I354" s="534"/>
      <c r="J354" s="954">
        <v>4325</v>
      </c>
      <c r="K354" s="534">
        <v>0.7033664010408196</v>
      </c>
      <c r="L354" s="534"/>
      <c r="M354" s="954">
        <v>24291</v>
      </c>
      <c r="N354" s="534">
        <v>0.55692865003668379</v>
      </c>
    </row>
    <row r="355" spans="1:14" x14ac:dyDescent="0.3">
      <c r="A355" s="955" t="s">
        <v>996</v>
      </c>
      <c r="B355" s="886">
        <v>0.47</v>
      </c>
      <c r="C355" s="286" t="s">
        <v>847</v>
      </c>
      <c r="D355" s="602" t="s">
        <v>578</v>
      </c>
      <c r="E355" s="853">
        <v>0.33015771204346511</v>
      </c>
      <c r="F355" s="281"/>
      <c r="G355" s="478">
        <v>17501</v>
      </c>
      <c r="H355" s="533">
        <v>0.33015771204346511</v>
      </c>
      <c r="I355" s="533"/>
      <c r="J355" s="478">
        <v>1824</v>
      </c>
      <c r="K355" s="533">
        <v>0.29663359895918034</v>
      </c>
      <c r="L355" s="533"/>
      <c r="M355" s="478">
        <v>19325</v>
      </c>
      <c r="N355" s="533">
        <v>0.44307134996331621</v>
      </c>
    </row>
    <row r="356" spans="1:14" x14ac:dyDescent="0.3">
      <c r="A356" s="952"/>
      <c r="B356" s="886"/>
      <c r="C356" s="286" t="s">
        <v>848</v>
      </c>
      <c r="D356" s="602" t="s">
        <v>579</v>
      </c>
      <c r="E356" s="853">
        <v>0.21123226682764865</v>
      </c>
      <c r="F356" s="281"/>
      <c r="G356" s="478">
        <v>11197</v>
      </c>
      <c r="H356" s="533">
        <v>0.21123226682764865</v>
      </c>
      <c r="I356" s="533"/>
      <c r="J356" s="478"/>
      <c r="K356" s="533"/>
      <c r="L356" s="533"/>
      <c r="M356" s="478"/>
      <c r="N356" s="533"/>
    </row>
    <row r="357" spans="1:14" x14ac:dyDescent="0.3">
      <c r="A357" s="952"/>
      <c r="B357" s="886"/>
      <c r="C357" s="286" t="s">
        <v>849</v>
      </c>
      <c r="D357" s="602" t="s">
        <v>787</v>
      </c>
      <c r="E357" s="853">
        <v>5.9104286145487475E-2</v>
      </c>
      <c r="F357" s="281"/>
      <c r="G357" s="478">
        <v>3133</v>
      </c>
      <c r="H357" s="533">
        <v>5.9104286145487475E-2</v>
      </c>
      <c r="I357" s="533"/>
      <c r="J357" s="478"/>
      <c r="K357" s="533"/>
      <c r="L357" s="533"/>
      <c r="M357" s="478"/>
      <c r="N357" s="533"/>
    </row>
    <row r="358" spans="1:14" x14ac:dyDescent="0.3">
      <c r="A358" s="952"/>
      <c r="B358" s="886"/>
      <c r="C358" s="286" t="s">
        <v>850</v>
      </c>
      <c r="D358" s="602" t="s">
        <v>1090</v>
      </c>
      <c r="E358" s="853">
        <v>2.2845608210081497E-2</v>
      </c>
      <c r="F358" s="281"/>
      <c r="G358" s="478">
        <v>1211</v>
      </c>
      <c r="H358" s="533">
        <v>2.2845608210081497E-2</v>
      </c>
      <c r="I358" s="533"/>
      <c r="J358" s="478"/>
      <c r="K358" s="533"/>
      <c r="L358" s="533"/>
      <c r="M358" s="478"/>
      <c r="N358" s="533"/>
    </row>
    <row r="359" spans="1:14" ht="4.5" customHeight="1" x14ac:dyDescent="0.3">
      <c r="A359" s="952"/>
      <c r="B359" s="886"/>
      <c r="C359" s="953"/>
      <c r="D359" s="602"/>
      <c r="E359" s="853"/>
      <c r="F359" s="281"/>
      <c r="G359" s="954"/>
      <c r="H359" s="534"/>
      <c r="I359" s="534"/>
      <c r="J359" s="954"/>
      <c r="K359" s="534"/>
      <c r="L359" s="534"/>
      <c r="M359" s="954"/>
      <c r="N359" s="534"/>
    </row>
    <row r="360" spans="1:14" x14ac:dyDescent="0.3">
      <c r="A360" s="1406"/>
      <c r="B360" s="1395"/>
      <c r="C360" s="1407"/>
      <c r="D360" s="1415"/>
      <c r="E360" s="1370"/>
      <c r="F360" s="1416"/>
      <c r="G360" s="1410">
        <v>53008</v>
      </c>
      <c r="H360" s="1411">
        <v>0.99999999999999989</v>
      </c>
      <c r="I360" s="1412"/>
      <c r="J360" s="1410">
        <v>6149</v>
      </c>
      <c r="K360" s="1411">
        <v>1</v>
      </c>
      <c r="L360" s="1412"/>
      <c r="M360" s="1410">
        <v>43616</v>
      </c>
      <c r="N360" s="1411">
        <v>1</v>
      </c>
    </row>
    <row r="361" spans="1:14" ht="6" customHeight="1" x14ac:dyDescent="0.3">
      <c r="A361" s="952"/>
      <c r="B361" s="886"/>
      <c r="C361" s="953"/>
      <c r="D361" s="602"/>
      <c r="E361" s="853"/>
      <c r="F361" s="281"/>
      <c r="G361" s="478"/>
      <c r="H361" s="533"/>
      <c r="I361" s="533"/>
      <c r="J361" s="478"/>
      <c r="K361" s="533"/>
      <c r="L361" s="533"/>
      <c r="M361" s="478"/>
      <c r="N361" s="533"/>
    </row>
    <row r="362" spans="1:14" s="74" customFormat="1" x14ac:dyDescent="0.3">
      <c r="A362" s="952" t="s">
        <v>852</v>
      </c>
      <c r="B362" s="887"/>
      <c r="C362" s="953" t="s">
        <v>853</v>
      </c>
      <c r="D362" s="606" t="s">
        <v>579</v>
      </c>
      <c r="E362" s="853">
        <v>0.55149244088383509</v>
      </c>
      <c r="F362" s="969"/>
      <c r="G362" s="954">
        <v>46948</v>
      </c>
      <c r="H362" s="534">
        <v>0.55149244088383509</v>
      </c>
      <c r="I362" s="534"/>
      <c r="J362" s="989" t="s">
        <v>565</v>
      </c>
      <c r="K362" s="982"/>
      <c r="L362" s="982"/>
      <c r="M362" s="987">
        <v>46948</v>
      </c>
      <c r="N362" s="988">
        <v>0.55149244088383509</v>
      </c>
    </row>
    <row r="363" spans="1:14" x14ac:dyDescent="0.3">
      <c r="A363" s="955" t="s">
        <v>865</v>
      </c>
      <c r="B363" s="886">
        <v>0.40699999999999997</v>
      </c>
      <c r="C363" s="286" t="s">
        <v>854</v>
      </c>
      <c r="D363" s="602" t="s">
        <v>578</v>
      </c>
      <c r="E363" s="853">
        <v>0.11380375665166982</v>
      </c>
      <c r="F363" s="281"/>
      <c r="G363" s="478">
        <v>9688</v>
      </c>
      <c r="H363" s="533">
        <v>0.11380375665166982</v>
      </c>
      <c r="I363" s="533"/>
      <c r="J363" s="982" t="s">
        <v>565</v>
      </c>
      <c r="K363" s="982"/>
      <c r="L363" s="982"/>
      <c r="M363" s="995"/>
      <c r="N363" s="996"/>
    </row>
    <row r="364" spans="1:14" x14ac:dyDescent="0.3">
      <c r="A364" s="952"/>
      <c r="B364" s="886"/>
      <c r="C364" s="286" t="s">
        <v>855</v>
      </c>
      <c r="D364" s="602" t="s">
        <v>787</v>
      </c>
      <c r="E364" s="853">
        <v>8.9687415569312451E-2</v>
      </c>
      <c r="F364" s="281"/>
      <c r="G364" s="478">
        <v>7635</v>
      </c>
      <c r="H364" s="533">
        <v>8.9687415569312451E-2</v>
      </c>
      <c r="I364" s="533"/>
      <c r="J364" s="478"/>
      <c r="K364" s="533"/>
      <c r="L364" s="533"/>
      <c r="M364" s="478"/>
      <c r="N364" s="533"/>
    </row>
    <row r="365" spans="1:14" x14ac:dyDescent="0.3">
      <c r="A365" s="952"/>
      <c r="B365" s="886"/>
      <c r="C365" s="286" t="s">
        <v>856</v>
      </c>
      <c r="D365" s="602" t="s">
        <v>692</v>
      </c>
      <c r="E365" s="853">
        <v>7.0821929072349021E-2</v>
      </c>
      <c r="F365" s="281"/>
      <c r="G365" s="478">
        <v>6029</v>
      </c>
      <c r="H365" s="533">
        <v>7.0821929072349021E-2</v>
      </c>
      <c r="I365" s="533"/>
      <c r="J365" s="478"/>
      <c r="K365" s="533"/>
      <c r="L365" s="533"/>
      <c r="M365" s="478"/>
      <c r="N365" s="533"/>
    </row>
    <row r="366" spans="1:14" x14ac:dyDescent="0.3">
      <c r="A366" s="952"/>
      <c r="B366" s="886"/>
      <c r="C366" s="286" t="s">
        <v>857</v>
      </c>
      <c r="D366" s="602" t="s">
        <v>1090</v>
      </c>
      <c r="E366" s="853">
        <v>4.055022377803099E-2</v>
      </c>
      <c r="F366" s="281"/>
      <c r="G366" s="478">
        <v>3452</v>
      </c>
      <c r="H366" s="533">
        <v>4.055022377803099E-2</v>
      </c>
      <c r="I366" s="533"/>
      <c r="J366" s="478"/>
      <c r="K366" s="533"/>
      <c r="L366" s="533"/>
      <c r="M366" s="478"/>
      <c r="N366" s="533"/>
    </row>
    <row r="367" spans="1:14" x14ac:dyDescent="0.3">
      <c r="A367" s="952"/>
      <c r="B367" s="886"/>
      <c r="C367" s="286" t="s">
        <v>858</v>
      </c>
      <c r="D367" s="602" t="s">
        <v>787</v>
      </c>
      <c r="E367" s="853">
        <v>3.9446017220923536E-2</v>
      </c>
      <c r="F367" s="281"/>
      <c r="G367" s="478">
        <v>3358</v>
      </c>
      <c r="H367" s="533">
        <v>3.9446017220923536E-2</v>
      </c>
      <c r="I367" s="533"/>
      <c r="J367" s="478"/>
      <c r="K367" s="533"/>
      <c r="L367" s="533"/>
      <c r="M367" s="478"/>
      <c r="N367" s="533"/>
    </row>
    <row r="368" spans="1:14" x14ac:dyDescent="0.3">
      <c r="A368" s="952"/>
      <c r="B368" s="886"/>
      <c r="C368" s="286" t="s">
        <v>859</v>
      </c>
      <c r="D368" s="602" t="s">
        <v>158</v>
      </c>
      <c r="E368" s="853">
        <v>2.5784397796285639E-2</v>
      </c>
      <c r="F368" s="281"/>
      <c r="G368" s="478">
        <v>2195</v>
      </c>
      <c r="H368" s="533">
        <v>2.5784397796285639E-2</v>
      </c>
      <c r="I368" s="533"/>
      <c r="J368" s="478"/>
      <c r="K368" s="533"/>
      <c r="L368" s="533"/>
      <c r="M368" s="478"/>
      <c r="N368" s="533"/>
    </row>
    <row r="369" spans="1:14" x14ac:dyDescent="0.3">
      <c r="A369" s="952"/>
      <c r="B369" s="886"/>
      <c r="C369" s="286" t="s">
        <v>860</v>
      </c>
      <c r="D369" s="602" t="s">
        <v>864</v>
      </c>
      <c r="E369" s="853">
        <v>2.283593135124341E-2</v>
      </c>
      <c r="F369" s="281"/>
      <c r="G369" s="478">
        <v>1944</v>
      </c>
      <c r="H369" s="533">
        <v>2.2835931351243406E-2</v>
      </c>
      <c r="I369" s="533"/>
      <c r="J369" s="478"/>
      <c r="K369" s="533"/>
      <c r="L369" s="533"/>
      <c r="M369" s="478"/>
      <c r="N369" s="533"/>
    </row>
    <row r="370" spans="1:14" x14ac:dyDescent="0.3">
      <c r="A370" s="952"/>
      <c r="B370" s="886"/>
      <c r="C370" s="286" t="s">
        <v>861</v>
      </c>
      <c r="D370" s="602" t="s">
        <v>787</v>
      </c>
      <c r="E370" s="853">
        <v>2.0956430828507323E-2</v>
      </c>
      <c r="F370" s="281"/>
      <c r="G370" s="478">
        <v>1784</v>
      </c>
      <c r="H370" s="533">
        <v>2.0956430828507323E-2</v>
      </c>
      <c r="I370" s="533"/>
      <c r="J370" s="478"/>
      <c r="K370" s="533"/>
      <c r="L370" s="533"/>
      <c r="M370" s="478"/>
      <c r="N370" s="533"/>
    </row>
    <row r="371" spans="1:14" x14ac:dyDescent="0.3">
      <c r="A371" s="952"/>
      <c r="B371" s="886"/>
      <c r="C371" s="286" t="s">
        <v>862</v>
      </c>
      <c r="D371" s="602" t="s">
        <v>787</v>
      </c>
      <c r="E371" s="853">
        <v>1.7209176661302259E-2</v>
      </c>
      <c r="F371" s="281"/>
      <c r="G371" s="478">
        <v>1465</v>
      </c>
      <c r="H371" s="533">
        <v>1.7209176661302259E-2</v>
      </c>
      <c r="I371" s="533"/>
      <c r="J371" s="478"/>
      <c r="K371" s="533"/>
      <c r="L371" s="533"/>
      <c r="M371" s="478"/>
      <c r="N371" s="533"/>
    </row>
    <row r="372" spans="1:14" x14ac:dyDescent="0.3">
      <c r="A372" s="952"/>
      <c r="B372" s="886"/>
      <c r="C372" s="286" t="s">
        <v>863</v>
      </c>
      <c r="D372" s="602" t="s">
        <v>787</v>
      </c>
      <c r="E372" s="853">
        <v>7.4122801865404266E-3</v>
      </c>
      <c r="F372" s="281"/>
      <c r="G372" s="478">
        <v>631</v>
      </c>
      <c r="H372" s="533">
        <v>7.4122801865404266E-3</v>
      </c>
      <c r="I372" s="533"/>
      <c r="J372" s="478"/>
      <c r="K372" s="533"/>
      <c r="L372" s="533"/>
      <c r="M372" s="478"/>
      <c r="N372" s="533"/>
    </row>
    <row r="373" spans="1:14" ht="4.5" customHeight="1" x14ac:dyDescent="0.3">
      <c r="A373" s="952"/>
      <c r="B373" s="886"/>
      <c r="C373" s="953"/>
      <c r="D373" s="602"/>
      <c r="E373" s="853"/>
      <c r="F373" s="281"/>
      <c r="G373" s="478"/>
      <c r="H373" s="533"/>
      <c r="I373" s="533"/>
      <c r="J373" s="478"/>
      <c r="K373" s="533"/>
      <c r="L373" s="533"/>
      <c r="M373" s="478"/>
      <c r="N373" s="533"/>
    </row>
    <row r="374" spans="1:14" x14ac:dyDescent="0.3">
      <c r="A374" s="1406"/>
      <c r="B374" s="1395"/>
      <c r="C374" s="1407"/>
      <c r="D374" s="1415"/>
      <c r="E374" s="1370"/>
      <c r="F374" s="1416"/>
      <c r="G374" s="1410">
        <v>85129</v>
      </c>
      <c r="H374" s="1411">
        <v>0.99999999999999989</v>
      </c>
      <c r="I374" s="1413"/>
      <c r="J374" s="1414"/>
      <c r="K374" s="1413"/>
      <c r="L374" s="1413"/>
      <c r="M374" s="1414"/>
      <c r="N374" s="1413"/>
    </row>
    <row r="375" spans="1:14" s="76" customFormat="1" ht="6" customHeight="1" x14ac:dyDescent="0.3">
      <c r="A375" s="952"/>
      <c r="B375" s="886"/>
      <c r="C375" s="953"/>
      <c r="D375" s="602"/>
      <c r="E375" s="924"/>
      <c r="F375" s="281"/>
      <c r="G375" s="478"/>
      <c r="H375" s="533"/>
      <c r="I375" s="533"/>
      <c r="J375" s="478"/>
      <c r="K375" s="533"/>
      <c r="L375" s="533"/>
      <c r="M375" s="478"/>
      <c r="N375" s="533"/>
    </row>
    <row r="376" spans="1:14" x14ac:dyDescent="0.3">
      <c r="A376" s="952" t="s">
        <v>682</v>
      </c>
      <c r="B376" s="886"/>
      <c r="C376" s="953" t="s">
        <v>866</v>
      </c>
      <c r="D376" s="606" t="s">
        <v>787</v>
      </c>
      <c r="E376" s="853">
        <v>0.37553396720407883</v>
      </c>
      <c r="F376" s="969"/>
      <c r="G376" s="954">
        <v>10901</v>
      </c>
      <c r="H376" s="534">
        <v>0.37553396720407883</v>
      </c>
      <c r="I376" s="534"/>
      <c r="J376" s="954">
        <v>1779</v>
      </c>
      <c r="K376" s="534">
        <v>0.66879699248120306</v>
      </c>
      <c r="L376" s="534"/>
      <c r="M376" s="954">
        <v>12680</v>
      </c>
      <c r="N376" s="534">
        <v>0.50132447712805916</v>
      </c>
    </row>
    <row r="377" spans="1:14" x14ac:dyDescent="0.3">
      <c r="A377" s="955" t="s">
        <v>731</v>
      </c>
      <c r="B377" s="886">
        <v>0.374</v>
      </c>
      <c r="C377" s="286" t="s">
        <v>867</v>
      </c>
      <c r="D377" s="602" t="s">
        <v>579</v>
      </c>
      <c r="E377" s="853">
        <v>0.40416149924211114</v>
      </c>
      <c r="F377" s="281"/>
      <c r="G377" s="478">
        <v>11732</v>
      </c>
      <c r="H377" s="533">
        <v>0.40416149924211109</v>
      </c>
      <c r="I377" s="533"/>
      <c r="J377" s="478">
        <v>881</v>
      </c>
      <c r="K377" s="533">
        <v>0.331203007518797</v>
      </c>
      <c r="L377" s="533"/>
      <c r="M377" s="478">
        <v>12613</v>
      </c>
      <c r="N377" s="533">
        <v>0.49867552287194084</v>
      </c>
    </row>
    <row r="378" spans="1:14" x14ac:dyDescent="0.3">
      <c r="A378" s="952"/>
      <c r="B378" s="886"/>
      <c r="C378" s="286" t="s">
        <v>868</v>
      </c>
      <c r="D378" s="602" t="s">
        <v>158</v>
      </c>
      <c r="E378" s="853">
        <v>8.2334297919250385E-2</v>
      </c>
      <c r="F378" s="281"/>
      <c r="G378" s="478">
        <v>2390</v>
      </c>
      <c r="H378" s="533">
        <v>8.2334297919250385E-2</v>
      </c>
      <c r="I378" s="533"/>
      <c r="J378" s="478"/>
      <c r="K378" s="533"/>
      <c r="L378" s="533"/>
      <c r="M378" s="478"/>
      <c r="N378" s="533"/>
    </row>
    <row r="379" spans="1:14" x14ac:dyDescent="0.3">
      <c r="A379" s="952"/>
      <c r="B379" s="886"/>
      <c r="C379" s="286" t="s">
        <v>869</v>
      </c>
      <c r="D379" s="602" t="s">
        <v>578</v>
      </c>
      <c r="E379" s="853">
        <v>7.5513297505856419E-2</v>
      </c>
      <c r="F379" s="281"/>
      <c r="G379" s="478">
        <v>2192</v>
      </c>
      <c r="H379" s="533">
        <v>7.5513297505856419E-2</v>
      </c>
      <c r="I379" s="533"/>
      <c r="J379" s="478"/>
      <c r="K379" s="533"/>
      <c r="L379" s="533"/>
      <c r="M379" s="478"/>
      <c r="N379" s="533"/>
    </row>
    <row r="380" spans="1:14" x14ac:dyDescent="0.3">
      <c r="A380" s="952"/>
      <c r="B380" s="886"/>
      <c r="C380" s="286" t="s">
        <v>870</v>
      </c>
      <c r="D380" s="602" t="s">
        <v>692</v>
      </c>
      <c r="E380" s="853">
        <v>6.2456938128703322E-2</v>
      </c>
      <c r="F380" s="281"/>
      <c r="G380" s="478">
        <v>1813</v>
      </c>
      <c r="H380" s="533">
        <v>6.2456938128703322E-2</v>
      </c>
      <c r="I380" s="533"/>
      <c r="J380" s="478"/>
      <c r="K380" s="533"/>
      <c r="L380" s="533"/>
      <c r="M380" s="478"/>
      <c r="N380" s="533"/>
    </row>
    <row r="381" spans="1:14" ht="4.5" customHeight="1" x14ac:dyDescent="0.3">
      <c r="A381" s="952"/>
      <c r="B381" s="886"/>
      <c r="C381" s="953"/>
      <c r="D381" s="602"/>
      <c r="E381" s="853"/>
      <c r="F381" s="281"/>
      <c r="G381" s="478"/>
      <c r="H381" s="533"/>
      <c r="I381" s="533"/>
      <c r="J381" s="478"/>
      <c r="K381" s="533"/>
      <c r="L381" s="533"/>
      <c r="M381" s="478"/>
      <c r="N381" s="533"/>
    </row>
    <row r="382" spans="1:14" x14ac:dyDescent="0.3">
      <c r="A382" s="1406"/>
      <c r="B382" s="1395"/>
      <c r="C382" s="1407"/>
      <c r="D382" s="1415"/>
      <c r="E382" s="1370"/>
      <c r="F382" s="1416"/>
      <c r="G382" s="1410">
        <v>29028</v>
      </c>
      <c r="H382" s="1411">
        <v>1</v>
      </c>
      <c r="I382" s="1412"/>
      <c r="J382" s="1410">
        <v>2660</v>
      </c>
      <c r="K382" s="1411">
        <v>1</v>
      </c>
      <c r="L382" s="1412"/>
      <c r="M382" s="1410">
        <v>25293</v>
      </c>
      <c r="N382" s="1411">
        <v>1</v>
      </c>
    </row>
    <row r="383" spans="1:14" ht="6" customHeight="1" x14ac:dyDescent="0.3">
      <c r="A383" s="952"/>
      <c r="B383" s="886"/>
      <c r="C383" s="953"/>
      <c r="D383" s="602"/>
      <c r="E383" s="853"/>
      <c r="F383" s="281"/>
      <c r="G383" s="478"/>
      <c r="H383" s="533"/>
      <c r="I383" s="533"/>
      <c r="J383" s="478"/>
      <c r="K383" s="533"/>
      <c r="L383" s="533"/>
      <c r="M383" s="478"/>
      <c r="N383" s="533"/>
    </row>
    <row r="384" spans="1:14" x14ac:dyDescent="0.3">
      <c r="A384" s="952" t="s">
        <v>355</v>
      </c>
      <c r="B384" s="886"/>
      <c r="C384" s="953" t="s">
        <v>871</v>
      </c>
      <c r="D384" s="606" t="s">
        <v>787</v>
      </c>
      <c r="E384" s="853">
        <v>0.50358357458051095</v>
      </c>
      <c r="F384" s="969"/>
      <c r="G384" s="954">
        <v>17917</v>
      </c>
      <c r="H384" s="534">
        <v>0.50358357458051095</v>
      </c>
      <c r="I384" s="534"/>
      <c r="J384" s="989" t="s">
        <v>565</v>
      </c>
      <c r="K384" s="982"/>
      <c r="L384" s="982"/>
      <c r="M384" s="987">
        <v>17917</v>
      </c>
      <c r="N384" s="988">
        <v>0.50358357458051095</v>
      </c>
    </row>
    <row r="385" spans="1:14" x14ac:dyDescent="0.3">
      <c r="A385" s="955" t="s">
        <v>997</v>
      </c>
      <c r="B385" s="886">
        <v>0.36599999999999999</v>
      </c>
      <c r="C385" s="286" t="s">
        <v>872</v>
      </c>
      <c r="D385" s="602" t="s">
        <v>579</v>
      </c>
      <c r="E385" s="853">
        <v>0.32055425953511901</v>
      </c>
      <c r="F385" s="281"/>
      <c r="G385" s="478">
        <v>11405</v>
      </c>
      <c r="H385" s="533">
        <v>0.32055425953511901</v>
      </c>
      <c r="I385" s="533"/>
      <c r="J385" s="982" t="s">
        <v>565</v>
      </c>
      <c r="K385" s="982"/>
      <c r="L385" s="982"/>
      <c r="M385" s="995"/>
      <c r="N385" s="996"/>
    </row>
    <row r="386" spans="1:14" x14ac:dyDescent="0.3">
      <c r="B386" s="886"/>
      <c r="C386" s="286" t="s">
        <v>873</v>
      </c>
      <c r="D386" s="602" t="s">
        <v>692</v>
      </c>
      <c r="E386" s="853">
        <v>9.1514657522695983E-2</v>
      </c>
      <c r="F386" s="281"/>
      <c r="G386" s="478">
        <v>3256</v>
      </c>
      <c r="H386" s="533">
        <v>9.1514657522695969E-2</v>
      </c>
      <c r="I386" s="533"/>
      <c r="J386" s="478"/>
      <c r="K386" s="533"/>
      <c r="L386" s="533"/>
      <c r="M386" s="478"/>
      <c r="N386" s="533"/>
    </row>
    <row r="387" spans="1:14" x14ac:dyDescent="0.3">
      <c r="A387" s="952"/>
      <c r="B387" s="886"/>
      <c r="C387" s="286" t="s">
        <v>874</v>
      </c>
      <c r="D387" s="602" t="s">
        <v>578</v>
      </c>
      <c r="E387" s="853">
        <v>8.4347508361674026E-2</v>
      </c>
      <c r="F387" s="281"/>
      <c r="G387" s="478">
        <v>3001</v>
      </c>
      <c r="H387" s="533">
        <v>8.4347508361674026E-2</v>
      </c>
      <c r="I387" s="533"/>
      <c r="J387" s="478"/>
      <c r="K387" s="533"/>
      <c r="L387" s="533"/>
      <c r="M387" s="478"/>
      <c r="N387" s="533"/>
    </row>
    <row r="388" spans="1:14" ht="4.5" customHeight="1" x14ac:dyDescent="0.3">
      <c r="A388" s="952"/>
      <c r="B388" s="886"/>
      <c r="C388" s="953"/>
      <c r="D388" s="602"/>
      <c r="E388" s="853"/>
      <c r="F388" s="281"/>
      <c r="G388" s="478"/>
      <c r="H388" s="533"/>
      <c r="I388" s="533"/>
      <c r="J388" s="478"/>
      <c r="K388" s="533"/>
      <c r="L388" s="533"/>
      <c r="M388" s="478"/>
      <c r="N388" s="533"/>
    </row>
    <row r="389" spans="1:14" x14ac:dyDescent="0.3">
      <c r="A389" s="952"/>
      <c r="B389" s="886"/>
      <c r="C389" s="953"/>
      <c r="D389" s="602"/>
      <c r="E389" s="853"/>
      <c r="F389" s="281"/>
      <c r="G389" s="954">
        <v>35579</v>
      </c>
      <c r="H389" s="1356">
        <v>1</v>
      </c>
      <c r="I389" s="533"/>
      <c r="J389" s="478"/>
      <c r="K389" s="533"/>
      <c r="L389" s="533"/>
      <c r="M389" s="478"/>
      <c r="N389" s="533"/>
    </row>
    <row r="390" spans="1:14" ht="1.5" customHeight="1" x14ac:dyDescent="0.3">
      <c r="A390" s="952"/>
      <c r="B390" s="886"/>
      <c r="C390" s="953"/>
      <c r="D390" s="602"/>
      <c r="E390" s="853"/>
      <c r="F390" s="281"/>
      <c r="G390" s="478"/>
      <c r="H390" s="533"/>
      <c r="I390" s="533"/>
      <c r="J390" s="478"/>
      <c r="K390" s="533"/>
      <c r="L390" s="533"/>
      <c r="M390" s="478"/>
      <c r="N390" s="533"/>
    </row>
    <row r="391" spans="1:14" ht="6" customHeight="1" x14ac:dyDescent="0.3">
      <c r="A391" s="833"/>
      <c r="B391" s="841"/>
      <c r="C391" s="838"/>
      <c r="D391" s="838"/>
      <c r="E391" s="853"/>
      <c r="F391" s="838"/>
      <c r="G391" s="840"/>
      <c r="H391" s="839"/>
      <c r="I391" s="839"/>
      <c r="J391" s="840"/>
      <c r="K391" s="840"/>
      <c r="L391" s="840"/>
      <c r="M391" s="840"/>
      <c r="N391" s="843"/>
    </row>
    <row r="392" spans="1:14" x14ac:dyDescent="0.3">
      <c r="A392" s="1084">
        <v>41032</v>
      </c>
      <c r="B392" s="1077"/>
      <c r="C392" s="1085"/>
      <c r="D392" s="1086"/>
      <c r="E392" s="1080"/>
      <c r="F392" s="1087"/>
      <c r="G392" s="1088"/>
      <c r="H392" s="1089"/>
      <c r="I392" s="1089"/>
      <c r="J392" s="1088"/>
      <c r="K392" s="1089"/>
      <c r="L392" s="1089"/>
      <c r="M392" s="1088"/>
      <c r="N392" s="1089"/>
    </row>
    <row r="393" spans="1:14" ht="6" customHeight="1" x14ac:dyDescent="0.3">
      <c r="A393" s="952"/>
      <c r="B393" s="886"/>
      <c r="C393" s="953"/>
      <c r="D393" s="602"/>
      <c r="E393" s="853"/>
      <c r="F393" s="281"/>
      <c r="G393" s="478"/>
      <c r="H393" s="533"/>
      <c r="I393" s="533"/>
      <c r="J393" s="478"/>
      <c r="K393" s="533"/>
      <c r="L393" s="533"/>
      <c r="M393" s="478"/>
      <c r="N393" s="533"/>
    </row>
    <row r="394" spans="1:14" s="74" customFormat="1" x14ac:dyDescent="0.3">
      <c r="A394" s="952" t="s">
        <v>1007</v>
      </c>
      <c r="B394" s="887"/>
      <c r="C394" s="953" t="s">
        <v>1008</v>
      </c>
      <c r="D394" s="606" t="s">
        <v>579</v>
      </c>
      <c r="E394" s="853">
        <v>0.59333854446892098</v>
      </c>
      <c r="G394" s="954">
        <v>58448</v>
      </c>
      <c r="H394" s="534">
        <v>0.59333854446892098</v>
      </c>
      <c r="I394" s="534"/>
      <c r="J394" s="989" t="s">
        <v>565</v>
      </c>
      <c r="K394" s="982"/>
      <c r="L394" s="982"/>
      <c r="M394" s="987">
        <v>58448</v>
      </c>
      <c r="N394" s="988">
        <v>0.59333854446892098</v>
      </c>
    </row>
    <row r="395" spans="1:14" x14ac:dyDescent="0.3">
      <c r="A395" s="955" t="s">
        <v>1022</v>
      </c>
      <c r="B395" s="886">
        <v>0.317</v>
      </c>
      <c r="C395" s="286" t="s">
        <v>1009</v>
      </c>
      <c r="D395" s="602" t="s">
        <v>787</v>
      </c>
      <c r="E395" s="853">
        <v>8.4176759012049907E-2</v>
      </c>
      <c r="G395" s="478">
        <v>8292</v>
      </c>
      <c r="H395" s="533">
        <v>8.4176759012049907E-2</v>
      </c>
      <c r="I395" s="533"/>
      <c r="J395" s="982" t="s">
        <v>565</v>
      </c>
      <c r="K395" s="982"/>
      <c r="L395" s="982"/>
      <c r="M395" s="995"/>
      <c r="N395" s="996"/>
    </row>
    <row r="396" spans="1:14" x14ac:dyDescent="0.3">
      <c r="A396" s="952"/>
      <c r="B396" s="886"/>
      <c r="C396" s="286" t="s">
        <v>1010</v>
      </c>
      <c r="D396" s="602" t="s">
        <v>692</v>
      </c>
      <c r="E396" s="853">
        <v>6.3325448952866292E-2</v>
      </c>
      <c r="G396" s="478">
        <v>6238</v>
      </c>
      <c r="H396" s="533">
        <v>6.3325448952866292E-2</v>
      </c>
      <c r="I396" s="533"/>
      <c r="J396" s="478"/>
      <c r="K396" s="533"/>
      <c r="L396" s="533"/>
      <c r="M396" s="478"/>
      <c r="N396" s="533"/>
    </row>
    <row r="397" spans="1:14" x14ac:dyDescent="0.3">
      <c r="A397" s="952"/>
      <c r="B397" s="886"/>
      <c r="C397" s="286" t="s">
        <v>1011</v>
      </c>
      <c r="D397" s="602" t="s">
        <v>1090</v>
      </c>
      <c r="E397" s="853">
        <v>5.2534337661282952E-2</v>
      </c>
      <c r="G397" s="478">
        <v>5175</v>
      </c>
      <c r="H397" s="533">
        <v>5.2534337661282952E-2</v>
      </c>
      <c r="I397" s="533"/>
      <c r="J397" s="478"/>
      <c r="K397" s="533"/>
      <c r="L397" s="533"/>
      <c r="M397" s="478"/>
      <c r="N397" s="533"/>
    </row>
    <row r="398" spans="1:14" x14ac:dyDescent="0.3">
      <c r="A398" s="952"/>
      <c r="B398" s="886"/>
      <c r="C398" s="286" t="s">
        <v>1012</v>
      </c>
      <c r="D398" s="602" t="s">
        <v>1013</v>
      </c>
      <c r="E398" s="853">
        <v>4.8646289096206358E-2</v>
      </c>
      <c r="G398" s="478">
        <v>4792</v>
      </c>
      <c r="H398" s="533">
        <v>4.8646289096206358E-2</v>
      </c>
      <c r="I398" s="533"/>
      <c r="J398" s="478"/>
      <c r="K398" s="533"/>
      <c r="L398" s="533"/>
      <c r="M398" s="478"/>
      <c r="N398" s="533"/>
    </row>
    <row r="399" spans="1:14" x14ac:dyDescent="0.3">
      <c r="A399" s="952"/>
      <c r="B399" s="886"/>
      <c r="C399" s="286" t="s">
        <v>1014</v>
      </c>
      <c r="D399" s="602" t="s">
        <v>951</v>
      </c>
      <c r="E399" s="853">
        <v>4.5093242104621997E-2</v>
      </c>
      <c r="G399" s="478">
        <v>4442</v>
      </c>
      <c r="H399" s="533">
        <v>4.5093242104622004E-2</v>
      </c>
      <c r="I399" s="533"/>
      <c r="J399" s="478"/>
      <c r="K399" s="533"/>
      <c r="L399" s="533"/>
      <c r="M399" s="478"/>
      <c r="N399" s="533"/>
    </row>
    <row r="400" spans="1:14" x14ac:dyDescent="0.3">
      <c r="A400" s="952"/>
      <c r="B400" s="886"/>
      <c r="C400" s="286" t="s">
        <v>1015</v>
      </c>
      <c r="D400" s="602" t="s">
        <v>578</v>
      </c>
      <c r="E400" s="853">
        <v>4.4920665536459341E-2</v>
      </c>
      <c r="G400" s="478">
        <v>4425</v>
      </c>
      <c r="H400" s="533">
        <v>4.4920665536459341E-2</v>
      </c>
      <c r="I400" s="533"/>
      <c r="J400" s="478"/>
      <c r="K400" s="533"/>
      <c r="L400" s="533"/>
      <c r="M400" s="478"/>
      <c r="N400" s="533"/>
    </row>
    <row r="401" spans="1:14" x14ac:dyDescent="0.3">
      <c r="A401" s="952"/>
      <c r="B401" s="886"/>
      <c r="C401" s="286" t="s">
        <v>1016</v>
      </c>
      <c r="D401" s="602" t="s">
        <v>158</v>
      </c>
      <c r="E401" s="853">
        <v>2.3876475783446861E-2</v>
      </c>
      <c r="G401" s="478">
        <v>2352</v>
      </c>
      <c r="H401" s="533">
        <v>2.3876475783446861E-2</v>
      </c>
      <c r="I401" s="533"/>
      <c r="J401" s="478"/>
      <c r="K401" s="533"/>
      <c r="L401" s="533"/>
      <c r="M401" s="478"/>
      <c r="N401" s="533"/>
    </row>
    <row r="402" spans="1:14" x14ac:dyDescent="0.3">
      <c r="A402" s="952"/>
      <c r="B402" s="886"/>
      <c r="C402" s="286" t="s">
        <v>1017</v>
      </c>
      <c r="D402" s="602" t="s">
        <v>782</v>
      </c>
      <c r="E402" s="853">
        <v>1.4212187966337417E-2</v>
      </c>
      <c r="G402" s="478">
        <v>1400</v>
      </c>
      <c r="H402" s="533">
        <v>1.4212187966337417E-2</v>
      </c>
      <c r="I402" s="533"/>
      <c r="J402" s="478"/>
      <c r="K402" s="533"/>
      <c r="L402" s="533"/>
      <c r="M402" s="478"/>
      <c r="N402" s="533"/>
    </row>
    <row r="403" spans="1:14" x14ac:dyDescent="0.3">
      <c r="A403" s="952"/>
      <c r="B403" s="886"/>
      <c r="C403" s="286" t="s">
        <v>1018</v>
      </c>
      <c r="D403" s="602" t="s">
        <v>1019</v>
      </c>
      <c r="E403" s="853">
        <v>1.3826428578679687E-2</v>
      </c>
      <c r="G403" s="478">
        <v>1362</v>
      </c>
      <c r="H403" s="533">
        <v>1.3826428578679687E-2</v>
      </c>
      <c r="I403" s="533"/>
      <c r="J403" s="478"/>
      <c r="K403" s="533"/>
      <c r="L403" s="533"/>
      <c r="M403" s="478"/>
      <c r="N403" s="533"/>
    </row>
    <row r="404" spans="1:14" x14ac:dyDescent="0.3">
      <c r="A404" s="952"/>
      <c r="B404" s="886"/>
      <c r="C404" s="286" t="s">
        <v>1020</v>
      </c>
      <c r="D404" s="602" t="s">
        <v>681</v>
      </c>
      <c r="E404" s="853">
        <v>1.0303836275594627E-2</v>
      </c>
      <c r="G404" s="478">
        <v>1015</v>
      </c>
      <c r="H404" s="533">
        <v>1.0303836275594627E-2</v>
      </c>
      <c r="I404" s="533"/>
      <c r="J404" s="478"/>
      <c r="K404" s="533"/>
      <c r="L404" s="533"/>
      <c r="M404" s="478"/>
      <c r="N404" s="533"/>
    </row>
    <row r="405" spans="1:14" x14ac:dyDescent="0.3">
      <c r="A405" s="952"/>
      <c r="B405" s="886"/>
      <c r="C405" s="286" t="s">
        <v>1021</v>
      </c>
      <c r="D405" s="602" t="s">
        <v>586</v>
      </c>
      <c r="E405" s="853">
        <v>5.7457845635335561E-3</v>
      </c>
      <c r="G405" s="478">
        <v>566</v>
      </c>
      <c r="H405" s="533">
        <v>5.7457845635335561E-3</v>
      </c>
      <c r="I405" s="533"/>
      <c r="J405" s="478"/>
      <c r="K405" s="533"/>
      <c r="L405" s="533"/>
      <c r="M405" s="478"/>
      <c r="N405" s="533"/>
    </row>
    <row r="406" spans="1:14" ht="4.5" customHeight="1" x14ac:dyDescent="0.3">
      <c r="A406" s="952"/>
      <c r="B406" s="886"/>
      <c r="C406" s="953"/>
      <c r="D406" s="602"/>
      <c r="E406" s="853"/>
      <c r="F406" s="281"/>
      <c r="I406" s="533"/>
      <c r="J406" s="478"/>
      <c r="K406" s="533"/>
      <c r="L406" s="533"/>
      <c r="M406" s="478"/>
      <c r="N406" s="533"/>
    </row>
    <row r="407" spans="1:14" x14ac:dyDescent="0.3">
      <c r="A407" s="1406"/>
      <c r="B407" s="1395"/>
      <c r="C407" s="1407"/>
      <c r="D407" s="1415"/>
      <c r="E407" s="1370"/>
      <c r="F407" s="1416"/>
      <c r="G407" s="1410">
        <v>98507</v>
      </c>
      <c r="H407" s="1411">
        <v>1</v>
      </c>
      <c r="I407" s="1413"/>
      <c r="J407" s="1414"/>
      <c r="K407" s="1413"/>
      <c r="L407" s="1413"/>
      <c r="M407" s="1414"/>
      <c r="N407" s="1413"/>
    </row>
    <row r="408" spans="1:14" ht="6" customHeight="1" x14ac:dyDescent="0.3">
      <c r="A408" s="952"/>
      <c r="B408" s="886"/>
      <c r="C408" s="953"/>
      <c r="D408" s="602"/>
      <c r="E408" s="853"/>
      <c r="F408" s="281"/>
      <c r="G408" s="478"/>
      <c r="H408" s="533"/>
      <c r="I408" s="533"/>
      <c r="J408" s="478"/>
      <c r="K408" s="533"/>
      <c r="L408" s="533"/>
      <c r="M408" s="478"/>
      <c r="N408" s="533"/>
    </row>
    <row r="409" spans="1:14" x14ac:dyDescent="0.3">
      <c r="A409" s="952" t="s">
        <v>946</v>
      </c>
      <c r="B409" s="886"/>
      <c r="C409" s="953" t="s">
        <v>1023</v>
      </c>
      <c r="D409" s="606" t="s">
        <v>579</v>
      </c>
      <c r="E409" s="853">
        <v>0.46046708561750682</v>
      </c>
      <c r="F409" s="74"/>
      <c r="G409" s="954">
        <v>20663</v>
      </c>
      <c r="H409" s="534">
        <v>0.46046708561750682</v>
      </c>
      <c r="I409" s="534"/>
      <c r="J409" s="954">
        <v>2796</v>
      </c>
      <c r="K409" s="534">
        <v>0.58104738154613467</v>
      </c>
      <c r="L409" s="534"/>
      <c r="M409" s="954">
        <v>23459</v>
      </c>
      <c r="N409" s="534">
        <v>0.69964211154190281</v>
      </c>
    </row>
    <row r="410" spans="1:14" x14ac:dyDescent="0.3">
      <c r="A410" s="955" t="s">
        <v>1034</v>
      </c>
      <c r="B410" s="886">
        <v>0.26100000000000001</v>
      </c>
      <c r="C410" s="286" t="s">
        <v>1024</v>
      </c>
      <c r="D410" s="602" t="s">
        <v>578</v>
      </c>
      <c r="E410" s="853">
        <v>0.17950260730044124</v>
      </c>
      <c r="G410" s="478">
        <v>8055</v>
      </c>
      <c r="H410" s="533">
        <v>0.17950260730044124</v>
      </c>
      <c r="I410" s="533"/>
      <c r="J410" s="478">
        <v>2016</v>
      </c>
      <c r="K410" s="533">
        <v>0.41895261845386533</v>
      </c>
      <c r="L410" s="533"/>
      <c r="M410" s="478">
        <v>10071</v>
      </c>
      <c r="N410" s="533">
        <v>0.30035788845809724</v>
      </c>
    </row>
    <row r="411" spans="1:14" x14ac:dyDescent="0.3">
      <c r="A411" s="952"/>
      <c r="B411" s="886"/>
      <c r="C411" s="286" t="s">
        <v>1025</v>
      </c>
      <c r="D411" s="602" t="s">
        <v>158</v>
      </c>
      <c r="E411" s="853">
        <v>7.5054597316931856E-2</v>
      </c>
      <c r="G411" s="478">
        <v>3368</v>
      </c>
      <c r="H411" s="533">
        <v>7.5054597316931856E-2</v>
      </c>
      <c r="I411" s="533"/>
      <c r="J411" s="478"/>
      <c r="K411" s="533"/>
      <c r="L411" s="533"/>
      <c r="M411" s="478"/>
      <c r="N411" s="533"/>
    </row>
    <row r="412" spans="1:14" x14ac:dyDescent="0.3">
      <c r="A412" s="952"/>
      <c r="B412" s="886"/>
      <c r="C412" s="286" t="s">
        <v>1026</v>
      </c>
      <c r="D412" s="602" t="s">
        <v>787</v>
      </c>
      <c r="E412" s="853">
        <v>5.938851005036324E-2</v>
      </c>
      <c r="G412" s="478">
        <v>2665</v>
      </c>
      <c r="H412" s="533">
        <v>5.938851005036324E-2</v>
      </c>
      <c r="I412" s="533"/>
      <c r="J412" s="478"/>
      <c r="K412" s="533"/>
      <c r="L412" s="533"/>
      <c r="M412" s="478"/>
      <c r="N412" s="533"/>
    </row>
    <row r="413" spans="1:14" x14ac:dyDescent="0.3">
      <c r="A413" s="952"/>
      <c r="B413" s="886"/>
      <c r="C413" s="286" t="s">
        <v>1027</v>
      </c>
      <c r="D413" s="602" t="s">
        <v>692</v>
      </c>
      <c r="E413" s="853">
        <v>4.7867361946784329E-2</v>
      </c>
      <c r="G413" s="478">
        <v>2148</v>
      </c>
      <c r="H413" s="533">
        <v>4.7867361946784329E-2</v>
      </c>
      <c r="I413" s="533"/>
      <c r="J413" s="478"/>
      <c r="K413" s="533"/>
      <c r="L413" s="533"/>
      <c r="M413" s="478"/>
      <c r="N413" s="533"/>
    </row>
    <row r="414" spans="1:14" x14ac:dyDescent="0.3">
      <c r="A414" s="952"/>
      <c r="B414" s="886"/>
      <c r="C414" s="286" t="s">
        <v>1028</v>
      </c>
      <c r="D414" s="602" t="s">
        <v>681</v>
      </c>
      <c r="E414" s="853">
        <v>4.5148638409769577E-2</v>
      </c>
      <c r="G414" s="478">
        <v>2026</v>
      </c>
      <c r="H414" s="533">
        <v>4.5148638409769577E-2</v>
      </c>
      <c r="I414" s="533"/>
      <c r="J414" s="478"/>
      <c r="K414" s="533"/>
      <c r="L414" s="533"/>
      <c r="M414" s="478"/>
      <c r="N414" s="533"/>
    </row>
    <row r="415" spans="1:14" x14ac:dyDescent="0.3">
      <c r="A415" s="952"/>
      <c r="B415" s="886"/>
      <c r="C415" s="286" t="s">
        <v>1029</v>
      </c>
      <c r="D415" s="602" t="s">
        <v>787</v>
      </c>
      <c r="E415" s="853">
        <v>4.445781521593796E-2</v>
      </c>
      <c r="G415" s="478">
        <v>1995</v>
      </c>
      <c r="H415" s="533">
        <v>4.445781521593796E-2</v>
      </c>
      <c r="I415" s="533"/>
      <c r="J415" s="478"/>
      <c r="K415" s="533"/>
      <c r="L415" s="533"/>
      <c r="M415" s="478"/>
      <c r="N415" s="533"/>
    </row>
    <row r="416" spans="1:14" x14ac:dyDescent="0.3">
      <c r="A416" s="952"/>
      <c r="B416" s="886"/>
      <c r="C416" s="286" t="s">
        <v>1030</v>
      </c>
      <c r="D416" s="602" t="s">
        <v>782</v>
      </c>
      <c r="E416" s="853">
        <v>3.6011944555867544E-2</v>
      </c>
      <c r="G416" s="478">
        <v>1616</v>
      </c>
      <c r="H416" s="533">
        <v>3.6011944555867544E-2</v>
      </c>
      <c r="I416" s="533"/>
      <c r="J416" s="478"/>
      <c r="K416" s="533"/>
      <c r="L416" s="533"/>
      <c r="M416" s="478"/>
      <c r="N416" s="533"/>
    </row>
    <row r="417" spans="1:16" x14ac:dyDescent="0.3">
      <c r="A417" s="952"/>
      <c r="B417" s="886"/>
      <c r="C417" s="286" t="s">
        <v>1031</v>
      </c>
      <c r="D417" s="602" t="s">
        <v>1090</v>
      </c>
      <c r="E417" s="853">
        <v>2.8368320185408035E-2</v>
      </c>
      <c r="G417" s="478">
        <v>1273</v>
      </c>
      <c r="H417" s="533">
        <v>2.8368320185408032E-2</v>
      </c>
      <c r="I417" s="533"/>
      <c r="J417" s="478"/>
      <c r="K417" s="533"/>
      <c r="L417" s="533"/>
      <c r="M417" s="478"/>
      <c r="N417" s="533"/>
    </row>
    <row r="418" spans="1:16" x14ac:dyDescent="0.3">
      <c r="A418" s="952"/>
      <c r="B418" s="886"/>
      <c r="C418" s="286" t="s">
        <v>1032</v>
      </c>
      <c r="D418" s="602" t="s">
        <v>1033</v>
      </c>
      <c r="E418" s="853">
        <v>2.3733119400989437E-2</v>
      </c>
      <c r="G418" s="478">
        <v>1065</v>
      </c>
      <c r="H418" s="533">
        <v>2.3733119400989437E-2</v>
      </c>
      <c r="I418" s="533"/>
      <c r="J418" s="478"/>
      <c r="K418" s="533"/>
      <c r="L418" s="533"/>
      <c r="M418" s="478"/>
      <c r="N418" s="533"/>
    </row>
    <row r="419" spans="1:16" ht="4.5" customHeight="1" x14ac:dyDescent="0.3">
      <c r="A419" s="952"/>
      <c r="B419" s="886"/>
      <c r="C419" s="953"/>
      <c r="D419" s="281"/>
      <c r="E419" s="970"/>
      <c r="F419" s="281"/>
    </row>
    <row r="420" spans="1:16" x14ac:dyDescent="0.3">
      <c r="A420" s="1406"/>
      <c r="B420" s="1395"/>
      <c r="C420" s="1407"/>
      <c r="D420" s="1416"/>
      <c r="E420" s="1417"/>
      <c r="F420" s="1416"/>
      <c r="G420" s="1410">
        <v>44874</v>
      </c>
      <c r="H420" s="1412">
        <v>1</v>
      </c>
      <c r="I420" s="1412"/>
      <c r="J420" s="1410">
        <v>4812</v>
      </c>
      <c r="K420" s="1411">
        <v>1</v>
      </c>
      <c r="L420" s="1412"/>
      <c r="M420" s="1410">
        <v>33530</v>
      </c>
      <c r="N420" s="1411">
        <v>1</v>
      </c>
    </row>
    <row r="421" spans="1:16" ht="5.25" customHeight="1" x14ac:dyDescent="0.3">
      <c r="A421" s="971"/>
      <c r="B421" s="972"/>
      <c r="C421" s="973"/>
      <c r="D421" s="488"/>
      <c r="E421" s="974"/>
      <c r="F421" s="488"/>
      <c r="G421" s="499"/>
      <c r="H421" s="975"/>
      <c r="I421" s="975"/>
      <c r="J421" s="499"/>
      <c r="K421" s="975"/>
      <c r="L421" s="975"/>
      <c r="M421" s="499"/>
      <c r="N421" s="975"/>
      <c r="O421" s="188"/>
      <c r="P421" s="188"/>
    </row>
    <row r="422" spans="1:16" x14ac:dyDescent="0.3">
      <c r="A422" s="1090" t="s">
        <v>1326</v>
      </c>
      <c r="B422" s="1077"/>
      <c r="C422" s="1085"/>
      <c r="D422" s="1087"/>
      <c r="E422" s="1091"/>
      <c r="F422" s="1087"/>
      <c r="G422" s="1088"/>
      <c r="H422" s="1089"/>
      <c r="I422" s="1089"/>
      <c r="J422" s="1088"/>
      <c r="K422" s="1089"/>
      <c r="L422" s="1089"/>
      <c r="M422" s="1088"/>
      <c r="N422" s="1089"/>
      <c r="O422" s="188"/>
      <c r="P422" s="188"/>
    </row>
    <row r="423" spans="1:16" x14ac:dyDescent="0.3">
      <c r="A423" s="971" t="s">
        <v>987</v>
      </c>
      <c r="B423" s="972"/>
      <c r="C423" s="973" t="s">
        <v>1327</v>
      </c>
      <c r="D423" s="976" t="s">
        <v>1345</v>
      </c>
      <c r="E423" s="977">
        <v>0.35132133883704236</v>
      </c>
      <c r="F423" s="487"/>
      <c r="G423" s="489">
        <v>31321</v>
      </c>
      <c r="H423" s="978">
        <v>0.35132133883704236</v>
      </c>
      <c r="I423" s="978"/>
      <c r="J423" s="489">
        <v>6032</v>
      </c>
      <c r="K423" s="978">
        <v>0.52935498025449756</v>
      </c>
      <c r="L423" s="978"/>
      <c r="M423" s="489">
        <v>37353</v>
      </c>
      <c r="N423" s="978">
        <v>0.54440914125808892</v>
      </c>
      <c r="O423" s="188"/>
      <c r="P423" s="188"/>
    </row>
    <row r="424" spans="1:16" x14ac:dyDescent="0.3">
      <c r="A424" s="979" t="s">
        <v>1344</v>
      </c>
      <c r="B424" s="972">
        <v>0.27900000000000003</v>
      </c>
      <c r="C424" s="290" t="s">
        <v>1342</v>
      </c>
      <c r="D424" s="980" t="s">
        <v>579</v>
      </c>
      <c r="E424" s="977">
        <v>0.290470208183776</v>
      </c>
      <c r="F424" s="188"/>
      <c r="G424" s="499">
        <v>25896</v>
      </c>
      <c r="H424" s="975">
        <v>0.290470208183776</v>
      </c>
      <c r="I424" s="978"/>
      <c r="J424" s="499">
        <v>5363</v>
      </c>
      <c r="K424" s="975">
        <v>0.47064501974550244</v>
      </c>
      <c r="L424" s="975"/>
      <c r="M424" s="499">
        <v>31259</v>
      </c>
      <c r="N424" s="975">
        <v>0.45559085874191102</v>
      </c>
      <c r="O424" s="188"/>
      <c r="P424" s="188"/>
    </row>
    <row r="425" spans="1:16" x14ac:dyDescent="0.3">
      <c r="A425" s="971"/>
      <c r="B425" s="972"/>
      <c r="C425" s="290" t="s">
        <v>1337</v>
      </c>
      <c r="D425" s="980" t="s">
        <v>578</v>
      </c>
      <c r="E425" s="977">
        <v>9.1259870782483848E-2</v>
      </c>
      <c r="F425" s="188"/>
      <c r="G425" s="499">
        <v>8136</v>
      </c>
      <c r="H425" s="975">
        <v>9.1259870782483848E-2</v>
      </c>
      <c r="I425" s="978"/>
      <c r="J425" s="499"/>
      <c r="K425" s="975"/>
      <c r="L425" s="975"/>
      <c r="M425" s="499"/>
      <c r="N425" s="975"/>
      <c r="O425" s="188"/>
      <c r="P425" s="188"/>
    </row>
    <row r="426" spans="1:16" x14ac:dyDescent="0.3">
      <c r="A426" s="971"/>
      <c r="B426" s="972"/>
      <c r="C426" s="290" t="s">
        <v>1343</v>
      </c>
      <c r="D426" s="980" t="s">
        <v>692</v>
      </c>
      <c r="E426" s="977">
        <v>6.9566582914572864E-2</v>
      </c>
      <c r="F426" s="188"/>
      <c r="G426" s="499">
        <v>6202</v>
      </c>
      <c r="H426" s="975">
        <v>6.9566582914572864E-2</v>
      </c>
      <c r="I426" s="978"/>
      <c r="J426" s="499"/>
      <c r="K426" s="975"/>
      <c r="L426" s="975"/>
      <c r="M426" s="499"/>
      <c r="N426" s="975"/>
      <c r="O426" s="188"/>
      <c r="P426" s="188"/>
    </row>
    <row r="427" spans="1:16" x14ac:dyDescent="0.3">
      <c r="A427" s="971"/>
      <c r="B427" s="972"/>
      <c r="C427" s="290" t="s">
        <v>1341</v>
      </c>
      <c r="D427" s="980" t="s">
        <v>1090</v>
      </c>
      <c r="E427" s="977">
        <v>5.8865757358219667E-2</v>
      </c>
      <c r="F427" s="188"/>
      <c r="G427" s="499">
        <v>5248</v>
      </c>
      <c r="H427" s="975">
        <v>5.8865757358219667E-2</v>
      </c>
      <c r="I427" s="978"/>
      <c r="J427" s="499"/>
      <c r="K427" s="975"/>
      <c r="L427" s="975"/>
      <c r="M427" s="499"/>
      <c r="N427" s="975"/>
      <c r="O427" s="188"/>
      <c r="P427" s="188"/>
    </row>
    <row r="428" spans="1:16" x14ac:dyDescent="0.3">
      <c r="A428" s="971"/>
      <c r="B428" s="972"/>
      <c r="C428" s="290" t="s">
        <v>1335</v>
      </c>
      <c r="D428" s="980" t="s">
        <v>1336</v>
      </c>
      <c r="E428" s="977">
        <v>2.6965183058147883E-2</v>
      </c>
      <c r="F428" s="188"/>
      <c r="G428" s="499">
        <v>2404</v>
      </c>
      <c r="H428" s="975">
        <v>2.6965183058147883E-2</v>
      </c>
      <c r="I428" s="978"/>
      <c r="J428" s="499"/>
      <c r="K428" s="975"/>
      <c r="L428" s="975"/>
      <c r="M428" s="499"/>
      <c r="N428" s="975"/>
      <c r="O428" s="188"/>
      <c r="P428" s="188"/>
    </row>
    <row r="429" spans="1:16" x14ac:dyDescent="0.3">
      <c r="A429" s="971"/>
      <c r="B429" s="972"/>
      <c r="C429" s="290" t="s">
        <v>1339</v>
      </c>
      <c r="D429" s="980" t="s">
        <v>1330</v>
      </c>
      <c r="E429" s="977">
        <v>2.0807160804020102E-2</v>
      </c>
      <c r="F429" s="188"/>
      <c r="G429" s="499">
        <v>1855</v>
      </c>
      <c r="H429" s="975">
        <v>2.0807160804020102E-2</v>
      </c>
      <c r="I429" s="978"/>
      <c r="J429" s="499"/>
      <c r="K429" s="975"/>
      <c r="L429" s="975"/>
      <c r="M429" s="499"/>
      <c r="N429" s="975"/>
      <c r="O429" s="188"/>
      <c r="P429" s="188"/>
    </row>
    <row r="430" spans="1:16" x14ac:dyDescent="0.3">
      <c r="A430" s="971"/>
      <c r="B430" s="972"/>
      <c r="C430" s="290" t="s">
        <v>1338</v>
      </c>
      <c r="D430" s="980" t="s">
        <v>1346</v>
      </c>
      <c r="E430" s="977">
        <v>1.7587939698492462E-2</v>
      </c>
      <c r="F430" s="188"/>
      <c r="G430" s="499">
        <v>1568</v>
      </c>
      <c r="H430" s="975">
        <v>1.7587939698492462E-2</v>
      </c>
      <c r="I430" s="978"/>
      <c r="J430" s="499"/>
      <c r="K430" s="975"/>
      <c r="L430" s="975"/>
      <c r="M430" s="499"/>
      <c r="N430" s="975"/>
      <c r="O430" s="188"/>
      <c r="P430" s="188"/>
    </row>
    <row r="431" spans="1:16" x14ac:dyDescent="0.3">
      <c r="A431" s="971"/>
      <c r="B431" s="972"/>
      <c r="C431" s="290" t="s">
        <v>1334</v>
      </c>
      <c r="D431" s="980" t="s">
        <v>1330</v>
      </c>
      <c r="E431" s="977">
        <v>1.5849335965541996E-2</v>
      </c>
      <c r="F431" s="188"/>
      <c r="G431" s="499">
        <v>1413</v>
      </c>
      <c r="H431" s="975">
        <v>1.5849335965541996E-2</v>
      </c>
      <c r="I431" s="978"/>
      <c r="J431" s="499"/>
      <c r="K431" s="975"/>
      <c r="L431" s="975"/>
      <c r="M431" s="499"/>
      <c r="N431" s="975"/>
      <c r="O431" s="188"/>
      <c r="P431" s="188"/>
    </row>
    <row r="432" spans="1:16" x14ac:dyDescent="0.3">
      <c r="A432" s="971"/>
      <c r="B432" s="972"/>
      <c r="C432" s="188" t="s">
        <v>1328</v>
      </c>
      <c r="D432" s="980" t="s">
        <v>1013</v>
      </c>
      <c r="E432" s="977">
        <v>1.5838119167264898E-2</v>
      </c>
      <c r="F432" s="188"/>
      <c r="G432" s="499">
        <v>1412</v>
      </c>
      <c r="H432" s="975">
        <v>1.5838119167264898E-2</v>
      </c>
      <c r="I432" s="975"/>
      <c r="J432" s="499"/>
      <c r="K432" s="975"/>
      <c r="L432" s="975"/>
      <c r="M432" s="499"/>
      <c r="N432" s="975"/>
      <c r="O432" s="188"/>
      <c r="P432" s="188"/>
    </row>
    <row r="433" spans="1:18" x14ac:dyDescent="0.3">
      <c r="A433" s="971"/>
      <c r="B433" s="972"/>
      <c r="C433" s="290" t="s">
        <v>1331</v>
      </c>
      <c r="D433" s="980" t="s">
        <v>1330</v>
      </c>
      <c r="E433" s="977">
        <v>1.1631819813352477E-2</v>
      </c>
      <c r="F433" s="188"/>
      <c r="G433" s="499">
        <v>1037</v>
      </c>
      <c r="H433" s="975">
        <v>1.1631819813352477E-2</v>
      </c>
      <c r="I433" s="975"/>
      <c r="J433" s="499"/>
      <c r="K433" s="975"/>
      <c r="L433" s="975"/>
      <c r="M433" s="499"/>
      <c r="N433" s="975"/>
      <c r="O433" s="188"/>
      <c r="P433" s="188"/>
    </row>
    <row r="434" spans="1:18" x14ac:dyDescent="0.3">
      <c r="A434" s="971"/>
      <c r="B434" s="972"/>
      <c r="C434" s="290" t="s">
        <v>1340</v>
      </c>
      <c r="D434" s="980" t="s">
        <v>1330</v>
      </c>
      <c r="E434" s="977">
        <v>1.1149497487437186E-2</v>
      </c>
      <c r="F434" s="188"/>
      <c r="G434" s="499">
        <v>994</v>
      </c>
      <c r="H434" s="975">
        <v>1.1149497487437186E-2</v>
      </c>
      <c r="I434" s="975"/>
      <c r="J434" s="499"/>
      <c r="K434" s="975"/>
      <c r="L434" s="975"/>
      <c r="M434" s="499"/>
      <c r="N434" s="975"/>
      <c r="O434" s="188"/>
      <c r="P434" s="188"/>
    </row>
    <row r="435" spans="1:18" x14ac:dyDescent="0.3">
      <c r="A435" s="971"/>
      <c r="B435" s="972"/>
      <c r="C435" s="290" t="s">
        <v>1329</v>
      </c>
      <c r="D435" s="980" t="s">
        <v>1330</v>
      </c>
      <c r="E435" s="977">
        <v>8.5359834888729356E-3</v>
      </c>
      <c r="F435" s="188"/>
      <c r="G435" s="499">
        <v>761</v>
      </c>
      <c r="H435" s="975">
        <v>8.5359834888729356E-3</v>
      </c>
      <c r="I435" s="975"/>
      <c r="J435" s="499"/>
      <c r="K435" s="975"/>
      <c r="L435" s="975"/>
      <c r="M435" s="499"/>
      <c r="N435" s="975"/>
      <c r="O435" s="188"/>
      <c r="P435" s="188"/>
    </row>
    <row r="436" spans="1:18" x14ac:dyDescent="0.3">
      <c r="A436" s="971"/>
      <c r="B436" s="972"/>
      <c r="C436" s="290" t="s">
        <v>1333</v>
      </c>
      <c r="D436" s="980" t="s">
        <v>1330</v>
      </c>
      <c r="E436" s="977">
        <v>5.5410983488872936E-3</v>
      </c>
      <c r="F436" s="188"/>
      <c r="G436" s="499">
        <v>494</v>
      </c>
      <c r="H436" s="975">
        <v>5.5410983488872936E-3</v>
      </c>
      <c r="I436" s="975"/>
      <c r="J436" s="499"/>
      <c r="K436" s="975"/>
      <c r="L436" s="975"/>
      <c r="M436" s="499"/>
      <c r="N436" s="975"/>
      <c r="O436" s="188"/>
      <c r="P436" s="188"/>
    </row>
    <row r="437" spans="1:18" x14ac:dyDescent="0.3">
      <c r="A437" s="971"/>
      <c r="B437" s="972"/>
      <c r="C437" s="290" t="s">
        <v>1332</v>
      </c>
      <c r="D437" s="980" t="s">
        <v>1353</v>
      </c>
      <c r="E437" s="977">
        <v>4.6101040918880114E-3</v>
      </c>
      <c r="F437" s="188"/>
      <c r="G437" s="499">
        <v>411</v>
      </c>
      <c r="H437" s="975">
        <v>4.6101040918880114E-3</v>
      </c>
      <c r="I437" s="975"/>
      <c r="J437" s="499"/>
      <c r="K437" s="975"/>
      <c r="L437" s="975"/>
      <c r="M437" s="499"/>
      <c r="N437" s="975"/>
      <c r="O437" s="188"/>
      <c r="P437" s="188"/>
    </row>
    <row r="438" spans="1:18" ht="4.5" customHeight="1" x14ac:dyDescent="0.3">
      <c r="A438" s="971"/>
      <c r="B438" s="972"/>
      <c r="C438" s="973"/>
      <c r="D438" s="488"/>
      <c r="E438" s="974"/>
      <c r="F438" s="488"/>
      <c r="G438" s="187"/>
      <c r="H438" s="187"/>
      <c r="I438" s="187"/>
      <c r="J438" s="187"/>
      <c r="K438" s="187"/>
      <c r="L438" s="187"/>
      <c r="M438" s="187"/>
      <c r="N438" s="187"/>
      <c r="O438" s="188"/>
      <c r="P438" s="188"/>
    </row>
    <row r="439" spans="1:18" x14ac:dyDescent="0.3">
      <c r="A439" s="1454"/>
      <c r="B439" s="1455"/>
      <c r="C439" s="1456"/>
      <c r="D439" s="1457"/>
      <c r="E439" s="1458"/>
      <c r="F439" s="1457"/>
      <c r="G439" s="1459">
        <v>89152</v>
      </c>
      <c r="H439" s="1460">
        <v>1</v>
      </c>
      <c r="I439" s="1460"/>
      <c r="J439" s="1459">
        <v>11395</v>
      </c>
      <c r="K439" s="1461">
        <v>1</v>
      </c>
      <c r="L439" s="1460"/>
      <c r="M439" s="1459">
        <v>68612</v>
      </c>
      <c r="N439" s="1461">
        <v>1</v>
      </c>
      <c r="O439" s="188"/>
      <c r="P439" s="188"/>
    </row>
    <row r="440" spans="1:18" x14ac:dyDescent="0.3">
      <c r="A440" s="971"/>
      <c r="B440" s="972"/>
      <c r="C440" s="973"/>
      <c r="D440" s="488"/>
      <c r="E440" s="974"/>
      <c r="F440" s="488"/>
      <c r="G440" s="489"/>
      <c r="H440" s="978"/>
      <c r="I440" s="978"/>
      <c r="J440" s="489"/>
      <c r="K440" s="1357"/>
      <c r="L440" s="978"/>
      <c r="M440" s="489"/>
      <c r="N440" s="1357"/>
      <c r="O440" s="188"/>
      <c r="P440" s="188"/>
    </row>
    <row r="441" spans="1:18" s="795" customFormat="1" x14ac:dyDescent="0.3">
      <c r="A441" s="1104" t="s">
        <v>1236</v>
      </c>
      <c r="B441" s="1098"/>
      <c r="C441" s="1094"/>
      <c r="D441" s="486"/>
      <c r="E441" s="1094"/>
      <c r="F441" s="1094"/>
      <c r="G441" s="1096"/>
      <c r="H441" s="1096"/>
      <c r="I441" s="1096"/>
      <c r="J441" s="1096"/>
      <c r="K441" s="1100"/>
      <c r="L441" s="1096"/>
      <c r="M441" s="1096"/>
      <c r="N441" s="1096"/>
    </row>
    <row r="442" spans="1:18" s="795" customFormat="1" ht="5.25" customHeight="1" x14ac:dyDescent="0.3">
      <c r="A442" s="984"/>
      <c r="B442" s="981"/>
      <c r="D442" s="78"/>
      <c r="G442" s="982"/>
      <c r="H442" s="982"/>
      <c r="I442" s="982"/>
      <c r="J442" s="982"/>
      <c r="K442" s="983"/>
      <c r="L442" s="982"/>
      <c r="M442" s="982"/>
      <c r="N442" s="982"/>
    </row>
    <row r="443" spans="1:18" s="794" customFormat="1" x14ac:dyDescent="0.3">
      <c r="A443" s="794" t="s">
        <v>684</v>
      </c>
      <c r="B443" s="985"/>
      <c r="C443" s="794" t="s">
        <v>1242</v>
      </c>
      <c r="D443" s="150" t="s">
        <v>579</v>
      </c>
      <c r="E443" s="986">
        <v>0.35799999999999998</v>
      </c>
      <c r="G443" s="987">
        <v>21996</v>
      </c>
      <c r="H443" s="988">
        <v>0.35799999999999998</v>
      </c>
      <c r="I443" s="989"/>
      <c r="J443" s="987">
        <v>25364</v>
      </c>
      <c r="K443" s="990">
        <v>0.50637864601010207</v>
      </c>
      <c r="L443" s="991"/>
      <c r="M443" s="987">
        <v>47360</v>
      </c>
      <c r="N443" s="992">
        <v>0.50657282519172964</v>
      </c>
    </row>
    <row r="444" spans="1:18" s="795" customFormat="1" x14ac:dyDescent="0.3">
      <c r="A444" s="993" t="s">
        <v>1237</v>
      </c>
      <c r="B444" s="985">
        <v>0.27200000000000002</v>
      </c>
      <c r="C444" s="795" t="s">
        <v>793</v>
      </c>
      <c r="D444" s="78" t="s">
        <v>787</v>
      </c>
      <c r="E444" s="994">
        <v>0.34899999999999998</v>
      </c>
      <c r="G444" s="995">
        <v>21406</v>
      </c>
      <c r="H444" s="996">
        <v>0.34899999999999998</v>
      </c>
      <c r="I444" s="982"/>
      <c r="J444" s="995">
        <v>24725</v>
      </c>
      <c r="K444" s="983">
        <v>0.49362135398989798</v>
      </c>
      <c r="L444" s="997"/>
      <c r="M444" s="995">
        <v>46131</v>
      </c>
      <c r="N444" s="998">
        <v>0.49342717480827031</v>
      </c>
    </row>
    <row r="445" spans="1:18" s="795" customFormat="1" x14ac:dyDescent="0.3">
      <c r="A445" s="794"/>
      <c r="B445" s="981"/>
      <c r="C445" s="795" t="s">
        <v>1238</v>
      </c>
      <c r="D445" s="78" t="s">
        <v>782</v>
      </c>
      <c r="E445" s="994">
        <v>7.4999999999999997E-2</v>
      </c>
      <c r="G445" s="995">
        <v>4615</v>
      </c>
      <c r="H445" s="996">
        <v>7.4999999999999997E-2</v>
      </c>
      <c r="I445" s="982"/>
      <c r="J445" s="982"/>
      <c r="K445" s="990"/>
      <c r="L445" s="989"/>
      <c r="M445" s="982"/>
      <c r="N445" s="982"/>
    </row>
    <row r="446" spans="1:18" s="795" customFormat="1" x14ac:dyDescent="0.3">
      <c r="A446" s="794"/>
      <c r="B446" s="981"/>
      <c r="C446" s="795" t="s">
        <v>1243</v>
      </c>
      <c r="D446" s="78" t="s">
        <v>787</v>
      </c>
      <c r="E446" s="994">
        <v>7.3999999999999996E-2</v>
      </c>
      <c r="G446" s="995">
        <v>4557</v>
      </c>
      <c r="H446" s="996">
        <v>7.3999999999999996E-2</v>
      </c>
      <c r="I446" s="982"/>
      <c r="J446" s="982"/>
      <c r="K446" s="990"/>
      <c r="L446" s="989"/>
      <c r="M446" s="982"/>
      <c r="N446" s="982"/>
    </row>
    <row r="447" spans="1:18" s="795" customFormat="1" x14ac:dyDescent="0.3">
      <c r="A447" s="794"/>
      <c r="B447" s="981"/>
      <c r="C447" s="795" t="s">
        <v>1240</v>
      </c>
      <c r="D447" s="78" t="s">
        <v>578</v>
      </c>
      <c r="E447" s="994">
        <v>4.5999999999999999E-2</v>
      </c>
      <c r="G447" s="995">
        <v>2811</v>
      </c>
      <c r="H447" s="996">
        <v>4.5999999999999999E-2</v>
      </c>
      <c r="I447" s="982"/>
      <c r="J447" s="982"/>
      <c r="K447" s="990"/>
      <c r="L447" s="989"/>
      <c r="M447" s="982"/>
      <c r="N447" s="982"/>
    </row>
    <row r="448" spans="1:18" s="795" customFormat="1" x14ac:dyDescent="0.3">
      <c r="A448" s="794"/>
      <c r="B448" s="981"/>
      <c r="C448" s="795" t="s">
        <v>1241</v>
      </c>
      <c r="D448" s="78" t="s">
        <v>1013</v>
      </c>
      <c r="E448" s="994">
        <v>3.1E-2</v>
      </c>
      <c r="G448" s="995">
        <v>1916</v>
      </c>
      <c r="H448" s="996">
        <v>3.1E-2</v>
      </c>
      <c r="I448" s="982"/>
      <c r="J448" s="982"/>
      <c r="K448" s="990"/>
      <c r="L448" s="989"/>
      <c r="M448" s="982"/>
      <c r="N448" s="982"/>
      <c r="R448" s="794"/>
    </row>
    <row r="449" spans="1:14" s="795" customFormat="1" x14ac:dyDescent="0.3">
      <c r="A449" s="794"/>
      <c r="B449" s="981"/>
      <c r="C449" s="795" t="s">
        <v>1239</v>
      </c>
      <c r="D449" s="78" t="s">
        <v>692</v>
      </c>
      <c r="E449" s="994">
        <v>1.7999999999999999E-2</v>
      </c>
      <c r="G449" s="995">
        <v>1123</v>
      </c>
      <c r="H449" s="996">
        <v>1.7999999999999999E-2</v>
      </c>
      <c r="I449" s="982"/>
      <c r="J449" s="982"/>
      <c r="K449" s="990"/>
      <c r="L449" s="989"/>
      <c r="M449" s="982"/>
      <c r="N449" s="982"/>
    </row>
    <row r="450" spans="1:14" s="795" customFormat="1" x14ac:dyDescent="0.3">
      <c r="A450" s="794"/>
      <c r="B450" s="981"/>
      <c r="C450" s="795" t="s">
        <v>1245</v>
      </c>
      <c r="D450" s="78" t="s">
        <v>787</v>
      </c>
      <c r="E450" s="994">
        <v>1.7999999999999999E-2</v>
      </c>
      <c r="G450" s="995">
        <v>1110</v>
      </c>
      <c r="H450" s="996">
        <v>1.7999999999999999E-2</v>
      </c>
      <c r="I450" s="982"/>
      <c r="J450" s="982"/>
      <c r="K450" s="990"/>
      <c r="L450" s="989"/>
      <c r="M450" s="982"/>
      <c r="N450" s="982"/>
    </row>
    <row r="451" spans="1:14" s="795" customFormat="1" x14ac:dyDescent="0.3">
      <c r="A451" s="794"/>
      <c r="B451" s="981"/>
      <c r="C451" s="795" t="s">
        <v>1244</v>
      </c>
      <c r="D451" s="78" t="s">
        <v>586</v>
      </c>
      <c r="E451" s="994">
        <v>1.7000000000000001E-2</v>
      </c>
      <c r="G451" s="995">
        <v>1066</v>
      </c>
      <c r="H451" s="996">
        <v>1.7000000000000001E-2</v>
      </c>
      <c r="I451" s="982"/>
      <c r="J451" s="982"/>
      <c r="K451" s="990"/>
      <c r="L451" s="989"/>
      <c r="M451" s="982"/>
      <c r="N451" s="982"/>
    </row>
    <row r="452" spans="1:14" s="795" customFormat="1" x14ac:dyDescent="0.3">
      <c r="A452" s="794"/>
      <c r="B452" s="981"/>
      <c r="C452" s="795" t="s">
        <v>1246</v>
      </c>
      <c r="D452" s="78" t="s">
        <v>1247</v>
      </c>
      <c r="E452" s="994">
        <v>1.2999999999999999E-2</v>
      </c>
      <c r="G452" s="995">
        <v>786</v>
      </c>
      <c r="H452" s="996">
        <v>1.2999999999999999E-2</v>
      </c>
      <c r="I452" s="982"/>
      <c r="J452" s="982"/>
      <c r="K452" s="990"/>
      <c r="L452" s="989"/>
      <c r="M452" s="982"/>
      <c r="N452" s="982"/>
    </row>
    <row r="453" spans="1:14" s="795" customFormat="1" ht="3" customHeight="1" x14ac:dyDescent="0.3">
      <c r="A453" s="794"/>
      <c r="B453" s="981"/>
      <c r="D453" s="78"/>
      <c r="E453" s="994"/>
      <c r="G453" s="995"/>
      <c r="H453" s="996"/>
      <c r="I453" s="982"/>
      <c r="J453" s="982"/>
      <c r="K453" s="990"/>
      <c r="L453" s="989"/>
      <c r="M453" s="982"/>
      <c r="N453" s="982"/>
    </row>
    <row r="454" spans="1:14" s="795" customFormat="1" x14ac:dyDescent="0.3">
      <c r="A454" s="1420"/>
      <c r="B454" s="1419"/>
      <c r="C454" s="1420"/>
      <c r="D454" s="1421"/>
      <c r="E454" s="1422"/>
      <c r="F454" s="1420"/>
      <c r="G454" s="1423">
        <v>61386</v>
      </c>
      <c r="H454" s="1424">
        <v>1</v>
      </c>
      <c r="I454" s="1429"/>
      <c r="J454" s="1423">
        <v>50089</v>
      </c>
      <c r="K454" s="1424">
        <v>1</v>
      </c>
      <c r="L454" s="1453"/>
      <c r="M454" s="1423">
        <v>93491</v>
      </c>
      <c r="N454" s="1424">
        <v>1</v>
      </c>
    </row>
    <row r="455" spans="1:14" s="658" customFormat="1" ht="3.75" customHeight="1" x14ac:dyDescent="0.3">
      <c r="A455" s="810"/>
      <c r="B455" s="886"/>
      <c r="E455" s="994"/>
      <c r="G455" s="1345"/>
      <c r="H455" s="1345"/>
      <c r="I455" s="1345"/>
      <c r="J455" s="1345"/>
      <c r="K455" s="1345"/>
      <c r="L455" s="1345"/>
      <c r="M455" s="1345"/>
      <c r="N455" s="1345"/>
    </row>
    <row r="456" spans="1:14" s="795" customFormat="1" x14ac:dyDescent="0.3">
      <c r="A456" s="794"/>
      <c r="B456" s="981"/>
      <c r="D456" s="658"/>
      <c r="E456" s="994"/>
      <c r="G456" s="982"/>
      <c r="H456" s="982"/>
      <c r="I456" s="982"/>
      <c r="J456" s="982"/>
      <c r="K456" s="983"/>
      <c r="L456" s="982"/>
      <c r="M456" s="982"/>
      <c r="N456" s="982"/>
    </row>
    <row r="457" spans="1:14" s="794" customFormat="1" x14ac:dyDescent="0.3">
      <c r="A457" s="794" t="s">
        <v>683</v>
      </c>
      <c r="B457" s="985"/>
      <c r="C457" s="794" t="s">
        <v>1250</v>
      </c>
      <c r="D457" s="150" t="s">
        <v>579</v>
      </c>
      <c r="E457" s="986">
        <v>0.55759999999999998</v>
      </c>
      <c r="G457" s="987">
        <v>27905</v>
      </c>
      <c r="H457" s="988">
        <v>0.55759999999999998</v>
      </c>
      <c r="I457" s="989"/>
      <c r="J457" s="989" t="s">
        <v>565</v>
      </c>
      <c r="K457" s="990"/>
      <c r="L457" s="988"/>
      <c r="M457" s="987">
        <v>27905</v>
      </c>
      <c r="N457" s="988">
        <v>0.55759999999999998</v>
      </c>
    </row>
    <row r="458" spans="1:14" s="795" customFormat="1" x14ac:dyDescent="0.3">
      <c r="A458" s="993" t="s">
        <v>1248</v>
      </c>
      <c r="B458" s="985">
        <v>0.318</v>
      </c>
      <c r="C458" s="795" t="s">
        <v>582</v>
      </c>
      <c r="D458" s="78" t="s">
        <v>578</v>
      </c>
      <c r="E458" s="994">
        <v>0.3614</v>
      </c>
      <c r="G458" s="995">
        <v>18083</v>
      </c>
      <c r="H458" s="996">
        <v>0.3614</v>
      </c>
      <c r="I458" s="982"/>
      <c r="J458" s="982" t="s">
        <v>565</v>
      </c>
      <c r="K458" s="983"/>
      <c r="L458" s="996"/>
      <c r="M458" s="995"/>
      <c r="N458" s="996"/>
    </row>
    <row r="459" spans="1:14" s="795" customFormat="1" x14ac:dyDescent="0.3">
      <c r="A459" s="999"/>
      <c r="B459" s="981"/>
      <c r="C459" s="795" t="s">
        <v>1249</v>
      </c>
      <c r="D459" s="78" t="s">
        <v>692</v>
      </c>
      <c r="E459" s="994">
        <v>8.1000000000000003E-2</v>
      </c>
      <c r="G459" s="995">
        <v>4054</v>
      </c>
      <c r="H459" s="996">
        <v>8.1000000000000003E-2</v>
      </c>
      <c r="I459" s="982"/>
      <c r="J459" s="982"/>
      <c r="K459" s="983"/>
      <c r="L459" s="982"/>
      <c r="M459" s="995"/>
      <c r="N459" s="996"/>
    </row>
    <row r="460" spans="1:14" s="795" customFormat="1" ht="3.75" customHeight="1" x14ac:dyDescent="0.3">
      <c r="A460" s="999"/>
      <c r="B460" s="981"/>
      <c r="D460" s="78"/>
      <c r="E460" s="994"/>
      <c r="G460" s="995"/>
      <c r="H460" s="996"/>
      <c r="I460" s="982"/>
      <c r="J460" s="982"/>
      <c r="K460" s="983"/>
      <c r="L460" s="982"/>
      <c r="M460" s="995"/>
      <c r="N460" s="996"/>
    </row>
    <row r="461" spans="1:14" s="658" customFormat="1" x14ac:dyDescent="0.3">
      <c r="A461" s="1018"/>
      <c r="B461" s="1426"/>
      <c r="C461" s="810"/>
      <c r="D461" s="78"/>
      <c r="E461" s="994"/>
      <c r="F461" s="810"/>
      <c r="G461" s="1021">
        <v>50042</v>
      </c>
      <c r="H461" s="1427">
        <v>1</v>
      </c>
      <c r="I461" s="1021"/>
      <c r="J461" s="1021"/>
      <c r="K461" s="1022"/>
      <c r="L461" s="1020"/>
      <c r="M461" s="1021"/>
      <c r="N461" s="1427"/>
    </row>
    <row r="462" spans="1:14" s="795" customFormat="1" ht="6.75" customHeight="1" x14ac:dyDescent="0.3">
      <c r="A462" s="999"/>
      <c r="B462" s="981"/>
      <c r="C462" s="794"/>
      <c r="D462" s="78"/>
      <c r="E462" s="994"/>
      <c r="F462" s="794"/>
      <c r="G462" s="987"/>
      <c r="H462" s="988"/>
      <c r="I462" s="987"/>
      <c r="J462" s="987"/>
      <c r="K462" s="990"/>
      <c r="L462" s="988"/>
      <c r="M462" s="987"/>
      <c r="N462" s="988"/>
    </row>
    <row r="463" spans="1:14" x14ac:dyDescent="0.3">
      <c r="A463" s="1092" t="s">
        <v>1286</v>
      </c>
      <c r="B463" s="1093"/>
      <c r="C463" s="1094"/>
      <c r="D463" s="1354"/>
      <c r="E463" s="1095"/>
      <c r="F463" s="1094"/>
      <c r="G463" s="1096"/>
      <c r="H463" s="1096"/>
      <c r="I463" s="1096"/>
      <c r="J463" s="1096"/>
      <c r="K463" s="1096"/>
      <c r="L463" s="1096"/>
      <c r="M463" s="1096"/>
      <c r="N463" s="1096"/>
    </row>
    <row r="464" spans="1:14" s="795" customFormat="1" x14ac:dyDescent="0.3">
      <c r="A464" s="794" t="s">
        <v>568</v>
      </c>
      <c r="B464" s="1000"/>
      <c r="C464" s="794" t="s">
        <v>744</v>
      </c>
      <c r="D464" s="658" t="s">
        <v>579</v>
      </c>
      <c r="E464" s="994">
        <v>0.603827680484741</v>
      </c>
      <c r="G464" s="987">
        <v>40858</v>
      </c>
      <c r="H464" s="988">
        <v>0.603827680484741</v>
      </c>
      <c r="I464" s="982"/>
      <c r="J464" s="989" t="s">
        <v>565</v>
      </c>
      <c r="K464" s="982"/>
      <c r="L464" s="982"/>
      <c r="M464" s="987">
        <v>40858</v>
      </c>
      <c r="N464" s="988">
        <v>0.603827680484741</v>
      </c>
    </row>
    <row r="465" spans="1:14" s="795" customFormat="1" x14ac:dyDescent="0.3">
      <c r="A465" s="1001" t="s">
        <v>1287</v>
      </c>
      <c r="B465" s="1002">
        <v>38.799999999999997</v>
      </c>
      <c r="C465" s="795" t="s">
        <v>771</v>
      </c>
      <c r="D465" s="797" t="s">
        <v>1090</v>
      </c>
      <c r="E465" s="994">
        <v>0.17511268750461834</v>
      </c>
      <c r="G465" s="995">
        <v>11849</v>
      </c>
      <c r="H465" s="996">
        <v>0.17511268750461834</v>
      </c>
      <c r="I465" s="982"/>
      <c r="J465" s="982" t="s">
        <v>565</v>
      </c>
      <c r="K465" s="982"/>
      <c r="L465" s="982"/>
      <c r="M465" s="995"/>
      <c r="N465" s="996"/>
    </row>
    <row r="466" spans="1:14" s="795" customFormat="1" ht="13.5" customHeight="1" x14ac:dyDescent="0.3">
      <c r="A466" s="993" t="s">
        <v>1287</v>
      </c>
      <c r="B466" s="1000">
        <v>0.38800000000000001</v>
      </c>
      <c r="C466" s="795" t="s">
        <v>1288</v>
      </c>
      <c r="D466" s="658" t="s">
        <v>578</v>
      </c>
      <c r="E466" s="994">
        <v>0.11605704574004286</v>
      </c>
      <c r="G466" s="995">
        <v>7853</v>
      </c>
      <c r="H466" s="996">
        <v>0.11605704574004286</v>
      </c>
      <c r="I466" s="982"/>
      <c r="J466" s="989"/>
      <c r="K466" s="995"/>
      <c r="L466" s="982"/>
    </row>
    <row r="467" spans="1:14" s="795" customFormat="1" x14ac:dyDescent="0.3">
      <c r="A467" s="794"/>
      <c r="B467" s="1000"/>
      <c r="C467" s="795" t="s">
        <v>1289</v>
      </c>
      <c r="D467" s="658" t="s">
        <v>692</v>
      </c>
      <c r="E467" s="994">
        <v>5.6750166260252713E-2</v>
      </c>
      <c r="G467" s="995">
        <v>3840</v>
      </c>
      <c r="H467" s="996">
        <v>5.6750166260252713E-2</v>
      </c>
      <c r="I467" s="982"/>
      <c r="J467" s="982"/>
      <c r="K467" s="982"/>
      <c r="L467" s="982"/>
      <c r="M467" s="995"/>
      <c r="N467" s="996"/>
    </row>
    <row r="468" spans="1:14" s="795" customFormat="1" x14ac:dyDescent="0.3">
      <c r="A468" s="794"/>
      <c r="B468" s="1000"/>
      <c r="C468" s="795" t="s">
        <v>1290</v>
      </c>
      <c r="D468" s="658" t="s">
        <v>1291</v>
      </c>
      <c r="E468" s="994">
        <v>4.8252420010345083E-2</v>
      </c>
      <c r="G468" s="995">
        <v>3265</v>
      </c>
      <c r="H468" s="996">
        <v>4.8252420010345083E-2</v>
      </c>
      <c r="I468" s="982"/>
      <c r="J468" s="982"/>
      <c r="K468" s="982"/>
      <c r="L468" s="982"/>
      <c r="M468" s="995"/>
      <c r="N468" s="996"/>
    </row>
    <row r="469" spans="1:14" s="795" customFormat="1" ht="3" customHeight="1" x14ac:dyDescent="0.3">
      <c r="A469" s="794"/>
      <c r="B469" s="1000"/>
      <c r="D469" s="658"/>
      <c r="E469" s="994"/>
      <c r="G469" s="995"/>
      <c r="H469" s="996"/>
      <c r="I469" s="982"/>
      <c r="J469" s="982"/>
      <c r="K469" s="982"/>
      <c r="L469" s="982"/>
      <c r="M469" s="995"/>
      <c r="N469" s="996"/>
    </row>
    <row r="470" spans="1:14" s="795" customFormat="1" x14ac:dyDescent="0.3">
      <c r="A470" s="1420"/>
      <c r="B470" s="1395"/>
      <c r="C470" s="1420"/>
      <c r="D470" s="1428"/>
      <c r="E470" s="1422"/>
      <c r="F470" s="1420"/>
      <c r="G470" s="1423">
        <v>67665</v>
      </c>
      <c r="H470" s="1424">
        <v>1</v>
      </c>
      <c r="I470" s="1429"/>
      <c r="J470" s="1423"/>
      <c r="K470" s="1423"/>
      <c r="L470" s="1429"/>
      <c r="M470" s="1423"/>
      <c r="N470" s="1429"/>
    </row>
    <row r="471" spans="1:14" s="795" customFormat="1" x14ac:dyDescent="0.3">
      <c r="A471" s="794" t="s">
        <v>564</v>
      </c>
      <c r="B471" s="1000"/>
      <c r="C471" s="794" t="s">
        <v>700</v>
      </c>
      <c r="D471" s="658" t="s">
        <v>579</v>
      </c>
      <c r="E471" s="994">
        <v>0.50767206758066752</v>
      </c>
      <c r="G471" s="987">
        <v>36659</v>
      </c>
      <c r="H471" s="988">
        <v>0.50767206758066752</v>
      </c>
      <c r="I471" s="989"/>
      <c r="J471" s="989" t="s">
        <v>565</v>
      </c>
      <c r="K471" s="982"/>
      <c r="L471" s="982"/>
      <c r="M471" s="987">
        <v>36659</v>
      </c>
      <c r="N471" s="988">
        <v>0.50767206758066752</v>
      </c>
    </row>
    <row r="472" spans="1:14" s="795" customFormat="1" x14ac:dyDescent="0.3">
      <c r="A472" s="993" t="s">
        <v>1292</v>
      </c>
      <c r="B472" s="1002">
        <v>0.36699999999999999</v>
      </c>
      <c r="C472" s="795" t="s">
        <v>1293</v>
      </c>
      <c r="D472" s="658" t="s">
        <v>578</v>
      </c>
      <c r="E472" s="994">
        <v>0.11135576789918294</v>
      </c>
      <c r="G472" s="995">
        <v>8041</v>
      </c>
      <c r="H472" s="996">
        <v>0.11135576789918294</v>
      </c>
      <c r="I472" s="982"/>
      <c r="J472" s="982" t="s">
        <v>565</v>
      </c>
      <c r="K472" s="982"/>
      <c r="L472" s="982"/>
      <c r="M472" s="995"/>
      <c r="N472" s="996"/>
    </row>
    <row r="473" spans="1:14" s="795" customFormat="1" x14ac:dyDescent="0.3">
      <c r="A473" s="794"/>
      <c r="B473" s="1000"/>
      <c r="C473" s="795" t="s">
        <v>1294</v>
      </c>
      <c r="D473" s="658" t="s">
        <v>692</v>
      </c>
      <c r="E473" s="994">
        <v>0.10018003046669437</v>
      </c>
      <c r="G473" s="995">
        <v>7234</v>
      </c>
      <c r="H473" s="996">
        <v>0.10018003046669437</v>
      </c>
      <c r="I473" s="989"/>
      <c r="J473" s="987"/>
      <c r="K473" s="987"/>
      <c r="L473" s="989"/>
      <c r="M473" s="995"/>
      <c r="N473" s="996"/>
    </row>
    <row r="474" spans="1:14" s="795" customFormat="1" x14ac:dyDescent="0.3">
      <c r="A474" s="794"/>
      <c r="B474" s="1000"/>
      <c r="C474" s="795" t="s">
        <v>1295</v>
      </c>
      <c r="D474" s="797" t="s">
        <v>1090</v>
      </c>
      <c r="E474" s="994">
        <v>0.10004154549231409</v>
      </c>
      <c r="G474" s="995">
        <v>7224</v>
      </c>
      <c r="H474" s="996">
        <v>0.10004154549231409</v>
      </c>
      <c r="I474" s="989"/>
      <c r="J474" s="987"/>
      <c r="K474" s="987"/>
      <c r="L474" s="989"/>
      <c r="M474" s="995"/>
      <c r="N474" s="996"/>
    </row>
    <row r="475" spans="1:14" s="795" customFormat="1" x14ac:dyDescent="0.3">
      <c r="A475" s="794"/>
      <c r="B475" s="1000"/>
      <c r="C475" s="795" t="s">
        <v>1088</v>
      </c>
      <c r="D475" s="658" t="s">
        <v>1291</v>
      </c>
      <c r="E475" s="994">
        <v>8.3284863592300237E-2</v>
      </c>
      <c r="G475" s="995">
        <v>6014</v>
      </c>
      <c r="H475" s="996">
        <v>8.3284863592300237E-2</v>
      </c>
      <c r="I475" s="989"/>
      <c r="J475" s="987"/>
      <c r="K475" s="987"/>
      <c r="L475" s="989"/>
      <c r="M475" s="995"/>
      <c r="N475" s="996"/>
    </row>
    <row r="476" spans="1:14" s="795" customFormat="1" x14ac:dyDescent="0.3">
      <c r="A476" s="794"/>
      <c r="B476" s="1000"/>
      <c r="C476" s="795" t="s">
        <v>1296</v>
      </c>
      <c r="D476" s="797" t="s">
        <v>158</v>
      </c>
      <c r="E476" s="994">
        <v>7.8714859437751E-2</v>
      </c>
      <c r="G476" s="995">
        <v>5684</v>
      </c>
      <c r="H476" s="996">
        <v>7.8714859437751E-2</v>
      </c>
      <c r="I476" s="989"/>
      <c r="J476" s="987"/>
      <c r="K476" s="987"/>
      <c r="L476" s="989"/>
      <c r="M476" s="995"/>
      <c r="N476" s="996"/>
    </row>
    <row r="477" spans="1:14" s="795" customFormat="1" x14ac:dyDescent="0.3">
      <c r="A477" s="794"/>
      <c r="B477" s="1000"/>
      <c r="C477" s="795" t="s">
        <v>1297</v>
      </c>
      <c r="D477" s="658" t="s">
        <v>1013</v>
      </c>
      <c r="E477" s="994">
        <v>1.8750865531089875E-2</v>
      </c>
      <c r="G477" s="995">
        <v>1354</v>
      </c>
      <c r="H477" s="996">
        <v>1.8750865531089875E-2</v>
      </c>
      <c r="I477" s="989"/>
      <c r="J477" s="987"/>
      <c r="K477" s="987"/>
      <c r="L477" s="989"/>
      <c r="M477" s="995"/>
      <c r="N477" s="996"/>
    </row>
    <row r="478" spans="1:14" s="795" customFormat="1" ht="3.75" customHeight="1" x14ac:dyDescent="0.3">
      <c r="A478" s="794"/>
      <c r="B478" s="1000"/>
      <c r="D478" s="658"/>
      <c r="E478" s="994"/>
      <c r="G478" s="995"/>
      <c r="H478" s="996"/>
      <c r="I478" s="982"/>
      <c r="J478" s="982"/>
      <c r="K478" s="982"/>
      <c r="L478" s="982"/>
      <c r="M478" s="995"/>
      <c r="N478" s="996"/>
    </row>
    <row r="479" spans="1:14" s="795" customFormat="1" x14ac:dyDescent="0.3">
      <c r="A479" s="1420"/>
      <c r="B479" s="1395"/>
      <c r="C479" s="1420"/>
      <c r="D479" s="1428"/>
      <c r="E479" s="1422"/>
      <c r="F479" s="1420"/>
      <c r="G479" s="1423">
        <v>72210</v>
      </c>
      <c r="H479" s="1424">
        <v>1</v>
      </c>
      <c r="I479" s="1423"/>
      <c r="J479" s="1423"/>
      <c r="K479" s="1423"/>
      <c r="L479" s="1423"/>
      <c r="M479" s="1423"/>
      <c r="N479" s="1425"/>
    </row>
    <row r="480" spans="1:14" s="795" customFormat="1" x14ac:dyDescent="0.3">
      <c r="A480" s="794"/>
      <c r="B480" s="1002"/>
      <c r="D480" s="658"/>
      <c r="E480" s="994"/>
      <c r="F480" s="794"/>
      <c r="G480" s="987"/>
      <c r="H480" s="988"/>
      <c r="I480" s="987"/>
      <c r="J480" s="987"/>
      <c r="K480" s="987"/>
      <c r="L480" s="987"/>
      <c r="M480" s="987"/>
      <c r="N480" s="988"/>
    </row>
    <row r="481" spans="1:14" s="795" customFormat="1" x14ac:dyDescent="0.3">
      <c r="A481" s="794" t="s">
        <v>566</v>
      </c>
      <c r="B481" s="1002"/>
      <c r="C481" s="794" t="s">
        <v>567</v>
      </c>
      <c r="D481" s="658" t="s">
        <v>579</v>
      </c>
      <c r="E481" s="994">
        <v>0.61184586602920543</v>
      </c>
      <c r="F481" s="794"/>
      <c r="G481" s="987">
        <v>47095</v>
      </c>
      <c r="H481" s="988">
        <v>0.61184586602920543</v>
      </c>
      <c r="I481" s="987"/>
      <c r="J481" s="989" t="s">
        <v>565</v>
      </c>
      <c r="K481" s="982"/>
      <c r="L481" s="982"/>
      <c r="M481" s="987">
        <v>47095</v>
      </c>
      <c r="N481" s="988">
        <v>0.61184586602920543</v>
      </c>
    </row>
    <row r="482" spans="1:14" s="795" customFormat="1" x14ac:dyDescent="0.3">
      <c r="A482" s="795" t="s">
        <v>1298</v>
      </c>
      <c r="B482" s="1002">
        <v>0.39400000000000002</v>
      </c>
      <c r="C482" s="795" t="s">
        <v>1299</v>
      </c>
      <c r="D482" s="658" t="s">
        <v>578</v>
      </c>
      <c r="E482" s="994">
        <v>0.18157251987735801</v>
      </c>
      <c r="F482" s="794"/>
      <c r="G482" s="995">
        <v>13976</v>
      </c>
      <c r="H482" s="996">
        <v>0.18157251987735801</v>
      </c>
      <c r="I482" s="987"/>
      <c r="J482" s="982" t="s">
        <v>565</v>
      </c>
      <c r="K482" s="982"/>
      <c r="L482" s="982"/>
      <c r="M482" s="995"/>
      <c r="N482" s="996"/>
    </row>
    <row r="483" spans="1:14" s="795" customFormat="1" x14ac:dyDescent="0.3">
      <c r="A483" s="794"/>
      <c r="B483" s="1002"/>
      <c r="C483" s="795" t="s">
        <v>1300</v>
      </c>
      <c r="D483" s="797" t="s">
        <v>158</v>
      </c>
      <c r="E483" s="994">
        <v>6.4439016785324529E-2</v>
      </c>
      <c r="F483" s="794"/>
      <c r="G483" s="995">
        <v>4960</v>
      </c>
      <c r="H483" s="996">
        <v>6.4439016785324529E-2</v>
      </c>
      <c r="I483" s="987"/>
      <c r="J483" s="987"/>
      <c r="K483" s="987"/>
      <c r="L483" s="987"/>
      <c r="M483" s="995"/>
      <c r="N483" s="996"/>
    </row>
    <row r="484" spans="1:14" s="795" customFormat="1" x14ac:dyDescent="0.3">
      <c r="A484" s="794"/>
      <c r="B484" s="1002"/>
      <c r="C484" s="795" t="s">
        <v>1301</v>
      </c>
      <c r="D484" s="797" t="s">
        <v>1090</v>
      </c>
      <c r="E484" s="994">
        <v>3.9689757314348074E-2</v>
      </c>
      <c r="F484" s="794"/>
      <c r="G484" s="995">
        <v>3055</v>
      </c>
      <c r="H484" s="996">
        <v>3.9689757314348074E-2</v>
      </c>
      <c r="I484" s="987"/>
      <c r="J484" s="987"/>
      <c r="K484" s="987"/>
      <c r="L484" s="987"/>
      <c r="M484" s="995"/>
      <c r="N484" s="996"/>
    </row>
    <row r="485" spans="1:14" s="795" customFormat="1" x14ac:dyDescent="0.3">
      <c r="A485" s="794"/>
      <c r="B485" s="1002"/>
      <c r="C485" s="795" t="s">
        <v>785</v>
      </c>
      <c r="D485" s="658" t="s">
        <v>1302</v>
      </c>
      <c r="E485" s="994">
        <v>3.6324897365275687E-2</v>
      </c>
      <c r="F485" s="794"/>
      <c r="G485" s="995">
        <v>2796</v>
      </c>
      <c r="H485" s="996">
        <v>3.6324897365275687E-2</v>
      </c>
      <c r="I485" s="987"/>
      <c r="J485" s="987"/>
      <c r="K485" s="987"/>
      <c r="L485" s="987"/>
      <c r="M485" s="995"/>
      <c r="N485" s="996"/>
    </row>
    <row r="486" spans="1:14" s="795" customFormat="1" x14ac:dyDescent="0.3">
      <c r="A486" s="794"/>
      <c r="B486" s="1002"/>
      <c r="C486" s="795" t="s">
        <v>1303</v>
      </c>
      <c r="D486" s="658" t="s">
        <v>692</v>
      </c>
      <c r="E486" s="994">
        <v>2.2826482357220807E-2</v>
      </c>
      <c r="F486" s="794"/>
      <c r="G486" s="995">
        <v>1757</v>
      </c>
      <c r="H486" s="996">
        <v>2.2826482357220807E-2</v>
      </c>
      <c r="I486" s="987"/>
      <c r="J486" s="987"/>
      <c r="K486" s="987"/>
      <c r="L486" s="987"/>
      <c r="M486" s="995"/>
      <c r="N486" s="996"/>
    </row>
    <row r="487" spans="1:14" s="795" customFormat="1" x14ac:dyDescent="0.3">
      <c r="A487" s="794"/>
      <c r="B487" s="1002"/>
      <c r="C487" s="795" t="s">
        <v>1304</v>
      </c>
      <c r="D487" s="658" t="s">
        <v>1013</v>
      </c>
      <c r="E487" s="994">
        <v>2.2189887231720627E-2</v>
      </c>
      <c r="F487" s="794"/>
      <c r="G487" s="995">
        <v>1708</v>
      </c>
      <c r="H487" s="996">
        <v>2.2189887231720627E-2</v>
      </c>
      <c r="I487" s="987"/>
      <c r="J487" s="987"/>
      <c r="K487" s="987"/>
      <c r="L487" s="987"/>
      <c r="M487" s="995"/>
      <c r="N487" s="996"/>
    </row>
    <row r="488" spans="1:14" s="795" customFormat="1" x14ac:dyDescent="0.3">
      <c r="A488" s="794"/>
      <c r="B488" s="1002"/>
      <c r="C488" s="795" t="s">
        <v>1305</v>
      </c>
      <c r="D488" s="658" t="s">
        <v>98</v>
      </c>
      <c r="E488" s="994">
        <v>2.1111573039546846E-2</v>
      </c>
      <c r="F488" s="794"/>
      <c r="G488" s="995">
        <v>1625</v>
      </c>
      <c r="H488" s="996">
        <v>2.1111573039546846E-2</v>
      </c>
      <c r="I488" s="987"/>
      <c r="J488" s="987"/>
      <c r="K488" s="987"/>
      <c r="L488" s="987"/>
      <c r="M488" s="995"/>
      <c r="N488" s="996"/>
    </row>
    <row r="489" spans="1:14" s="795" customFormat="1" ht="4.5" customHeight="1" x14ac:dyDescent="0.3">
      <c r="A489" s="794"/>
      <c r="B489" s="1002"/>
      <c r="D489" s="658"/>
      <c r="E489" s="994"/>
      <c r="F489" s="794"/>
      <c r="G489" s="995"/>
      <c r="H489" s="996"/>
      <c r="I489" s="987"/>
      <c r="J489" s="987"/>
      <c r="K489" s="987"/>
      <c r="L489" s="987"/>
      <c r="M489" s="995"/>
      <c r="N489" s="996"/>
    </row>
    <row r="490" spans="1:14" s="795" customFormat="1" x14ac:dyDescent="0.3">
      <c r="A490" s="1420"/>
      <c r="B490" s="1430"/>
      <c r="C490" s="1420"/>
      <c r="D490" s="1428"/>
      <c r="E490" s="1422"/>
      <c r="F490" s="1420"/>
      <c r="G490" s="1410">
        <v>76972</v>
      </c>
      <c r="H490" s="1424">
        <v>1</v>
      </c>
      <c r="I490" s="1423"/>
      <c r="J490" s="1423"/>
      <c r="K490" s="1423"/>
      <c r="L490" s="1423"/>
      <c r="M490" s="1410"/>
      <c r="N490" s="1425"/>
    </row>
    <row r="491" spans="1:14" x14ac:dyDescent="0.3">
      <c r="A491" s="794"/>
      <c r="B491" s="1002"/>
      <c r="C491" s="794"/>
      <c r="D491" s="658"/>
      <c r="E491" s="994"/>
      <c r="F491" s="794"/>
      <c r="G491" s="1003"/>
      <c r="H491" s="988"/>
      <c r="I491" s="987"/>
      <c r="J491" s="987"/>
      <c r="K491" s="987"/>
      <c r="L491" s="987"/>
      <c r="M491" s="1003"/>
      <c r="N491" s="988"/>
    </row>
    <row r="492" spans="1:14" ht="13.5" customHeight="1" x14ac:dyDescent="0.3">
      <c r="A492" s="794" t="s">
        <v>816</v>
      </c>
      <c r="B492" s="1002"/>
      <c r="C492" s="794" t="s">
        <v>817</v>
      </c>
      <c r="D492" s="658" t="s">
        <v>1306</v>
      </c>
      <c r="E492" s="994">
        <v>0.43372821803333172</v>
      </c>
      <c r="F492" s="794"/>
      <c r="G492" s="1003">
        <v>36539</v>
      </c>
      <c r="H492" s="988">
        <v>0.43372821803333172</v>
      </c>
      <c r="I492" s="987"/>
      <c r="J492" s="987">
        <v>856</v>
      </c>
      <c r="K492" s="988">
        <v>0.11636759108210984</v>
      </c>
      <c r="L492" s="987"/>
      <c r="M492" s="1003">
        <v>37395</v>
      </c>
      <c r="N492" s="988">
        <v>0.52272917889792836</v>
      </c>
    </row>
    <row r="493" spans="1:14" s="795" customFormat="1" x14ac:dyDescent="0.3">
      <c r="A493" s="795" t="s">
        <v>1307</v>
      </c>
      <c r="B493" s="1002">
        <v>0.45900000000000002</v>
      </c>
      <c r="C493" s="795" t="s">
        <v>1308</v>
      </c>
      <c r="D493" s="658" t="s">
        <v>579</v>
      </c>
      <c r="E493" s="994">
        <v>0.32813019324818382</v>
      </c>
      <c r="F493" s="794"/>
      <c r="G493" s="477">
        <v>27643</v>
      </c>
      <c r="H493" s="996">
        <v>0.32813019324818382</v>
      </c>
      <c r="I493" s="987"/>
      <c r="J493" s="995">
        <v>6500</v>
      </c>
      <c r="K493" s="996">
        <v>0.88363240891789019</v>
      </c>
      <c r="L493" s="987"/>
      <c r="M493" s="477">
        <v>34143</v>
      </c>
      <c r="N493" s="996">
        <v>0.47727082110207164</v>
      </c>
    </row>
    <row r="494" spans="1:14" s="795" customFormat="1" x14ac:dyDescent="0.3">
      <c r="A494" s="794"/>
      <c r="B494" s="1002"/>
      <c r="C494" s="795" t="s">
        <v>1309</v>
      </c>
      <c r="D494" s="658" t="s">
        <v>578</v>
      </c>
      <c r="E494" s="994">
        <v>8.5145529651963342E-2</v>
      </c>
      <c r="F494" s="794"/>
      <c r="G494" s="477">
        <v>7173</v>
      </c>
      <c r="H494" s="996">
        <v>8.5145529651963342E-2</v>
      </c>
      <c r="I494" s="987"/>
      <c r="J494" s="987"/>
      <c r="K494" s="987"/>
      <c r="L494" s="987"/>
      <c r="M494" s="1003"/>
      <c r="N494" s="988"/>
    </row>
    <row r="495" spans="1:14" s="795" customFormat="1" x14ac:dyDescent="0.3">
      <c r="A495" s="794"/>
      <c r="B495" s="1002"/>
      <c r="C495" s="795" t="s">
        <v>1310</v>
      </c>
      <c r="D495" s="797" t="s">
        <v>158</v>
      </c>
      <c r="E495" s="994">
        <v>5.720288685247614E-2</v>
      </c>
      <c r="F495" s="794"/>
      <c r="G495" s="477">
        <v>4819</v>
      </c>
      <c r="H495" s="996">
        <v>5.720288685247614E-2</v>
      </c>
      <c r="I495" s="987"/>
      <c r="J495" s="987"/>
      <c r="K495" s="987"/>
      <c r="L495" s="987"/>
      <c r="M495" s="1003"/>
      <c r="N495" s="988"/>
    </row>
    <row r="496" spans="1:14" s="795" customFormat="1" x14ac:dyDescent="0.3">
      <c r="A496" s="794"/>
      <c r="B496" s="1002"/>
      <c r="C496" s="795" t="s">
        <v>1311</v>
      </c>
      <c r="D496" s="797" t="s">
        <v>1090</v>
      </c>
      <c r="E496" s="994">
        <v>5.5778453064906697E-2</v>
      </c>
      <c r="F496" s="794"/>
      <c r="G496" s="477">
        <v>4699</v>
      </c>
      <c r="H496" s="996">
        <v>5.5778453064906697E-2</v>
      </c>
      <c r="I496" s="987"/>
      <c r="J496" s="987"/>
      <c r="K496" s="987"/>
      <c r="L496" s="987"/>
      <c r="M496" s="1003"/>
      <c r="N496" s="988"/>
    </row>
    <row r="497" spans="1:14" s="795" customFormat="1" x14ac:dyDescent="0.3">
      <c r="A497" s="794"/>
      <c r="B497" s="1002"/>
      <c r="C497" s="795" t="s">
        <v>1312</v>
      </c>
      <c r="D497" s="658" t="s">
        <v>692</v>
      </c>
      <c r="E497" s="994">
        <v>2.3372584397701915E-2</v>
      </c>
      <c r="F497" s="794"/>
      <c r="G497" s="477">
        <v>1969</v>
      </c>
      <c r="H497" s="996">
        <v>2.3372584397701915E-2</v>
      </c>
      <c r="I497" s="987"/>
      <c r="J497" s="987"/>
      <c r="K497" s="987"/>
      <c r="L497" s="987"/>
      <c r="M497" s="1003"/>
      <c r="N497" s="988"/>
    </row>
    <row r="498" spans="1:14" s="795" customFormat="1" x14ac:dyDescent="0.3">
      <c r="A498" s="794"/>
      <c r="B498" s="1002"/>
      <c r="C498" s="795" t="s">
        <v>1313</v>
      </c>
      <c r="D498" s="658" t="s">
        <v>1013</v>
      </c>
      <c r="E498" s="994">
        <v>1.0339015241441527E-2</v>
      </c>
      <c r="F498" s="794"/>
      <c r="G498" s="477">
        <v>871</v>
      </c>
      <c r="H498" s="996">
        <v>1.0339015241441527E-2</v>
      </c>
      <c r="I498" s="987"/>
      <c r="J498" s="987"/>
      <c r="K498" s="987"/>
      <c r="L498" s="987"/>
      <c r="M498" s="1003"/>
      <c r="N498" s="988"/>
    </row>
    <row r="499" spans="1:14" s="795" customFormat="1" x14ac:dyDescent="0.3">
      <c r="A499" s="794"/>
      <c r="B499" s="1002"/>
      <c r="C499" s="795" t="s">
        <v>1094</v>
      </c>
      <c r="D499" s="658" t="s">
        <v>787</v>
      </c>
      <c r="E499" s="994">
        <v>2.4334077204311287E-3</v>
      </c>
      <c r="F499" s="794"/>
      <c r="G499" s="477">
        <v>205</v>
      </c>
      <c r="H499" s="996">
        <v>2.4334077204311287E-3</v>
      </c>
      <c r="I499" s="987"/>
      <c r="J499" s="987"/>
      <c r="K499" s="987"/>
      <c r="L499" s="987"/>
      <c r="M499" s="1003"/>
      <c r="N499" s="988"/>
    </row>
    <row r="500" spans="1:14" s="795" customFormat="1" x14ac:dyDescent="0.3">
      <c r="A500" s="794"/>
      <c r="B500" s="1002"/>
      <c r="C500" s="795" t="s">
        <v>1314</v>
      </c>
      <c r="D500" s="658" t="s">
        <v>787</v>
      </c>
      <c r="E500" s="994">
        <v>1.9467261763449028E-3</v>
      </c>
      <c r="F500" s="794"/>
      <c r="G500" s="477">
        <v>164</v>
      </c>
      <c r="H500" s="996">
        <v>1.9467261763449028E-3</v>
      </c>
      <c r="I500" s="987"/>
      <c r="J500" s="987"/>
      <c r="K500" s="987"/>
      <c r="L500" s="987"/>
      <c r="M500" s="1003"/>
      <c r="N500" s="988"/>
    </row>
    <row r="501" spans="1:14" s="795" customFormat="1" x14ac:dyDescent="0.3">
      <c r="A501" s="794"/>
      <c r="B501" s="1002"/>
      <c r="C501" s="795" t="s">
        <v>1315</v>
      </c>
      <c r="D501" s="658" t="s">
        <v>787</v>
      </c>
      <c r="E501" s="994">
        <v>1.9229856132187456E-3</v>
      </c>
      <c r="F501" s="794"/>
      <c r="G501" s="477">
        <v>162</v>
      </c>
      <c r="H501" s="996">
        <v>1.9229856132187456E-3</v>
      </c>
      <c r="I501" s="987"/>
      <c r="J501" s="987"/>
      <c r="K501" s="987"/>
      <c r="L501" s="987"/>
      <c r="M501" s="1003"/>
      <c r="N501" s="988"/>
    </row>
    <row r="502" spans="1:14" s="795" customFormat="1" ht="3.75" customHeight="1" x14ac:dyDescent="0.3">
      <c r="A502" s="794"/>
      <c r="B502" s="1002"/>
      <c r="D502" s="658"/>
      <c r="E502" s="994"/>
      <c r="F502" s="794"/>
      <c r="G502" s="477"/>
      <c r="H502" s="996"/>
      <c r="I502" s="987"/>
      <c r="J502" s="987"/>
      <c r="K502" s="987"/>
      <c r="L502" s="987"/>
      <c r="M502" s="1003"/>
      <c r="N502" s="988"/>
    </row>
    <row r="503" spans="1:14" s="795" customFormat="1" x14ac:dyDescent="0.3">
      <c r="A503" s="1420"/>
      <c r="B503" s="1430"/>
      <c r="C503" s="1420"/>
      <c r="D503" s="1428"/>
      <c r="E503" s="1422"/>
      <c r="F503" s="1420"/>
      <c r="G503" s="1410">
        <v>84244</v>
      </c>
      <c r="H503" s="1431">
        <v>1</v>
      </c>
      <c r="I503" s="1410"/>
      <c r="J503" s="1410">
        <v>7356</v>
      </c>
      <c r="K503" s="1431">
        <v>1</v>
      </c>
      <c r="L503" s="1410"/>
      <c r="M503" s="1410">
        <v>71538</v>
      </c>
      <c r="N503" s="1431">
        <v>1</v>
      </c>
    </row>
    <row r="504" spans="1:14" s="795" customFormat="1" x14ac:dyDescent="0.3">
      <c r="A504" s="794"/>
      <c r="B504" s="1002"/>
      <c r="D504" s="658"/>
      <c r="E504" s="994"/>
      <c r="F504" s="794"/>
      <c r="G504" s="1003"/>
      <c r="H504" s="988"/>
      <c r="I504" s="987"/>
      <c r="J504" s="987"/>
      <c r="K504" s="987"/>
      <c r="L504" s="987"/>
      <c r="M504" s="1003"/>
      <c r="N504" s="988"/>
    </row>
    <row r="505" spans="1:14" s="795" customFormat="1" x14ac:dyDescent="0.3">
      <c r="A505" s="794" t="s">
        <v>677</v>
      </c>
      <c r="B505" s="1002"/>
      <c r="C505" s="794" t="s">
        <v>734</v>
      </c>
      <c r="D505" s="658" t="s">
        <v>692</v>
      </c>
      <c r="E505" s="994">
        <v>0.45904523595417757</v>
      </c>
      <c r="F505" s="794"/>
      <c r="G505" s="1003">
        <v>11741</v>
      </c>
      <c r="H505" s="988">
        <v>0.45904523595417757</v>
      </c>
      <c r="I505" s="987"/>
      <c r="J505" s="987">
        <v>2452</v>
      </c>
      <c r="K505" s="988">
        <v>0.72565847883989343</v>
      </c>
      <c r="L505" s="987"/>
      <c r="M505" s="1003">
        <v>14193</v>
      </c>
      <c r="N505" s="988">
        <v>0.65414573443333179</v>
      </c>
    </row>
    <row r="506" spans="1:14" s="795" customFormat="1" x14ac:dyDescent="0.3">
      <c r="A506" s="795" t="s">
        <v>1316</v>
      </c>
      <c r="B506" s="1002">
        <v>0.36099999999999999</v>
      </c>
      <c r="C506" s="795" t="s">
        <v>1317</v>
      </c>
      <c r="D506" s="658" t="s">
        <v>579</v>
      </c>
      <c r="E506" s="994">
        <v>0.25714509129295854</v>
      </c>
      <c r="F506" s="794"/>
      <c r="G506" s="477">
        <v>6577</v>
      </c>
      <c r="H506" s="996">
        <v>0.25714509129295854</v>
      </c>
      <c r="I506" s="987"/>
      <c r="J506" s="995">
        <v>927</v>
      </c>
      <c r="K506" s="996">
        <v>0.27434152116010652</v>
      </c>
      <c r="L506" s="987"/>
      <c r="M506" s="477">
        <v>7504</v>
      </c>
      <c r="N506" s="996">
        <v>0.34599999999999997</v>
      </c>
    </row>
    <row r="507" spans="1:14" s="795" customFormat="1" x14ac:dyDescent="0.3">
      <c r="A507" s="794"/>
      <c r="B507" s="1002"/>
      <c r="C507" s="795" t="s">
        <v>1318</v>
      </c>
      <c r="D507" s="797" t="s">
        <v>158</v>
      </c>
      <c r="E507" s="994">
        <v>0.14814090784689368</v>
      </c>
      <c r="F507" s="794"/>
      <c r="G507" s="477">
        <v>3789</v>
      </c>
      <c r="H507" s="996">
        <v>0.14814090784689368</v>
      </c>
      <c r="I507" s="987"/>
      <c r="J507" s="987"/>
      <c r="K507" s="987"/>
      <c r="L507" s="987"/>
      <c r="M507" s="1003"/>
      <c r="N507" s="988"/>
    </row>
    <row r="508" spans="1:14" s="795" customFormat="1" x14ac:dyDescent="0.3">
      <c r="A508" s="794"/>
      <c r="B508" s="1002"/>
      <c r="C508" s="795" t="s">
        <v>1319</v>
      </c>
      <c r="D508" s="658" t="s">
        <v>578</v>
      </c>
      <c r="E508" s="994">
        <v>0.13566876490597021</v>
      </c>
      <c r="F508" s="794"/>
      <c r="G508" s="477">
        <v>3470</v>
      </c>
      <c r="H508" s="996">
        <v>0.13566876490597021</v>
      </c>
      <c r="I508" s="987"/>
      <c r="J508" s="987"/>
      <c r="K508" s="987"/>
      <c r="L508" s="987"/>
      <c r="M508" s="1003"/>
      <c r="N508" s="988"/>
    </row>
    <row r="509" spans="1:14" s="795" customFormat="1" ht="3.75" customHeight="1" x14ac:dyDescent="0.3">
      <c r="A509" s="794"/>
      <c r="B509" s="1002"/>
      <c r="D509" s="658"/>
      <c r="E509" s="994"/>
      <c r="F509" s="794"/>
      <c r="G509" s="477"/>
      <c r="H509" s="996"/>
      <c r="I509" s="987"/>
      <c r="J509" s="987"/>
      <c r="K509" s="987"/>
      <c r="L509" s="987"/>
      <c r="M509" s="1003"/>
      <c r="N509" s="988"/>
    </row>
    <row r="510" spans="1:14" s="658" customFormat="1" x14ac:dyDescent="0.3">
      <c r="A510" s="1420"/>
      <c r="B510" s="1430"/>
      <c r="C510" s="1420"/>
      <c r="D510" s="1428"/>
      <c r="E510" s="1422"/>
      <c r="F510" s="1420"/>
      <c r="G510" s="1410">
        <v>25577</v>
      </c>
      <c r="H510" s="1424">
        <v>1</v>
      </c>
      <c r="I510" s="1410"/>
      <c r="J510" s="1410">
        <v>3379</v>
      </c>
      <c r="K510" s="1431">
        <v>1</v>
      </c>
      <c r="L510" s="1410"/>
      <c r="M510" s="1410">
        <v>21697</v>
      </c>
      <c r="N510" s="1431">
        <v>1.0001457344333318</v>
      </c>
    </row>
    <row r="511" spans="1:14" s="795" customFormat="1" ht="6" customHeight="1" x14ac:dyDescent="0.3">
      <c r="A511" s="952"/>
      <c r="B511" s="886"/>
      <c r="C511" s="953"/>
      <c r="D511" s="281"/>
      <c r="E511" s="994"/>
      <c r="F511" s="281"/>
      <c r="G511" s="478"/>
      <c r="H511" s="533"/>
      <c r="I511" s="533"/>
      <c r="J511" s="478"/>
      <c r="K511" s="533"/>
      <c r="L511" s="533"/>
      <c r="M511" s="478"/>
      <c r="N511" s="533"/>
    </row>
    <row r="512" spans="1:14" s="795" customFormat="1" x14ac:dyDescent="0.3">
      <c r="A512" s="1097" t="s">
        <v>1251</v>
      </c>
      <c r="B512" s="1098"/>
      <c r="C512" s="1094"/>
      <c r="D512" s="486"/>
      <c r="E512" s="1095"/>
      <c r="F512" s="1094"/>
      <c r="G512" s="1096"/>
      <c r="H512" s="1096"/>
      <c r="I512" s="1096"/>
      <c r="J512" s="1096"/>
      <c r="K512" s="1100"/>
      <c r="L512" s="1096"/>
      <c r="M512" s="1096"/>
      <c r="N512" s="1096"/>
    </row>
    <row r="513" spans="1:14" s="795" customFormat="1" x14ac:dyDescent="0.3">
      <c r="A513" s="999" t="s">
        <v>678</v>
      </c>
      <c r="B513" s="985"/>
      <c r="C513" s="794" t="s">
        <v>846</v>
      </c>
      <c r="D513" s="78" t="s">
        <v>692</v>
      </c>
      <c r="E513" s="994">
        <v>0.31377756816799673</v>
      </c>
      <c r="G513" s="987">
        <v>25282</v>
      </c>
      <c r="H513" s="988">
        <v>0.31377756816799673</v>
      </c>
      <c r="I513" s="982"/>
      <c r="J513" s="987">
        <v>10020</v>
      </c>
      <c r="K513" s="990">
        <v>0.58541715354054691</v>
      </c>
      <c r="L513" s="995"/>
      <c r="M513" s="987">
        <v>35302</v>
      </c>
      <c r="N513" s="988">
        <v>0.57109115910377739</v>
      </c>
    </row>
    <row r="514" spans="1:14" s="795" customFormat="1" x14ac:dyDescent="0.3">
      <c r="A514" s="1004" t="s">
        <v>1252</v>
      </c>
      <c r="B514" s="985">
        <v>0.66</v>
      </c>
      <c r="C514" s="795" t="s">
        <v>1253</v>
      </c>
      <c r="D514" s="78" t="s">
        <v>578</v>
      </c>
      <c r="E514" s="994">
        <v>0.24098643466173533</v>
      </c>
      <c r="G514" s="995">
        <v>19417</v>
      </c>
      <c r="H514" s="996">
        <v>0.24098643466173533</v>
      </c>
      <c r="I514" s="982"/>
      <c r="J514" s="995">
        <v>7096</v>
      </c>
      <c r="K514" s="983">
        <v>0.41458284645945315</v>
      </c>
      <c r="L514" s="995"/>
      <c r="M514" s="995">
        <v>26513</v>
      </c>
      <c r="N514" s="996">
        <v>0.42890884089622261</v>
      </c>
    </row>
    <row r="515" spans="1:14" s="795" customFormat="1" x14ac:dyDescent="0.3">
      <c r="A515" s="999"/>
      <c r="B515" s="981"/>
      <c r="C515" s="795" t="s">
        <v>1254</v>
      </c>
      <c r="D515" s="78" t="s">
        <v>579</v>
      </c>
      <c r="E515" s="994">
        <v>0.19772132103806486</v>
      </c>
      <c r="G515" s="995">
        <v>15931</v>
      </c>
      <c r="H515" s="996">
        <v>0.19772132103806486</v>
      </c>
      <c r="I515" s="982"/>
      <c r="J515" s="995"/>
      <c r="K515" s="983"/>
      <c r="L515" s="982"/>
      <c r="M515" s="995"/>
      <c r="N515" s="996"/>
    </row>
    <row r="516" spans="1:14" s="795" customFormat="1" x14ac:dyDescent="0.3">
      <c r="A516" s="999"/>
      <c r="B516" s="981"/>
      <c r="C516" s="795" t="s">
        <v>1255</v>
      </c>
      <c r="D516" s="78" t="s">
        <v>787</v>
      </c>
      <c r="E516" s="994">
        <v>0.15989227160463182</v>
      </c>
      <c r="G516" s="995">
        <v>12883</v>
      </c>
      <c r="H516" s="996">
        <v>0.15989227160463182</v>
      </c>
      <c r="I516" s="982"/>
      <c r="J516" s="982"/>
      <c r="K516" s="983"/>
      <c r="L516" s="982"/>
      <c r="M516" s="995"/>
      <c r="N516" s="996"/>
    </row>
    <row r="517" spans="1:14" x14ac:dyDescent="0.3">
      <c r="A517" s="999"/>
      <c r="B517" s="981"/>
      <c r="C517" s="795" t="s">
        <v>1256</v>
      </c>
      <c r="D517" s="804" t="s">
        <v>158</v>
      </c>
      <c r="E517" s="994">
        <v>8.7622404527571265E-2</v>
      </c>
      <c r="F517" s="795"/>
      <c r="G517" s="995">
        <v>7060</v>
      </c>
      <c r="H517" s="996">
        <v>8.7622404527571265E-2</v>
      </c>
      <c r="I517" s="982"/>
      <c r="J517" s="982"/>
      <c r="K517" s="983"/>
      <c r="L517" s="982"/>
      <c r="M517" s="995"/>
      <c r="N517" s="996"/>
    </row>
    <row r="518" spans="1:14" ht="3" customHeight="1" x14ac:dyDescent="0.3">
      <c r="A518" s="999"/>
      <c r="B518" s="981"/>
      <c r="C518" s="795"/>
      <c r="D518" s="804"/>
      <c r="E518" s="994"/>
      <c r="F518" s="795"/>
      <c r="G518" s="995"/>
      <c r="H518" s="996"/>
      <c r="I518" s="982"/>
      <c r="J518" s="982"/>
      <c r="K518" s="983"/>
      <c r="L518" s="982"/>
      <c r="M518" s="995"/>
      <c r="N518" s="996"/>
    </row>
    <row r="519" spans="1:14" x14ac:dyDescent="0.3">
      <c r="A519" s="1418"/>
      <c r="B519" s="1419"/>
      <c r="C519" s="1420"/>
      <c r="D519" s="1421"/>
      <c r="E519" s="1422"/>
      <c r="F519" s="1420"/>
      <c r="G519" s="1423">
        <v>80573</v>
      </c>
      <c r="H519" s="1424">
        <v>1</v>
      </c>
      <c r="I519" s="1429"/>
      <c r="J519" s="1423">
        <v>17116</v>
      </c>
      <c r="K519" s="1424">
        <v>1</v>
      </c>
      <c r="L519" s="1423"/>
      <c r="M519" s="1423">
        <v>61815</v>
      </c>
      <c r="N519" s="1424">
        <v>1</v>
      </c>
    </row>
    <row r="520" spans="1:14" x14ac:dyDescent="0.3">
      <c r="A520" s="999"/>
      <c r="B520" s="985"/>
      <c r="C520" s="795"/>
      <c r="D520" s="78"/>
      <c r="E520" s="994"/>
      <c r="F520" s="794"/>
      <c r="G520" s="982"/>
      <c r="H520" s="982"/>
      <c r="I520" s="982"/>
      <c r="J520" s="982"/>
      <c r="K520" s="983"/>
      <c r="L520" s="982"/>
      <c r="M520" s="982"/>
      <c r="N520" s="982"/>
    </row>
    <row r="521" spans="1:14" x14ac:dyDescent="0.3">
      <c r="A521" s="999" t="s">
        <v>1257</v>
      </c>
      <c r="B521" s="985"/>
      <c r="C521" s="794" t="s">
        <v>1258</v>
      </c>
      <c r="D521" s="78" t="s">
        <v>787</v>
      </c>
      <c r="E521" s="994">
        <v>0.30535204271699989</v>
      </c>
      <c r="F521" s="795"/>
      <c r="G521" s="987">
        <v>9836</v>
      </c>
      <c r="H521" s="988">
        <v>0.30535204271699989</v>
      </c>
      <c r="I521" s="989"/>
      <c r="J521" s="987">
        <v>5397</v>
      </c>
      <c r="K521" s="983">
        <v>0.79496243923994703</v>
      </c>
      <c r="L521" s="995"/>
      <c r="M521" s="987">
        <v>15233</v>
      </c>
      <c r="N521" s="988">
        <v>0.51651295266512953</v>
      </c>
    </row>
    <row r="522" spans="1:14" x14ac:dyDescent="0.3">
      <c r="A522" s="1004" t="s">
        <v>1259</v>
      </c>
      <c r="B522" s="985">
        <v>0.6</v>
      </c>
      <c r="C522" s="795" t="s">
        <v>1260</v>
      </c>
      <c r="D522" s="78" t="s">
        <v>579</v>
      </c>
      <c r="E522" s="994">
        <v>0.39944741090276914</v>
      </c>
      <c r="F522" s="795"/>
      <c r="G522" s="995">
        <v>12867</v>
      </c>
      <c r="H522" s="996">
        <v>0.39944741090276914</v>
      </c>
      <c r="I522" s="982"/>
      <c r="J522" s="995">
        <v>1392</v>
      </c>
      <c r="K522" s="983">
        <v>0.20503756076005303</v>
      </c>
      <c r="L522" s="995"/>
      <c r="M522" s="995">
        <v>14259</v>
      </c>
      <c r="N522" s="996">
        <v>0.48348704733487047</v>
      </c>
    </row>
    <row r="523" spans="1:14" x14ac:dyDescent="0.3">
      <c r="A523" s="999"/>
      <c r="B523" s="981"/>
      <c r="C523" s="795" t="s">
        <v>1261</v>
      </c>
      <c r="D523" s="78" t="s">
        <v>578</v>
      </c>
      <c r="E523" s="994">
        <v>0.29520054638023097</v>
      </c>
      <c r="F523" s="795"/>
      <c r="G523" s="995">
        <v>9509</v>
      </c>
      <c r="H523" s="996">
        <v>0.29520054638023097</v>
      </c>
      <c r="I523" s="989"/>
      <c r="J523" s="987"/>
      <c r="K523" s="990"/>
      <c r="L523" s="989"/>
      <c r="M523" s="995"/>
      <c r="N523" s="996"/>
    </row>
    <row r="524" spans="1:14" ht="3" customHeight="1" x14ac:dyDescent="0.3">
      <c r="A524" s="999"/>
      <c r="B524" s="981"/>
      <c r="C524" s="795"/>
      <c r="D524" s="78"/>
      <c r="E524" s="994"/>
      <c r="F524" s="795"/>
      <c r="G524" s="995"/>
      <c r="H524" s="996"/>
      <c r="I524" s="989"/>
      <c r="J524" s="987"/>
      <c r="K524" s="990"/>
      <c r="L524" s="989"/>
      <c r="M524" s="995"/>
      <c r="N524" s="996"/>
    </row>
    <row r="525" spans="1:14" x14ac:dyDescent="0.3">
      <c r="A525" s="1418"/>
      <c r="B525" s="1419"/>
      <c r="C525" s="1420" t="s">
        <v>15</v>
      </c>
      <c r="D525" s="1421"/>
      <c r="E525" s="1422"/>
      <c r="F525" s="1420"/>
      <c r="G525" s="1423">
        <v>32212</v>
      </c>
      <c r="H525" s="1424">
        <v>1</v>
      </c>
      <c r="I525" s="1423"/>
      <c r="J525" s="1423">
        <v>6789</v>
      </c>
      <c r="K525" s="1424">
        <v>1</v>
      </c>
      <c r="L525" s="1423"/>
      <c r="M525" s="1423">
        <v>29492</v>
      </c>
      <c r="N525" s="1424">
        <v>1</v>
      </c>
    </row>
    <row r="526" spans="1:14" x14ac:dyDescent="0.3">
      <c r="A526" s="999"/>
      <c r="B526" s="981"/>
      <c r="C526" s="794"/>
      <c r="D526" s="78"/>
      <c r="E526" s="994"/>
      <c r="F526" s="794"/>
      <c r="G526" s="987"/>
      <c r="H526" s="988"/>
      <c r="I526" s="987"/>
      <c r="J526" s="987"/>
      <c r="K526" s="990"/>
      <c r="L526" s="987"/>
      <c r="M526" s="987"/>
      <c r="N526" s="988"/>
    </row>
    <row r="527" spans="1:14" x14ac:dyDescent="0.3">
      <c r="A527" s="999" t="s">
        <v>852</v>
      </c>
      <c r="B527" s="985"/>
      <c r="C527" s="794" t="s">
        <v>1262</v>
      </c>
      <c r="D527" s="78" t="s">
        <v>579</v>
      </c>
      <c r="E527" s="994">
        <v>0.54591174809591403</v>
      </c>
      <c r="F527" s="794"/>
      <c r="G527" s="987">
        <v>71533</v>
      </c>
      <c r="H527" s="988">
        <v>0.54591174809591403</v>
      </c>
      <c r="I527" s="987"/>
      <c r="J527" s="989" t="s">
        <v>565</v>
      </c>
      <c r="K527" s="990"/>
      <c r="L527" s="987"/>
      <c r="M527" s="987">
        <v>71533</v>
      </c>
      <c r="N527" s="988">
        <v>0.54591174809591403</v>
      </c>
    </row>
    <row r="528" spans="1:14" x14ac:dyDescent="0.3">
      <c r="A528" s="1004" t="s">
        <v>1263</v>
      </c>
      <c r="B528" s="985">
        <v>0.59</v>
      </c>
      <c r="C528" s="795" t="s">
        <v>1264</v>
      </c>
      <c r="D528" s="78" t="s">
        <v>578</v>
      </c>
      <c r="E528" s="994">
        <v>0.18565410504143962</v>
      </c>
      <c r="F528" s="794"/>
      <c r="G528" s="995">
        <v>24327</v>
      </c>
      <c r="H528" s="996">
        <v>0.18565410504143962</v>
      </c>
      <c r="I528" s="987"/>
      <c r="J528" s="982" t="s">
        <v>565</v>
      </c>
      <c r="K528" s="990"/>
      <c r="L528" s="987"/>
      <c r="M528" s="995"/>
      <c r="N528" s="996"/>
    </row>
    <row r="529" spans="1:14" x14ac:dyDescent="0.3">
      <c r="A529" s="999"/>
      <c r="B529" s="985"/>
      <c r="C529" s="795" t="s">
        <v>1265</v>
      </c>
      <c r="D529" s="804" t="s">
        <v>158</v>
      </c>
      <c r="E529" s="994">
        <v>9.5639299723735818E-2</v>
      </c>
      <c r="F529" s="794"/>
      <c r="G529" s="995">
        <v>12532</v>
      </c>
      <c r="H529" s="996">
        <v>9.5639299723735818E-2</v>
      </c>
      <c r="I529" s="987"/>
      <c r="J529" s="987"/>
      <c r="K529" s="990"/>
      <c r="L529" s="987"/>
      <c r="M529" s="995"/>
      <c r="N529" s="996"/>
    </row>
    <row r="530" spans="1:14" x14ac:dyDescent="0.3">
      <c r="A530" s="999"/>
      <c r="B530" s="985"/>
      <c r="C530" s="795" t="s">
        <v>1266</v>
      </c>
      <c r="D530" s="804" t="s">
        <v>1090</v>
      </c>
      <c r="E530" s="994">
        <v>6.5914190210174459E-2</v>
      </c>
      <c r="F530" s="794"/>
      <c r="G530" s="995">
        <v>8637</v>
      </c>
      <c r="H530" s="996">
        <v>6.5914190210174459E-2</v>
      </c>
      <c r="I530" s="987"/>
      <c r="J530" s="987"/>
      <c r="K530" s="990"/>
      <c r="L530" s="987"/>
      <c r="M530" s="995"/>
      <c r="N530" s="996"/>
    </row>
    <row r="531" spans="1:14" x14ac:dyDescent="0.3">
      <c r="A531" s="999"/>
      <c r="B531" s="985"/>
      <c r="C531" s="795" t="s">
        <v>1267</v>
      </c>
      <c r="D531" s="78" t="s">
        <v>692</v>
      </c>
      <c r="E531" s="994">
        <v>6.3456812735625867E-2</v>
      </c>
      <c r="F531" s="794"/>
      <c r="G531" s="995">
        <v>8315</v>
      </c>
      <c r="H531" s="996">
        <v>6.3456812735625867E-2</v>
      </c>
      <c r="I531" s="987"/>
      <c r="J531" s="987"/>
      <c r="K531" s="990"/>
      <c r="L531" s="987"/>
      <c r="M531" s="995"/>
      <c r="N531" s="996"/>
    </row>
    <row r="532" spans="1:14" x14ac:dyDescent="0.3">
      <c r="A532" s="999"/>
      <c r="B532" s="985"/>
      <c r="C532" s="795" t="s">
        <v>1268</v>
      </c>
      <c r="D532" s="78" t="s">
        <v>1269</v>
      </c>
      <c r="E532" s="994">
        <v>2.3108506189233328E-2</v>
      </c>
      <c r="F532" s="794"/>
      <c r="G532" s="995">
        <v>3028</v>
      </c>
      <c r="H532" s="996">
        <v>2.3108506189233328E-2</v>
      </c>
      <c r="I532" s="987"/>
      <c r="J532" s="987"/>
      <c r="K532" s="990"/>
      <c r="L532" s="987"/>
      <c r="M532" s="995"/>
      <c r="N532" s="996"/>
    </row>
    <row r="533" spans="1:14" x14ac:dyDescent="0.3">
      <c r="A533" s="999"/>
      <c r="B533" s="985"/>
      <c r="C533" s="795" t="s">
        <v>1270</v>
      </c>
      <c r="D533" s="78" t="s">
        <v>787</v>
      </c>
      <c r="E533" s="994">
        <v>2.0315338003876856E-2</v>
      </c>
      <c r="F533" s="794"/>
      <c r="G533" s="995">
        <v>2662</v>
      </c>
      <c r="H533" s="996">
        <v>2.0315338003876856E-2</v>
      </c>
      <c r="I533" s="987"/>
      <c r="J533" s="987"/>
      <c r="K533" s="990"/>
      <c r="L533" s="987"/>
      <c r="M533" s="995"/>
      <c r="N533" s="996"/>
    </row>
    <row r="534" spans="1:14" ht="3.75" customHeight="1" x14ac:dyDescent="0.3">
      <c r="A534" s="999"/>
      <c r="B534" s="985"/>
      <c r="C534" s="795"/>
      <c r="D534" s="78"/>
      <c r="E534" s="994"/>
      <c r="F534" s="794"/>
      <c r="G534" s="995"/>
      <c r="H534" s="996"/>
      <c r="I534" s="987"/>
      <c r="J534" s="987"/>
      <c r="K534" s="990"/>
      <c r="L534" s="987"/>
      <c r="M534" s="995"/>
      <c r="N534" s="996"/>
    </row>
    <row r="535" spans="1:14" x14ac:dyDescent="0.3">
      <c r="A535" s="1418"/>
      <c r="B535" s="1432"/>
      <c r="C535" s="1420"/>
      <c r="D535" s="1421"/>
      <c r="E535" s="1422"/>
      <c r="F535" s="1420"/>
      <c r="G535" s="1410">
        <v>131034</v>
      </c>
      <c r="H535" s="1424">
        <v>1</v>
      </c>
      <c r="I535" s="1410"/>
      <c r="J535" s="1410"/>
      <c r="K535" s="1433"/>
      <c r="L535" s="1410"/>
      <c r="M535" s="1410"/>
      <c r="N535" s="1425"/>
    </row>
    <row r="536" spans="1:14" x14ac:dyDescent="0.3">
      <c r="A536" s="999"/>
      <c r="B536" s="985"/>
      <c r="C536" s="794"/>
      <c r="D536" s="78"/>
      <c r="E536" s="994"/>
      <c r="F536" s="794"/>
      <c r="G536" s="1003"/>
      <c r="H536" s="1003"/>
      <c r="I536" s="1003"/>
      <c r="J536" s="1003"/>
      <c r="K536" s="517"/>
      <c r="L536" s="1003"/>
      <c r="M536" s="1003"/>
      <c r="N536" s="988"/>
    </row>
    <row r="537" spans="1:14" x14ac:dyDescent="0.3">
      <c r="A537" s="999" t="s">
        <v>682</v>
      </c>
      <c r="B537" s="985"/>
      <c r="C537" s="794" t="s">
        <v>1271</v>
      </c>
      <c r="D537" s="78" t="s">
        <v>1272</v>
      </c>
      <c r="E537" s="994">
        <v>0.3926134082697712</v>
      </c>
      <c r="F537" s="794"/>
      <c r="G537" s="1003">
        <v>17604</v>
      </c>
      <c r="H537" s="988">
        <v>0.3926134082697712</v>
      </c>
      <c r="I537" s="987"/>
      <c r="J537" s="987">
        <v>4996</v>
      </c>
      <c r="K537" s="990">
        <v>0.69835057310595472</v>
      </c>
      <c r="L537" s="987"/>
      <c r="M537" s="1003">
        <v>22600</v>
      </c>
      <c r="N537" s="988">
        <v>0.53402646502835538</v>
      </c>
    </row>
    <row r="538" spans="1:14" x14ac:dyDescent="0.3">
      <c r="A538" s="1004" t="s">
        <v>1273</v>
      </c>
      <c r="B538" s="985">
        <v>0.57899999999999996</v>
      </c>
      <c r="C538" s="795" t="s">
        <v>1274</v>
      </c>
      <c r="D538" s="78" t="s">
        <v>579</v>
      </c>
      <c r="E538" s="994">
        <v>0.39167670279673489</v>
      </c>
      <c r="F538" s="794"/>
      <c r="G538" s="477">
        <v>17562</v>
      </c>
      <c r="H538" s="996">
        <v>0.39167670279673489</v>
      </c>
      <c r="I538" s="987"/>
      <c r="J538" s="995">
        <v>2158</v>
      </c>
      <c r="K538" s="983">
        <v>0.30164942689404528</v>
      </c>
      <c r="L538" s="987"/>
      <c r="M538" s="477">
        <v>19720</v>
      </c>
      <c r="N538" s="996">
        <v>0.46597353497164462</v>
      </c>
    </row>
    <row r="539" spans="1:14" x14ac:dyDescent="0.3">
      <c r="A539" s="999"/>
      <c r="B539" s="985"/>
      <c r="C539" s="795" t="s">
        <v>1275</v>
      </c>
      <c r="D539" s="78" t="s">
        <v>787</v>
      </c>
      <c r="E539" s="994">
        <v>0.21570988893349391</v>
      </c>
      <c r="F539" s="794"/>
      <c r="G539" s="477">
        <v>9672</v>
      </c>
      <c r="H539" s="996">
        <v>0.21570988893349391</v>
      </c>
      <c r="I539" s="987"/>
      <c r="J539" s="987"/>
      <c r="K539" s="990"/>
      <c r="L539" s="987"/>
      <c r="M539" s="1003"/>
      <c r="N539" s="988"/>
    </row>
    <row r="540" spans="1:14" ht="4.5" customHeight="1" x14ac:dyDescent="0.3">
      <c r="A540" s="999"/>
      <c r="B540" s="985"/>
      <c r="C540" s="795"/>
      <c r="D540" s="78"/>
      <c r="E540" s="994"/>
      <c r="F540" s="794"/>
      <c r="G540" s="477"/>
      <c r="H540" s="996"/>
      <c r="I540" s="987"/>
      <c r="J540" s="987"/>
      <c r="K540" s="990"/>
      <c r="L540" s="987"/>
      <c r="M540" s="1003"/>
      <c r="N540" s="988"/>
    </row>
    <row r="541" spans="1:14" x14ac:dyDescent="0.3">
      <c r="A541" s="1418"/>
      <c r="B541" s="1432"/>
      <c r="C541" s="1420"/>
      <c r="D541" s="1421"/>
      <c r="E541" s="1422"/>
      <c r="F541" s="1420"/>
      <c r="G541" s="1410">
        <v>44838</v>
      </c>
      <c r="H541" s="1424">
        <v>1</v>
      </c>
      <c r="I541" s="1410"/>
      <c r="J541" s="1410">
        <v>7154</v>
      </c>
      <c r="K541" s="1424">
        <v>1</v>
      </c>
      <c r="L541" s="1410"/>
      <c r="M541" s="1410">
        <v>42320</v>
      </c>
      <c r="N541" s="1424">
        <v>1</v>
      </c>
    </row>
    <row r="542" spans="1:14" x14ac:dyDescent="0.3">
      <c r="A542" s="999"/>
      <c r="B542" s="985"/>
      <c r="C542" s="794"/>
      <c r="D542" s="78"/>
      <c r="E542" s="994"/>
      <c r="F542" s="794"/>
      <c r="G542" s="1003"/>
      <c r="H542" s="988"/>
      <c r="I542" s="987"/>
      <c r="J542" s="987"/>
      <c r="K542" s="990"/>
      <c r="L542" s="987"/>
      <c r="M542" s="1003"/>
      <c r="N542" s="988"/>
    </row>
    <row r="543" spans="1:14" x14ac:dyDescent="0.3">
      <c r="A543" s="999" t="s">
        <v>355</v>
      </c>
      <c r="B543" s="985"/>
      <c r="C543" s="794" t="s">
        <v>1276</v>
      </c>
      <c r="D543" s="78" t="s">
        <v>579</v>
      </c>
      <c r="E543" s="994">
        <v>0.33621575860192299</v>
      </c>
      <c r="F543" s="794"/>
      <c r="G543" s="1003">
        <v>16680</v>
      </c>
      <c r="H543" s="988">
        <v>0.33621575860192299</v>
      </c>
      <c r="I543" s="987"/>
      <c r="J543" s="987">
        <v>2858</v>
      </c>
      <c r="K543" s="990">
        <v>0.36292063492063492</v>
      </c>
      <c r="L543" s="987"/>
      <c r="M543" s="1003">
        <v>19538</v>
      </c>
      <c r="N543" s="988">
        <v>0.50329726944873776</v>
      </c>
    </row>
    <row r="544" spans="1:14" x14ac:dyDescent="0.3">
      <c r="A544" s="1004" t="s">
        <v>1277</v>
      </c>
      <c r="B544" s="985">
        <v>0.52</v>
      </c>
      <c r="C544" s="795" t="s">
        <v>1278</v>
      </c>
      <c r="D544" s="78" t="s">
        <v>787</v>
      </c>
      <c r="E544" s="994">
        <v>0.28753703815686038</v>
      </c>
      <c r="F544" s="794"/>
      <c r="G544" s="477">
        <v>14265</v>
      </c>
      <c r="H544" s="996">
        <v>0.28753703815686038</v>
      </c>
      <c r="I544" s="987"/>
      <c r="J544" s="995">
        <v>5017</v>
      </c>
      <c r="K544" s="983">
        <v>0.63707936507936513</v>
      </c>
      <c r="L544" s="987"/>
      <c r="M544" s="477">
        <v>19282</v>
      </c>
      <c r="N544" s="996">
        <v>0.49670273055126224</v>
      </c>
    </row>
    <row r="545" spans="1:14" x14ac:dyDescent="0.3">
      <c r="A545" s="999"/>
      <c r="B545" s="985">
        <v>0</v>
      </c>
      <c r="C545" s="795" t="s">
        <v>1279</v>
      </c>
      <c r="D545" s="78" t="s">
        <v>787</v>
      </c>
      <c r="E545" s="994">
        <v>0.11697002680857067</v>
      </c>
      <c r="F545" s="794"/>
      <c r="G545" s="477">
        <v>5803</v>
      </c>
      <c r="H545" s="996">
        <v>0.11697002680857067</v>
      </c>
      <c r="I545" s="987"/>
      <c r="J545" s="987"/>
      <c r="K545" s="990"/>
      <c r="L545" s="987"/>
      <c r="M545" s="1003"/>
      <c r="N545" s="988"/>
    </row>
    <row r="546" spans="1:14" x14ac:dyDescent="0.3">
      <c r="A546" s="999"/>
      <c r="B546" s="985"/>
      <c r="C546" s="795" t="s">
        <v>872</v>
      </c>
      <c r="D546" s="78" t="s">
        <v>787</v>
      </c>
      <c r="E546" s="994">
        <v>0.11185019451331359</v>
      </c>
      <c r="F546" s="794"/>
      <c r="G546" s="477">
        <v>5549</v>
      </c>
      <c r="H546" s="996">
        <v>0.11185019451331359</v>
      </c>
      <c r="I546" s="987"/>
      <c r="J546" s="987"/>
      <c r="K546" s="990"/>
      <c r="L546" s="987"/>
      <c r="M546" s="1003"/>
      <c r="N546" s="988"/>
    </row>
    <row r="547" spans="1:14" x14ac:dyDescent="0.3">
      <c r="A547" s="999"/>
      <c r="B547" s="985"/>
      <c r="C547" s="795" t="s">
        <v>1280</v>
      </c>
      <c r="D547" s="78" t="s">
        <v>578</v>
      </c>
      <c r="E547" s="994">
        <v>7.7482816310898789E-2</v>
      </c>
      <c r="F547" s="794"/>
      <c r="G547" s="477">
        <v>3844</v>
      </c>
      <c r="H547" s="996">
        <v>7.7482816310898789E-2</v>
      </c>
      <c r="I547" s="987"/>
      <c r="J547" s="987"/>
      <c r="K547" s="990"/>
      <c r="L547" s="987"/>
      <c r="M547" s="1003"/>
      <c r="N547" s="988"/>
    </row>
    <row r="548" spans="1:14" x14ac:dyDescent="0.3">
      <c r="A548" s="999"/>
      <c r="B548" s="985"/>
      <c r="C548" s="795" t="s">
        <v>1281</v>
      </c>
      <c r="D548" s="78" t="s">
        <v>787</v>
      </c>
      <c r="E548" s="994">
        <v>6.9944165608433612E-2</v>
      </c>
      <c r="F548" s="794"/>
      <c r="G548" s="477">
        <v>3470</v>
      </c>
      <c r="H548" s="996">
        <v>6.9944165608433612E-2</v>
      </c>
      <c r="I548" s="987"/>
      <c r="J548" s="987"/>
      <c r="K548" s="990"/>
      <c r="L548" s="987"/>
      <c r="M548" s="1003"/>
      <c r="N548" s="988"/>
    </row>
    <row r="549" spans="1:14" ht="3" customHeight="1" x14ac:dyDescent="0.3">
      <c r="A549" s="999"/>
      <c r="B549" s="985"/>
      <c r="C549" s="795"/>
      <c r="D549" s="78"/>
      <c r="E549" s="994"/>
      <c r="F549" s="794"/>
      <c r="G549" s="477"/>
      <c r="H549" s="996"/>
      <c r="I549" s="987"/>
      <c r="J549" s="987"/>
      <c r="K549" s="990"/>
      <c r="L549" s="987"/>
      <c r="M549" s="1003"/>
      <c r="N549" s="988"/>
    </row>
    <row r="550" spans="1:14" x14ac:dyDescent="0.3">
      <c r="A550" s="1418"/>
      <c r="B550" s="1432"/>
      <c r="C550" s="1420" t="s">
        <v>15</v>
      </c>
      <c r="D550" s="1421"/>
      <c r="E550" s="1422"/>
      <c r="F550" s="1420"/>
      <c r="G550" s="1410">
        <v>49611</v>
      </c>
      <c r="H550" s="1424">
        <v>1</v>
      </c>
      <c r="I550" s="1410"/>
      <c r="J550" s="1410">
        <v>7875</v>
      </c>
      <c r="K550" s="1424">
        <v>1</v>
      </c>
      <c r="L550" s="1410"/>
      <c r="M550" s="1410">
        <v>38820</v>
      </c>
      <c r="N550" s="1424">
        <v>1</v>
      </c>
    </row>
    <row r="551" spans="1:14" x14ac:dyDescent="0.3">
      <c r="A551" s="999"/>
      <c r="B551" s="985"/>
      <c r="C551" s="794"/>
      <c r="D551" s="78"/>
      <c r="E551" s="994"/>
      <c r="F551" s="794"/>
      <c r="G551" s="1003"/>
      <c r="H551" s="988"/>
      <c r="I551" s="987"/>
      <c r="J551" s="987"/>
      <c r="K551" s="990"/>
      <c r="L551" s="987"/>
      <c r="M551" s="1003"/>
      <c r="N551" s="988"/>
    </row>
    <row r="552" spans="1:14" x14ac:dyDescent="0.3">
      <c r="A552" s="999" t="s">
        <v>569</v>
      </c>
      <c r="B552" s="985"/>
      <c r="C552" s="794" t="s">
        <v>838</v>
      </c>
      <c r="D552" s="78" t="s">
        <v>578</v>
      </c>
      <c r="E552" s="994">
        <v>0.25079219888275456</v>
      </c>
      <c r="F552" s="794"/>
      <c r="G552" s="1003">
        <v>15354</v>
      </c>
      <c r="H552" s="988">
        <v>0.25079219888275456</v>
      </c>
      <c r="I552" s="987"/>
      <c r="J552" s="987">
        <v>3989</v>
      </c>
      <c r="K552" s="990">
        <v>0.39798463533872092</v>
      </c>
      <c r="L552" s="987"/>
      <c r="M552" s="1003">
        <v>19343</v>
      </c>
      <c r="N552" s="988">
        <v>0.52046280102246734</v>
      </c>
    </row>
    <row r="553" spans="1:14" x14ac:dyDescent="0.3">
      <c r="A553" s="1004" t="s">
        <v>1259</v>
      </c>
      <c r="B553" s="985">
        <v>0.6</v>
      </c>
      <c r="C553" s="795" t="s">
        <v>1282</v>
      </c>
      <c r="D553" s="78" t="s">
        <v>692</v>
      </c>
      <c r="E553" s="994">
        <v>0.1925451635033158</v>
      </c>
      <c r="F553" s="794"/>
      <c r="G553" s="477">
        <v>11788</v>
      </c>
      <c r="H553" s="996">
        <v>0.1925451635033158</v>
      </c>
      <c r="I553" s="987"/>
      <c r="J553" s="995">
        <v>6034</v>
      </c>
      <c r="K553" s="983">
        <v>0.60201536466127903</v>
      </c>
      <c r="L553" s="995"/>
      <c r="M553" s="477">
        <v>17822</v>
      </c>
      <c r="N553" s="996">
        <v>0.47953719897753261</v>
      </c>
    </row>
    <row r="554" spans="1:14" x14ac:dyDescent="0.3">
      <c r="A554" s="999"/>
      <c r="B554" s="981"/>
      <c r="C554" s="795" t="s">
        <v>1283</v>
      </c>
      <c r="D554" s="804" t="s">
        <v>158</v>
      </c>
      <c r="E554" s="994">
        <v>0.18498252262258666</v>
      </c>
      <c r="F554" s="794"/>
      <c r="G554" s="477">
        <v>11325</v>
      </c>
      <c r="H554" s="996">
        <v>0.18498252262258666</v>
      </c>
      <c r="I554" s="987"/>
      <c r="J554" s="987"/>
      <c r="K554" s="990"/>
      <c r="L554" s="987"/>
      <c r="M554" s="1003"/>
      <c r="N554" s="988"/>
    </row>
    <row r="555" spans="1:14" x14ac:dyDescent="0.3">
      <c r="A555" s="999"/>
      <c r="B555" s="985"/>
      <c r="C555" s="795" t="s">
        <v>1284</v>
      </c>
      <c r="D555" s="78" t="s">
        <v>579</v>
      </c>
      <c r="E555" s="994">
        <v>0.1326157263728725</v>
      </c>
      <c r="F555" s="794"/>
      <c r="G555" s="477">
        <v>8119</v>
      </c>
      <c r="H555" s="996">
        <v>0.1326157263728725</v>
      </c>
      <c r="I555" s="987"/>
      <c r="J555" s="987"/>
      <c r="K555" s="990"/>
      <c r="L555" s="987"/>
      <c r="M555" s="1003"/>
      <c r="N555" s="988"/>
    </row>
    <row r="556" spans="1:14" x14ac:dyDescent="0.3">
      <c r="A556" s="999"/>
      <c r="B556" s="985"/>
      <c r="C556" s="795" t="s">
        <v>999</v>
      </c>
      <c r="D556" s="78" t="s">
        <v>787</v>
      </c>
      <c r="E556" s="994">
        <v>0.12317467577014798</v>
      </c>
      <c r="F556" s="794"/>
      <c r="G556" s="477">
        <v>7541</v>
      </c>
      <c r="H556" s="996">
        <v>0.12317467577014798</v>
      </c>
      <c r="I556" s="987"/>
      <c r="J556" s="987"/>
      <c r="K556" s="990"/>
      <c r="L556" s="987"/>
      <c r="M556" s="1003"/>
      <c r="N556" s="988"/>
    </row>
    <row r="557" spans="1:14" x14ac:dyDescent="0.3">
      <c r="A557" s="999"/>
      <c r="B557" s="985"/>
      <c r="C557" s="795" t="s">
        <v>843</v>
      </c>
      <c r="D557" s="78" t="s">
        <v>787</v>
      </c>
      <c r="E557" s="994">
        <v>9.5488549867694617E-2</v>
      </c>
      <c r="F557" s="794"/>
      <c r="G557" s="477">
        <v>5846</v>
      </c>
      <c r="H557" s="996">
        <v>9.5488549867694617E-2</v>
      </c>
      <c r="I557" s="987"/>
      <c r="J557" s="987"/>
      <c r="K557" s="990"/>
      <c r="L557" s="987"/>
      <c r="M557" s="1003"/>
      <c r="N557" s="988"/>
    </row>
    <row r="558" spans="1:14" x14ac:dyDescent="0.3">
      <c r="A558" s="999"/>
      <c r="B558" s="985"/>
      <c r="C558" s="795" t="s">
        <v>1285</v>
      </c>
      <c r="D558" s="78" t="s">
        <v>787</v>
      </c>
      <c r="E558" s="994">
        <v>2.0401162980627878E-2</v>
      </c>
      <c r="F558" s="794"/>
      <c r="G558" s="477">
        <v>1249</v>
      </c>
      <c r="H558" s="996">
        <v>2.0401162980627878E-2</v>
      </c>
      <c r="I558" s="987"/>
      <c r="J558" s="987"/>
      <c r="K558" s="990"/>
      <c r="L558" s="987"/>
      <c r="M558" s="1003"/>
      <c r="N558" s="988"/>
    </row>
    <row r="559" spans="1:14" ht="4.5" customHeight="1" x14ac:dyDescent="0.3">
      <c r="A559" s="999"/>
      <c r="B559" s="985"/>
      <c r="C559" s="795"/>
      <c r="D559" s="78"/>
      <c r="E559" s="994"/>
      <c r="F559" s="794"/>
      <c r="G559" s="477"/>
      <c r="H559" s="996"/>
      <c r="I559" s="987"/>
      <c r="J559" s="987"/>
      <c r="K559" s="990"/>
      <c r="L559" s="987"/>
      <c r="M559" s="1003"/>
      <c r="N559" s="988"/>
    </row>
    <row r="560" spans="1:14" s="76" customFormat="1" x14ac:dyDescent="0.3">
      <c r="A560" s="1018"/>
      <c r="B560" s="1019"/>
      <c r="C560" s="810"/>
      <c r="D560" s="78"/>
      <c r="E560" s="658"/>
      <c r="F560" s="810"/>
      <c r="G560" s="954">
        <v>61222</v>
      </c>
      <c r="H560" s="1427">
        <v>1</v>
      </c>
      <c r="I560" s="954"/>
      <c r="J560" s="954">
        <v>10023</v>
      </c>
      <c r="K560" s="1427">
        <v>1</v>
      </c>
      <c r="L560" s="954"/>
      <c r="M560" s="954">
        <v>37165</v>
      </c>
      <c r="N560" s="1427">
        <v>1</v>
      </c>
    </row>
    <row r="561" spans="1:14" x14ac:dyDescent="0.3">
      <c r="A561" s="1101">
        <v>42495</v>
      </c>
      <c r="B561" s="1102"/>
      <c r="C561" s="1099"/>
      <c r="D561" s="486"/>
      <c r="E561" s="1094"/>
      <c r="F561" s="1099"/>
      <c r="G561" s="1103"/>
      <c r="H561" s="1103"/>
      <c r="I561" s="1103"/>
      <c r="J561" s="1103"/>
      <c r="K561" s="1103"/>
      <c r="L561" s="1103"/>
      <c r="M561" s="1103"/>
      <c r="N561" s="1103"/>
    </row>
    <row r="562" spans="1:14" x14ac:dyDescent="0.3">
      <c r="A562" s="794" t="s">
        <v>1437</v>
      </c>
      <c r="C562" s="794"/>
      <c r="D562" s="78"/>
    </row>
    <row r="563" spans="1:14" x14ac:dyDescent="0.3">
      <c r="A563" s="1004" t="s">
        <v>1454</v>
      </c>
      <c r="B563" s="1005">
        <v>0.443</v>
      </c>
      <c r="C563" s="1261" t="s">
        <v>1342</v>
      </c>
      <c r="D563" s="150" t="s">
        <v>579</v>
      </c>
      <c r="E563" s="1008">
        <v>0.40430035491825478</v>
      </c>
      <c r="F563" s="74"/>
      <c r="G563" s="221">
        <v>56729</v>
      </c>
      <c r="H563" s="551">
        <v>0.40430035491825478</v>
      </c>
      <c r="I563" s="221"/>
      <c r="J563" s="1349">
        <v>12021</v>
      </c>
      <c r="K563" s="856">
        <v>0.62534463923425065</v>
      </c>
      <c r="L563" s="221"/>
      <c r="M563" s="221">
        <v>68750</v>
      </c>
      <c r="N563" s="856">
        <v>0.63465248737618507</v>
      </c>
    </row>
    <row r="564" spans="1:14" x14ac:dyDescent="0.3">
      <c r="C564" s="490" t="s">
        <v>1327</v>
      </c>
      <c r="D564" s="78" t="s">
        <v>1458</v>
      </c>
      <c r="E564" s="580">
        <v>0.23073249996436565</v>
      </c>
      <c r="G564" s="156">
        <v>32375</v>
      </c>
      <c r="H564" s="165">
        <v>0.23073249996436565</v>
      </c>
      <c r="J564" s="1006">
        <v>7202</v>
      </c>
      <c r="K564" s="161">
        <v>0.37465536076574935</v>
      </c>
      <c r="M564" s="156">
        <v>39577</v>
      </c>
      <c r="N564" s="161">
        <v>0.36534751262381493</v>
      </c>
    </row>
    <row r="565" spans="1:14" x14ac:dyDescent="0.3">
      <c r="C565" s="490" t="s">
        <v>1438</v>
      </c>
      <c r="D565" s="78" t="s">
        <v>578</v>
      </c>
      <c r="E565" s="580">
        <v>0.13980785951508759</v>
      </c>
      <c r="G565" s="156">
        <v>19617</v>
      </c>
      <c r="H565" s="165">
        <v>0.13980785951508759</v>
      </c>
      <c r="J565" s="580"/>
    </row>
    <row r="566" spans="1:14" x14ac:dyDescent="0.3">
      <c r="C566" s="490" t="s">
        <v>1439</v>
      </c>
      <c r="D566" s="78" t="s">
        <v>1090</v>
      </c>
      <c r="E566" s="580">
        <v>7.1268725857719109E-2</v>
      </c>
      <c r="G566" s="156">
        <v>10000</v>
      </c>
      <c r="H566" s="165">
        <v>7.1268725857719109E-2</v>
      </c>
      <c r="J566" s="580"/>
    </row>
    <row r="567" spans="1:14" x14ac:dyDescent="0.3">
      <c r="C567" s="1007" t="s">
        <v>1440</v>
      </c>
      <c r="D567" s="78" t="s">
        <v>692</v>
      </c>
      <c r="E567" s="580">
        <v>5.7570876747865499E-2</v>
      </c>
      <c r="G567" s="156">
        <v>8078</v>
      </c>
      <c r="H567" s="165">
        <v>5.7570876747865499E-2</v>
      </c>
      <c r="J567" s="580"/>
    </row>
    <row r="568" spans="1:14" x14ac:dyDescent="0.3">
      <c r="C568" s="490" t="s">
        <v>1441</v>
      </c>
      <c r="D568" s="78" t="s">
        <v>158</v>
      </c>
      <c r="E568" s="580">
        <v>5.0707698447767152E-2</v>
      </c>
      <c r="G568" s="156">
        <v>7115</v>
      </c>
      <c r="H568" s="165">
        <v>5.0707698447767152E-2</v>
      </c>
      <c r="J568" s="580"/>
    </row>
    <row r="569" spans="1:14" x14ac:dyDescent="0.3">
      <c r="C569" s="490" t="s">
        <v>1442</v>
      </c>
      <c r="D569" s="78" t="s">
        <v>1013</v>
      </c>
      <c r="E569" s="580">
        <v>1.3370012970908108E-2</v>
      </c>
      <c r="G569" s="156">
        <v>1876</v>
      </c>
      <c r="H569" s="165">
        <v>1.3370012970908108E-2</v>
      </c>
      <c r="J569" s="580"/>
    </row>
    <row r="570" spans="1:14" x14ac:dyDescent="0.3">
      <c r="C570" s="490" t="s">
        <v>1334</v>
      </c>
      <c r="D570" s="78" t="s">
        <v>787</v>
      </c>
      <c r="E570" s="580">
        <v>9.8635916587083254E-3</v>
      </c>
      <c r="G570" s="156">
        <v>1384</v>
      </c>
      <c r="H570" s="165">
        <v>9.8635916587083254E-3</v>
      </c>
      <c r="J570" s="580"/>
    </row>
    <row r="571" spans="1:14" x14ac:dyDescent="0.3">
      <c r="C571" s="490" t="s">
        <v>1443</v>
      </c>
      <c r="D571" s="78" t="s">
        <v>787</v>
      </c>
      <c r="E571" s="580">
        <v>7.1981413116296309E-3</v>
      </c>
      <c r="G571" s="156">
        <v>1010</v>
      </c>
      <c r="H571" s="165">
        <v>7.1981413116296309E-3</v>
      </c>
      <c r="J571" s="580"/>
    </row>
    <row r="572" spans="1:14" x14ac:dyDescent="0.3">
      <c r="C572" s="1007" t="s">
        <v>1329</v>
      </c>
      <c r="D572" s="78" t="s">
        <v>787</v>
      </c>
      <c r="E572" s="580">
        <v>6.2502672577219665E-3</v>
      </c>
      <c r="G572" s="156">
        <v>877</v>
      </c>
      <c r="H572" s="165">
        <v>6.2502672577219665E-3</v>
      </c>
      <c r="J572" s="580"/>
    </row>
    <row r="573" spans="1:14" x14ac:dyDescent="0.3">
      <c r="C573" s="490" t="s">
        <v>1444</v>
      </c>
      <c r="D573" s="78" t="s">
        <v>787</v>
      </c>
      <c r="E573" s="580">
        <v>3.8841455592456917E-3</v>
      </c>
      <c r="G573" s="156">
        <v>545</v>
      </c>
      <c r="H573" s="165">
        <v>3.8841455592456917E-3</v>
      </c>
      <c r="J573" s="580"/>
    </row>
    <row r="574" spans="1:14" x14ac:dyDescent="0.3">
      <c r="C574" s="490" t="s">
        <v>1445</v>
      </c>
      <c r="D574" s="78" t="s">
        <v>787</v>
      </c>
      <c r="E574" s="580">
        <v>2.6155622389782917E-3</v>
      </c>
      <c r="G574" s="156">
        <v>367</v>
      </c>
      <c r="H574" s="165">
        <v>2.6155622389782917E-3</v>
      </c>
      <c r="J574" s="580"/>
    </row>
    <row r="575" spans="1:14" x14ac:dyDescent="0.3">
      <c r="C575" s="490" t="s">
        <v>1446</v>
      </c>
      <c r="D575" s="78" t="s">
        <v>787</v>
      </c>
      <c r="E575" s="580">
        <v>2.430263551748222E-3</v>
      </c>
      <c r="G575" s="156">
        <v>341</v>
      </c>
      <c r="H575" s="165">
        <v>2.430263551748222E-3</v>
      </c>
      <c r="J575" s="580"/>
    </row>
    <row r="576" spans="1:14" s="74" customFormat="1" x14ac:dyDescent="0.3">
      <c r="A576" s="1394"/>
      <c r="B576" s="1434"/>
      <c r="C576" s="1420" t="s">
        <v>15</v>
      </c>
      <c r="D576" s="1435"/>
      <c r="E576" s="1436"/>
      <c r="F576" s="1437"/>
      <c r="G576" s="1396">
        <v>140314</v>
      </c>
      <c r="H576" s="1424">
        <v>0.99756973644825175</v>
      </c>
      <c r="I576" s="1396"/>
      <c r="J576" s="1438">
        <v>19223</v>
      </c>
      <c r="K576" s="1424">
        <v>1</v>
      </c>
      <c r="L576" s="1396"/>
      <c r="M576" s="1396">
        <v>108327</v>
      </c>
      <c r="N576" s="1424">
        <v>1</v>
      </c>
    </row>
    <row r="577" spans="1:15" x14ac:dyDescent="0.3">
      <c r="C577" s="794"/>
      <c r="D577" s="78"/>
      <c r="H577" s="165"/>
      <c r="J577" s="1009"/>
    </row>
    <row r="578" spans="1:15" x14ac:dyDescent="0.3">
      <c r="A578" s="794" t="s">
        <v>1447</v>
      </c>
      <c r="D578" s="78"/>
      <c r="H578" s="165"/>
      <c r="J578" s="795"/>
    </row>
    <row r="579" spans="1:15" x14ac:dyDescent="0.3">
      <c r="A579" s="1004" t="s">
        <v>1455</v>
      </c>
      <c r="B579" s="1010">
        <v>0.309</v>
      </c>
      <c r="C579" s="794" t="s">
        <v>1008</v>
      </c>
      <c r="D579" s="150" t="s">
        <v>579</v>
      </c>
      <c r="E579" s="1008">
        <v>0.52607198491432317</v>
      </c>
      <c r="F579" s="74"/>
      <c r="G579" s="221">
        <v>51332</v>
      </c>
      <c r="H579" s="551">
        <v>0.52607198491432317</v>
      </c>
      <c r="I579" s="221"/>
      <c r="J579" s="989" t="s">
        <v>565</v>
      </c>
      <c r="K579" s="221"/>
      <c r="L579" s="221"/>
      <c r="M579" s="221">
        <v>51332</v>
      </c>
      <c r="N579" s="551">
        <v>0.52607198491432317</v>
      </c>
    </row>
    <row r="580" spans="1:15" x14ac:dyDescent="0.3">
      <c r="C580" s="795" t="s">
        <v>1010</v>
      </c>
      <c r="D580" s="78" t="s">
        <v>692</v>
      </c>
      <c r="E580" s="580">
        <v>0.21109699106337623</v>
      </c>
      <c r="G580" s="156">
        <v>20598</v>
      </c>
      <c r="H580" s="165">
        <v>0.21109699106337623</v>
      </c>
      <c r="J580" s="982" t="s">
        <v>565</v>
      </c>
      <c r="N580" s="165"/>
    </row>
    <row r="581" spans="1:15" x14ac:dyDescent="0.3">
      <c r="C581" s="795" t="s">
        <v>1448</v>
      </c>
      <c r="D581" s="804" t="s">
        <v>1090</v>
      </c>
      <c r="E581" s="580">
        <v>0.10872550627203409</v>
      </c>
      <c r="G581" s="156">
        <v>10609</v>
      </c>
      <c r="H581" s="165">
        <v>0.10872550627203409</v>
      </c>
      <c r="J581" s="795"/>
    </row>
    <row r="582" spans="1:15" x14ac:dyDescent="0.3">
      <c r="C582" s="795" t="s">
        <v>1449</v>
      </c>
      <c r="D582" s="78" t="s">
        <v>1013</v>
      </c>
      <c r="E582" s="580">
        <v>5.0729687628105272E-2</v>
      </c>
      <c r="G582" s="156">
        <v>4950</v>
      </c>
      <c r="H582" s="165">
        <v>5.0729687628105272E-2</v>
      </c>
      <c r="J582" s="795"/>
    </row>
    <row r="583" spans="1:15" x14ac:dyDescent="0.3">
      <c r="C583" s="795" t="s">
        <v>1450</v>
      </c>
      <c r="D583" s="78" t="s">
        <v>787</v>
      </c>
      <c r="E583" s="580">
        <v>4.0624743789456422E-2</v>
      </c>
      <c r="G583" s="156">
        <v>3964</v>
      </c>
      <c r="H583" s="165">
        <v>4.0624743789456422E-2</v>
      </c>
      <c r="J583" s="795"/>
    </row>
    <row r="584" spans="1:15" x14ac:dyDescent="0.3">
      <c r="C584" s="795" t="s">
        <v>1015</v>
      </c>
      <c r="D584" s="78" t="s">
        <v>578</v>
      </c>
      <c r="E584" s="580">
        <v>3.62076740182012E-2</v>
      </c>
      <c r="G584" s="156">
        <v>3533</v>
      </c>
      <c r="H584" s="165">
        <v>3.62076740182012E-2</v>
      </c>
      <c r="J584" s="795"/>
    </row>
    <row r="585" spans="1:15" x14ac:dyDescent="0.3">
      <c r="C585" s="795" t="s">
        <v>1017</v>
      </c>
      <c r="D585" s="78" t="s">
        <v>782</v>
      </c>
      <c r="E585" s="580">
        <v>2.6543412314503568E-2</v>
      </c>
      <c r="G585" s="156">
        <v>2590</v>
      </c>
      <c r="H585" s="165">
        <v>2.6543412314503568E-2</v>
      </c>
      <c r="J585" s="795"/>
    </row>
    <row r="586" spans="1:15" s="74" customFormat="1" x14ac:dyDescent="0.3">
      <c r="A586" s="1394"/>
      <c r="B586" s="1434"/>
      <c r="C586" s="1420" t="s">
        <v>173</v>
      </c>
      <c r="D586" s="1435"/>
      <c r="E586" s="1436"/>
      <c r="F586" s="1437"/>
      <c r="G586" s="1396">
        <v>97576</v>
      </c>
      <c r="H586" s="1424">
        <v>0.99756973644825175</v>
      </c>
      <c r="I586" s="1424"/>
      <c r="J586" s="1424"/>
      <c r="K586" s="1396"/>
      <c r="L586" s="1396"/>
      <c r="M586" s="1396"/>
      <c r="N586" s="1396"/>
    </row>
    <row r="587" spans="1:15" ht="3" customHeight="1" x14ac:dyDescent="0.3">
      <c r="C587" s="794"/>
      <c r="D587" s="78"/>
      <c r="H587" s="165"/>
      <c r="J587" s="795"/>
    </row>
    <row r="588" spans="1:15" x14ac:dyDescent="0.3">
      <c r="A588" s="794" t="s">
        <v>946</v>
      </c>
      <c r="D588" s="78"/>
      <c r="H588" s="165"/>
      <c r="J588" s="1009"/>
    </row>
    <row r="589" spans="1:15" x14ac:dyDescent="0.3">
      <c r="A589" s="1004" t="s">
        <v>1456</v>
      </c>
      <c r="B589" s="1010">
        <v>0.29099999999999998</v>
      </c>
      <c r="C589" s="794" t="s">
        <v>1457</v>
      </c>
      <c r="D589" s="150" t="s">
        <v>579</v>
      </c>
      <c r="E589" s="1008">
        <v>4.9562903060702225E-3</v>
      </c>
      <c r="F589" s="74"/>
      <c r="G589" s="221">
        <v>24209</v>
      </c>
      <c r="H589" s="551">
        <v>0.49562903060702224</v>
      </c>
      <c r="I589" s="221"/>
      <c r="J589" s="1009">
        <v>4123</v>
      </c>
      <c r="K589" s="551">
        <v>0.60659114315139029</v>
      </c>
      <c r="L589" s="221"/>
      <c r="M589" s="221">
        <v>28332</v>
      </c>
      <c r="N589" s="551">
        <v>0.66171524663677128</v>
      </c>
      <c r="O589" s="156"/>
    </row>
    <row r="590" spans="1:15" x14ac:dyDescent="0.3">
      <c r="C590" s="795" t="s">
        <v>1451</v>
      </c>
      <c r="D590" s="78" t="s">
        <v>578</v>
      </c>
      <c r="E590" s="580">
        <v>2.4178523902139422E-3</v>
      </c>
      <c r="G590" s="156">
        <v>11810</v>
      </c>
      <c r="H590" s="165">
        <v>0.2417852390213942</v>
      </c>
      <c r="J590" s="1011">
        <v>2674</v>
      </c>
      <c r="K590" s="165">
        <v>0.39340885684860966</v>
      </c>
      <c r="M590" s="156">
        <v>14484</v>
      </c>
      <c r="N590" s="165">
        <v>0.33828475336322872</v>
      </c>
      <c r="O590" s="156"/>
    </row>
    <row r="591" spans="1:15" x14ac:dyDescent="0.3">
      <c r="C591" s="795" t="s">
        <v>1452</v>
      </c>
      <c r="D591" s="804" t="s">
        <v>158</v>
      </c>
      <c r="E591" s="580">
        <v>1.7745931006244242E-3</v>
      </c>
      <c r="G591" s="156">
        <v>8668</v>
      </c>
      <c r="H591" s="165">
        <v>0.17745931006244242</v>
      </c>
      <c r="J591" s="1009"/>
    </row>
    <row r="592" spans="1:15" x14ac:dyDescent="0.3">
      <c r="C592" s="795" t="s">
        <v>1453</v>
      </c>
      <c r="D592" s="804" t="s">
        <v>1090</v>
      </c>
      <c r="E592" s="580">
        <v>8.5126420309141165E-4</v>
      </c>
      <c r="G592" s="156">
        <v>4158</v>
      </c>
      <c r="H592" s="165">
        <v>8.5126420309141165E-2</v>
      </c>
      <c r="J592" s="1009"/>
    </row>
    <row r="593" spans="1:14" s="77" customFormat="1" x14ac:dyDescent="0.3">
      <c r="A593" s="601"/>
      <c r="B593" s="1346"/>
      <c r="C593" s="810" t="s">
        <v>15</v>
      </c>
      <c r="D593" s="150"/>
      <c r="E593" s="621"/>
      <c r="G593" s="220">
        <v>48845</v>
      </c>
      <c r="H593" s="1427">
        <v>1</v>
      </c>
      <c r="I593" s="220"/>
      <c r="J593" s="220">
        <v>6797</v>
      </c>
      <c r="K593" s="1427">
        <v>1</v>
      </c>
      <c r="L593" s="220"/>
      <c r="M593" s="220">
        <v>42816</v>
      </c>
      <c r="N593" s="1427">
        <v>1</v>
      </c>
    </row>
    <row r="594" spans="1:14" s="77" customFormat="1" ht="6" customHeight="1" x14ac:dyDescent="0.3">
      <c r="A594" s="601"/>
      <c r="B594" s="1346"/>
      <c r="C594" s="810"/>
      <c r="D594" s="150"/>
      <c r="E594" s="621"/>
      <c r="G594" s="220"/>
      <c r="H594" s="220"/>
      <c r="I594" s="220"/>
      <c r="J594" s="1347"/>
      <c r="K594" s="220"/>
      <c r="L594" s="220"/>
      <c r="M594" s="220"/>
      <c r="N594" s="220"/>
    </row>
    <row r="595" spans="1:14" x14ac:dyDescent="0.3">
      <c r="A595" s="1101">
        <v>42859</v>
      </c>
      <c r="B595" s="1102"/>
      <c r="C595" s="1099"/>
      <c r="D595" s="486"/>
      <c r="E595" s="1094"/>
      <c r="F595" s="1099"/>
      <c r="G595" s="1103"/>
      <c r="H595" s="1103"/>
      <c r="I595" s="1103"/>
      <c r="J595" s="1103"/>
      <c r="K595" s="1103"/>
      <c r="L595" s="1103"/>
      <c r="M595" s="1103"/>
      <c r="N595" s="1103"/>
    </row>
    <row r="596" spans="1:14" ht="15.75" x14ac:dyDescent="0.3">
      <c r="A596" s="805" t="s">
        <v>1766</v>
      </c>
      <c r="C596" s="794"/>
      <c r="D596" s="78"/>
    </row>
    <row r="597" spans="1:14" x14ac:dyDescent="0.3">
      <c r="A597" s="1004" t="s">
        <v>1083</v>
      </c>
      <c r="B597" s="1010">
        <v>0.32900000000000001</v>
      </c>
      <c r="C597" s="805" t="s">
        <v>1798</v>
      </c>
      <c r="D597" s="78" t="s">
        <v>578</v>
      </c>
      <c r="E597" s="580">
        <v>0.37960255117827307</v>
      </c>
      <c r="G597" s="1012">
        <v>76064</v>
      </c>
      <c r="H597" s="1013">
        <v>0.37960255117827307</v>
      </c>
      <c r="J597" s="1012">
        <v>12762</v>
      </c>
      <c r="K597" s="1013">
        <v>0.38741993260678181</v>
      </c>
      <c r="L597" s="805"/>
      <c r="M597" s="1012">
        <v>88826</v>
      </c>
      <c r="N597" s="1013">
        <v>0.5692843088873365</v>
      </c>
    </row>
    <row r="598" spans="1:14" x14ac:dyDescent="0.3">
      <c r="B598" s="1014"/>
      <c r="C598" s="808" t="s">
        <v>1563</v>
      </c>
      <c r="D598" s="78" t="s">
        <v>692</v>
      </c>
      <c r="E598" s="580">
        <v>0.23468644262344168</v>
      </c>
      <c r="G598" s="1015">
        <v>47026</v>
      </c>
      <c r="H598" s="1016">
        <v>0.23468644262344168</v>
      </c>
      <c r="J598" s="1015">
        <v>20179</v>
      </c>
      <c r="K598" s="1016">
        <v>0.61258006739321813</v>
      </c>
      <c r="L598" s="808"/>
      <c r="M598" s="1015">
        <v>67205</v>
      </c>
      <c r="N598" s="1016">
        <v>0.4307156911126635</v>
      </c>
    </row>
    <row r="599" spans="1:14" x14ac:dyDescent="0.3">
      <c r="B599" s="1014"/>
      <c r="C599" s="808" t="s">
        <v>1562</v>
      </c>
      <c r="D599" s="78" t="s">
        <v>579</v>
      </c>
      <c r="E599" s="580">
        <v>0.18613320823643315</v>
      </c>
      <c r="G599" s="1015">
        <v>37297</v>
      </c>
      <c r="H599" s="1016">
        <v>0.18613320823643315</v>
      </c>
      <c r="J599" s="580"/>
    </row>
    <row r="600" spans="1:14" x14ac:dyDescent="0.3">
      <c r="B600" s="1014"/>
      <c r="C600" s="808" t="s">
        <v>1564</v>
      </c>
      <c r="D600" s="78" t="s">
        <v>158</v>
      </c>
      <c r="E600" s="580">
        <v>7.9504736048867639E-2</v>
      </c>
      <c r="G600" s="1015">
        <v>15931</v>
      </c>
      <c r="H600" s="1016">
        <v>7.9504736048867639E-2</v>
      </c>
      <c r="J600" s="580"/>
    </row>
    <row r="601" spans="1:14" x14ac:dyDescent="0.3">
      <c r="B601" s="1014"/>
      <c r="C601" s="808" t="s">
        <v>1565</v>
      </c>
      <c r="D601" s="78" t="s">
        <v>1090</v>
      </c>
      <c r="E601" s="580">
        <v>6.3020890516923014E-2</v>
      </c>
      <c r="G601" s="1015">
        <v>12628</v>
      </c>
      <c r="H601" s="1016">
        <v>6.3020890516923014E-2</v>
      </c>
      <c r="J601" s="580"/>
    </row>
    <row r="602" spans="1:14" x14ac:dyDescent="0.3">
      <c r="B602" s="1014"/>
      <c r="C602" s="808" t="s">
        <v>1566</v>
      </c>
      <c r="D602" s="78" t="s">
        <v>11</v>
      </c>
      <c r="E602" s="580">
        <v>5.7052171396061446E-2</v>
      </c>
      <c r="G602" s="1015">
        <v>11432</v>
      </c>
      <c r="H602" s="1016">
        <v>5.7052171396061446E-2</v>
      </c>
      <c r="J602" s="580"/>
    </row>
    <row r="603" spans="1:14" s="74" customFormat="1" x14ac:dyDescent="0.3">
      <c r="A603" s="1394"/>
      <c r="B603" s="1434"/>
      <c r="C603" s="1420" t="s">
        <v>15</v>
      </c>
      <c r="D603" s="1435"/>
      <c r="E603" s="1436"/>
      <c r="F603" s="1437"/>
      <c r="G603" s="1396">
        <v>200378</v>
      </c>
      <c r="H603" s="1424">
        <v>1</v>
      </c>
      <c r="I603" s="1396"/>
      <c r="J603" s="1396">
        <v>32941</v>
      </c>
      <c r="K603" s="1424">
        <v>1</v>
      </c>
      <c r="L603" s="1396"/>
      <c r="M603" s="1396">
        <v>156031</v>
      </c>
      <c r="N603" s="1424">
        <v>1</v>
      </c>
    </row>
    <row r="604" spans="1:14" ht="4.5" customHeight="1" x14ac:dyDescent="0.3">
      <c r="C604" s="490"/>
      <c r="D604" s="78"/>
      <c r="E604" s="580">
        <v>0</v>
      </c>
      <c r="H604" s="165"/>
      <c r="J604" s="580"/>
    </row>
    <row r="605" spans="1:14" ht="15.75" x14ac:dyDescent="0.3">
      <c r="A605" s="805" t="s">
        <v>1767</v>
      </c>
      <c r="C605" s="490"/>
      <c r="D605" s="78"/>
      <c r="E605" s="580">
        <v>0</v>
      </c>
      <c r="H605" s="165"/>
      <c r="J605" s="580"/>
    </row>
    <row r="606" spans="1:14" x14ac:dyDescent="0.3">
      <c r="A606" s="1004" t="s">
        <v>1572</v>
      </c>
      <c r="B606" s="1005">
        <v>0.28599999999999998</v>
      </c>
      <c r="C606" s="805" t="s">
        <v>1799</v>
      </c>
      <c r="D606" s="150" t="s">
        <v>579</v>
      </c>
      <c r="E606" s="1008">
        <v>0.63407412635535132</v>
      </c>
      <c r="F606" s="74"/>
      <c r="G606" s="1012">
        <v>359352</v>
      </c>
      <c r="H606" s="1013">
        <v>0.63407412635535132</v>
      </c>
      <c r="I606" s="221"/>
      <c r="J606" s="989" t="s">
        <v>565</v>
      </c>
      <c r="K606" s="221"/>
      <c r="L606" s="221"/>
      <c r="M606" s="221">
        <v>359352</v>
      </c>
      <c r="N606" s="551">
        <v>0.63407412635535132</v>
      </c>
    </row>
    <row r="607" spans="1:14" x14ac:dyDescent="0.3">
      <c r="B607" s="1014"/>
      <c r="C607" s="808" t="s">
        <v>1567</v>
      </c>
      <c r="D607" s="78" t="s">
        <v>578</v>
      </c>
      <c r="E607" s="580">
        <v>0.22718201628627135</v>
      </c>
      <c r="G607" s="1015">
        <v>128752</v>
      </c>
      <c r="H607" s="1016">
        <v>0.22718201628627135</v>
      </c>
      <c r="J607" s="982" t="s">
        <v>565</v>
      </c>
      <c r="N607" s="165"/>
    </row>
    <row r="608" spans="1:14" x14ac:dyDescent="0.3">
      <c r="B608" s="1014"/>
      <c r="C608" s="808" t="s">
        <v>1568</v>
      </c>
      <c r="D608" s="78" t="s">
        <v>692</v>
      </c>
      <c r="E608" s="580">
        <v>6.0582106275419725E-2</v>
      </c>
      <c r="G608" s="1015">
        <v>34334</v>
      </c>
      <c r="H608" s="1016">
        <v>6.0582106275419725E-2</v>
      </c>
      <c r="J608" s="580"/>
    </row>
    <row r="609" spans="1:15" x14ac:dyDescent="0.3">
      <c r="B609" s="1014"/>
      <c r="C609" s="808" t="s">
        <v>1570</v>
      </c>
      <c r="D609" s="78" t="s">
        <v>1090</v>
      </c>
      <c r="E609" s="580">
        <v>2.36865554447846E-2</v>
      </c>
      <c r="G609" s="1015">
        <v>13424</v>
      </c>
      <c r="H609" s="1016">
        <v>2.36865554447846E-2</v>
      </c>
      <c r="J609" s="580"/>
    </row>
    <row r="610" spans="1:15" x14ac:dyDescent="0.3">
      <c r="B610" s="1014"/>
      <c r="C610" s="808" t="s">
        <v>1569</v>
      </c>
      <c r="D610" s="78" t="s">
        <v>158</v>
      </c>
      <c r="E610" s="580">
        <v>1.8673630532788692E-2</v>
      </c>
      <c r="G610" s="1015">
        <v>10583</v>
      </c>
      <c r="H610" s="1016">
        <v>1.8673630532788692E-2</v>
      </c>
      <c r="J610" s="580"/>
    </row>
    <row r="611" spans="1:15" x14ac:dyDescent="0.3">
      <c r="B611" s="1014"/>
      <c r="C611" s="808" t="s">
        <v>1566</v>
      </c>
      <c r="D611" s="78" t="s">
        <v>1571</v>
      </c>
      <c r="E611" s="580">
        <v>3.5801565105384348E-2</v>
      </c>
      <c r="G611" s="1015">
        <v>20290</v>
      </c>
      <c r="H611" s="1016">
        <v>3.5801565105384348E-2</v>
      </c>
      <c r="J611" s="1009"/>
    </row>
    <row r="612" spans="1:15" x14ac:dyDescent="0.3">
      <c r="A612" s="1394"/>
      <c r="B612" s="1439"/>
      <c r="C612" s="1420" t="s">
        <v>15</v>
      </c>
      <c r="D612" s="1435"/>
      <c r="E612" s="1436"/>
      <c r="F612" s="1437"/>
      <c r="G612" s="1396">
        <v>566735</v>
      </c>
      <c r="H612" s="1424">
        <v>1</v>
      </c>
      <c r="I612" s="1396"/>
      <c r="J612" s="1396"/>
      <c r="K612" s="1379"/>
      <c r="L612" s="1379"/>
      <c r="M612" s="1379"/>
      <c r="N612" s="1379"/>
    </row>
    <row r="613" spans="1:15" x14ac:dyDescent="0.3">
      <c r="C613" s="794"/>
      <c r="D613" s="150"/>
      <c r="E613" s="1008"/>
      <c r="F613" s="74"/>
      <c r="G613" s="221"/>
      <c r="H613" s="221"/>
      <c r="I613" s="221"/>
      <c r="J613" s="221"/>
    </row>
    <row r="614" spans="1:15" ht="15.75" x14ac:dyDescent="0.3">
      <c r="A614" s="805" t="s">
        <v>1768</v>
      </c>
      <c r="D614" s="78"/>
      <c r="H614" s="165"/>
      <c r="J614" s="795"/>
    </row>
    <row r="615" spans="1:15" x14ac:dyDescent="0.3">
      <c r="A615" s="1004" t="s">
        <v>1576</v>
      </c>
      <c r="B615" s="1005">
        <v>0.25900000000000001</v>
      </c>
      <c r="C615" s="805" t="s">
        <v>1800</v>
      </c>
      <c r="D615" s="150" t="s">
        <v>579</v>
      </c>
      <c r="E615" s="1008">
        <v>0.59297096930645055</v>
      </c>
      <c r="F615" s="74"/>
      <c r="G615" s="1012">
        <v>171167</v>
      </c>
      <c r="H615" s="1013">
        <v>0.59297096930645055</v>
      </c>
      <c r="I615" s="221"/>
      <c r="J615" s="989" t="s">
        <v>565</v>
      </c>
      <c r="K615" s="221"/>
      <c r="L615" s="221"/>
      <c r="M615" s="221">
        <v>171167</v>
      </c>
      <c r="N615" s="551">
        <v>0.59297096930645055</v>
      </c>
    </row>
    <row r="616" spans="1:15" x14ac:dyDescent="0.3">
      <c r="B616" s="1014"/>
      <c r="C616" s="808" t="s">
        <v>1015</v>
      </c>
      <c r="D616" s="78" t="s">
        <v>578</v>
      </c>
      <c r="E616" s="580">
        <v>0.20371717591630292</v>
      </c>
      <c r="G616" s="1015">
        <v>58805</v>
      </c>
      <c r="H616" s="1016">
        <v>0.20371717591630292</v>
      </c>
      <c r="J616" s="982" t="s">
        <v>565</v>
      </c>
      <c r="N616" s="165"/>
    </row>
    <row r="617" spans="1:15" x14ac:dyDescent="0.3">
      <c r="B617" s="1014"/>
      <c r="C617" s="808" t="s">
        <v>1573</v>
      </c>
      <c r="D617" s="804" t="s">
        <v>692</v>
      </c>
      <c r="E617" s="580">
        <v>6.8423058269244094E-2</v>
      </c>
      <c r="G617" s="1015">
        <v>19751</v>
      </c>
      <c r="H617" s="1016">
        <v>6.8423058269244094E-2</v>
      </c>
      <c r="J617" s="795"/>
    </row>
    <row r="618" spans="1:15" x14ac:dyDescent="0.3">
      <c r="B618" s="1014"/>
      <c r="C618" s="808" t="s">
        <v>1575</v>
      </c>
      <c r="D618" s="78" t="s">
        <v>1090</v>
      </c>
      <c r="E618" s="580">
        <v>4.8825607981708583E-2</v>
      </c>
      <c r="G618" s="1015">
        <v>14094</v>
      </c>
      <c r="H618" s="1016">
        <v>4.8825607981708583E-2</v>
      </c>
      <c r="J618" s="795"/>
    </row>
    <row r="619" spans="1:15" x14ac:dyDescent="0.3">
      <c r="B619" s="1014"/>
      <c r="C619" s="808" t="s">
        <v>1574</v>
      </c>
      <c r="D619" s="78" t="s">
        <v>158</v>
      </c>
      <c r="E619" s="580">
        <v>4.1384327582623157E-2</v>
      </c>
      <c r="G619" s="1015">
        <v>11946</v>
      </c>
      <c r="H619" s="1016">
        <v>4.1384327582623157E-2</v>
      </c>
      <c r="J619" s="795"/>
    </row>
    <row r="620" spans="1:15" x14ac:dyDescent="0.3">
      <c r="C620" s="808" t="s">
        <v>1566</v>
      </c>
      <c r="D620" s="78" t="s">
        <v>1571</v>
      </c>
      <c r="E620" s="580">
        <v>4.4678860943670753E-2</v>
      </c>
      <c r="G620" s="1015">
        <v>12897</v>
      </c>
      <c r="H620" s="1016">
        <v>4.4678860943670753E-2</v>
      </c>
      <c r="J620" s="795"/>
    </row>
    <row r="621" spans="1:15" x14ac:dyDescent="0.3">
      <c r="A621" s="1394"/>
      <c r="B621" s="1439"/>
      <c r="C621" s="1420" t="s">
        <v>15</v>
      </c>
      <c r="D621" s="1435"/>
      <c r="E621" s="1436"/>
      <c r="F621" s="1437"/>
      <c r="G621" s="1396">
        <v>288660</v>
      </c>
      <c r="H621" s="1424">
        <v>1</v>
      </c>
      <c r="I621" s="1396"/>
      <c r="J621" s="1396"/>
      <c r="K621" s="1379"/>
      <c r="L621" s="1379"/>
      <c r="M621" s="1396"/>
      <c r="N621" s="1424"/>
      <c r="O621" s="74"/>
    </row>
    <row r="622" spans="1:15" x14ac:dyDescent="0.3">
      <c r="C622" s="794"/>
      <c r="D622" s="78"/>
      <c r="H622" s="165"/>
      <c r="J622" s="795"/>
    </row>
    <row r="623" spans="1:15" ht="15.75" x14ac:dyDescent="0.3">
      <c r="A623" s="805" t="s">
        <v>1769</v>
      </c>
      <c r="D623" s="78"/>
      <c r="H623" s="165"/>
      <c r="J623" s="1009"/>
    </row>
    <row r="624" spans="1:15" x14ac:dyDescent="0.3">
      <c r="A624" s="1004" t="s">
        <v>1580</v>
      </c>
      <c r="B624" s="1005">
        <v>0.21</v>
      </c>
      <c r="C624" s="805" t="s">
        <v>1601</v>
      </c>
      <c r="D624" s="78" t="s">
        <v>578</v>
      </c>
      <c r="E624" s="580">
        <v>0.39449559255631733</v>
      </c>
      <c r="G624" s="1012">
        <v>40278</v>
      </c>
      <c r="H624" s="1013">
        <v>0.39449559255631733</v>
      </c>
      <c r="J624" s="1012">
        <v>8300</v>
      </c>
      <c r="K624" s="1013">
        <v>0.5569348453331544</v>
      </c>
      <c r="L624" s="805"/>
      <c r="M624" s="1012">
        <v>48578</v>
      </c>
      <c r="N624" s="1013">
        <v>0.51146581313567352</v>
      </c>
      <c r="O624" s="156"/>
    </row>
    <row r="625" spans="1:15" x14ac:dyDescent="0.3">
      <c r="C625" s="808" t="s">
        <v>1577</v>
      </c>
      <c r="D625" s="78" t="s">
        <v>579</v>
      </c>
      <c r="E625" s="580">
        <v>0.38978452497551419</v>
      </c>
      <c r="G625" s="1015">
        <v>39797</v>
      </c>
      <c r="H625" s="1016">
        <v>0.38978452497551419</v>
      </c>
      <c r="J625" s="1015">
        <v>6603</v>
      </c>
      <c r="K625" s="1016">
        <v>0.4430651546668456</v>
      </c>
      <c r="L625" s="808"/>
      <c r="M625" s="1015">
        <v>46400</v>
      </c>
      <c r="N625" s="1016">
        <v>0.48853418686432648</v>
      </c>
      <c r="O625" s="156"/>
    </row>
    <row r="626" spans="1:15" x14ac:dyDescent="0.3">
      <c r="C626" s="808" t="s">
        <v>1578</v>
      </c>
      <c r="D626" s="804" t="s">
        <v>692</v>
      </c>
      <c r="E626" s="580">
        <v>0.12291870714985309</v>
      </c>
      <c r="G626" s="1015">
        <v>12550</v>
      </c>
      <c r="H626" s="1016">
        <v>0.12291870714985309</v>
      </c>
      <c r="J626" s="1009"/>
    </row>
    <row r="627" spans="1:15" x14ac:dyDescent="0.3">
      <c r="C627" s="808" t="s">
        <v>1579</v>
      </c>
      <c r="D627" s="804" t="s">
        <v>158</v>
      </c>
      <c r="E627" s="580">
        <v>9.2801175318315374E-2</v>
      </c>
      <c r="G627" s="1015">
        <v>9475</v>
      </c>
      <c r="H627" s="1016">
        <v>9.2801175318315374E-2</v>
      </c>
      <c r="J627" s="1009"/>
    </row>
    <row r="628" spans="1:15" x14ac:dyDescent="0.3">
      <c r="A628" s="1394"/>
      <c r="B628" s="1440"/>
      <c r="C628" s="1420" t="s">
        <v>15</v>
      </c>
      <c r="D628" s="1435"/>
      <c r="E628" s="1436"/>
      <c r="F628" s="1437"/>
      <c r="G628" s="1396">
        <v>102100</v>
      </c>
      <c r="H628" s="1424">
        <v>0.99999999999999989</v>
      </c>
      <c r="I628" s="1379"/>
      <c r="J628" s="1396">
        <v>14903</v>
      </c>
      <c r="K628" s="1424">
        <v>1</v>
      </c>
      <c r="L628" s="1379"/>
      <c r="M628" s="1396">
        <v>94978</v>
      </c>
      <c r="N628" s="1424">
        <v>1</v>
      </c>
    </row>
    <row r="629" spans="1:15" ht="5.25" customHeight="1" x14ac:dyDescent="0.3">
      <c r="B629" s="1014"/>
      <c r="C629" s="808"/>
      <c r="D629" s="78"/>
      <c r="E629" s="580">
        <v>0</v>
      </c>
      <c r="G629" s="1015"/>
      <c r="H629" s="1016"/>
      <c r="J629" s="795"/>
    </row>
    <row r="630" spans="1:15" ht="15.75" x14ac:dyDescent="0.3">
      <c r="A630" s="805" t="s">
        <v>1770</v>
      </c>
      <c r="D630" s="78"/>
      <c r="H630" s="165"/>
      <c r="J630" s="795"/>
    </row>
    <row r="631" spans="1:15" x14ac:dyDescent="0.3">
      <c r="A631" s="1004" t="s">
        <v>1585</v>
      </c>
      <c r="B631" s="1005">
        <v>0.26300000000000001</v>
      </c>
      <c r="C631" s="805" t="s">
        <v>1602</v>
      </c>
      <c r="D631" s="78" t="s">
        <v>578</v>
      </c>
      <c r="E631" s="580">
        <v>0.41920903078748034</v>
      </c>
      <c r="G631" s="1012">
        <v>216280</v>
      </c>
      <c r="H631" s="1013">
        <v>0.41920903078748034</v>
      </c>
      <c r="J631" s="1012">
        <v>22348</v>
      </c>
      <c r="K631" s="1013">
        <v>0.4759856020106068</v>
      </c>
      <c r="L631" s="805"/>
      <c r="M631" s="1012">
        <v>238628</v>
      </c>
      <c r="N631" s="1013">
        <v>0.50397685273184223</v>
      </c>
    </row>
    <row r="632" spans="1:15" x14ac:dyDescent="0.3">
      <c r="B632" s="1014"/>
      <c r="C632" s="808" t="s">
        <v>1581</v>
      </c>
      <c r="D632" s="78" t="s">
        <v>579</v>
      </c>
      <c r="E632" s="580">
        <v>0.40753870725145563</v>
      </c>
      <c r="G632" s="1015">
        <v>210259</v>
      </c>
      <c r="H632" s="1016">
        <v>0.40753870725145563</v>
      </c>
      <c r="J632" s="1015">
        <v>24603</v>
      </c>
      <c r="K632" s="1016">
        <v>0.5240143979893932</v>
      </c>
      <c r="L632" s="808"/>
      <c r="M632" s="1015">
        <v>234862</v>
      </c>
      <c r="N632" s="1016">
        <v>0.49602314726815772</v>
      </c>
    </row>
    <row r="633" spans="1:15" x14ac:dyDescent="0.3">
      <c r="B633" s="1014"/>
      <c r="C633" s="808" t="s">
        <v>1582</v>
      </c>
      <c r="D633" s="804" t="s">
        <v>692</v>
      </c>
      <c r="E633" s="580">
        <v>5.8880765384048815E-2</v>
      </c>
      <c r="G633" s="1015">
        <v>30378</v>
      </c>
      <c r="H633" s="1016">
        <v>5.8880765384048815E-2</v>
      </c>
      <c r="J633" s="795"/>
    </row>
    <row r="634" spans="1:15" x14ac:dyDescent="0.3">
      <c r="B634" s="1014"/>
      <c r="C634" s="808" t="s">
        <v>1583</v>
      </c>
      <c r="D634" s="78" t="s">
        <v>158</v>
      </c>
      <c r="E634" s="580">
        <v>5.6308681123576343E-2</v>
      </c>
      <c r="G634" s="1015">
        <v>29051</v>
      </c>
      <c r="H634" s="1016">
        <v>5.6308681123576343E-2</v>
      </c>
      <c r="J634" s="795"/>
    </row>
    <row r="635" spans="1:15" x14ac:dyDescent="0.3">
      <c r="B635" s="1014"/>
      <c r="C635" s="808" t="s">
        <v>1584</v>
      </c>
      <c r="D635" s="78" t="s">
        <v>1090</v>
      </c>
      <c r="E635" s="580">
        <v>4.702242966018251E-2</v>
      </c>
      <c r="G635" s="1015">
        <v>24260</v>
      </c>
      <c r="H635" s="1016">
        <v>4.702242966018251E-2</v>
      </c>
      <c r="J635" s="795"/>
    </row>
    <row r="636" spans="1:15" x14ac:dyDescent="0.3">
      <c r="C636" s="808" t="s">
        <v>1566</v>
      </c>
      <c r="D636" s="78" t="s">
        <v>1571</v>
      </c>
      <c r="E636" s="580">
        <v>1.1040385793256372E-2</v>
      </c>
      <c r="G636" s="1015">
        <v>5696</v>
      </c>
      <c r="H636" s="1016">
        <v>1.1040385793256372E-2</v>
      </c>
      <c r="J636" s="795"/>
    </row>
    <row r="637" spans="1:15" x14ac:dyDescent="0.3">
      <c r="A637" s="1394"/>
      <c r="B637" s="1439"/>
      <c r="C637" s="1420" t="s">
        <v>15</v>
      </c>
      <c r="D637" s="1435"/>
      <c r="E637" s="1436"/>
      <c r="F637" s="1437"/>
      <c r="G637" s="1396">
        <v>515924</v>
      </c>
      <c r="H637" s="1441">
        <v>1</v>
      </c>
      <c r="I637" s="1396"/>
      <c r="J637" s="1396">
        <v>46951</v>
      </c>
      <c r="K637" s="1424">
        <v>1</v>
      </c>
      <c r="L637" s="1379"/>
      <c r="M637" s="1396">
        <v>473490</v>
      </c>
      <c r="N637" s="1424">
        <v>1</v>
      </c>
    </row>
    <row r="638" spans="1:15" x14ac:dyDescent="0.3">
      <c r="B638" s="1014"/>
      <c r="C638" s="808"/>
      <c r="D638" s="78"/>
      <c r="G638" s="1015"/>
      <c r="H638" s="1016"/>
      <c r="J638" s="795"/>
    </row>
    <row r="639" spans="1:15" ht="15.75" x14ac:dyDescent="0.3">
      <c r="A639" s="805" t="s">
        <v>1771</v>
      </c>
      <c r="D639" s="78"/>
      <c r="H639" s="165"/>
      <c r="J639" s="795"/>
    </row>
    <row r="640" spans="1:15" x14ac:dyDescent="0.3">
      <c r="A640" s="1004" t="s">
        <v>1593</v>
      </c>
      <c r="B640" s="1005">
        <v>0.29299999999999998</v>
      </c>
      <c r="C640" s="805" t="s">
        <v>1801</v>
      </c>
      <c r="D640" s="78" t="s">
        <v>578</v>
      </c>
      <c r="E640" s="580">
        <v>0.27314130782470902</v>
      </c>
      <c r="G640" s="1012">
        <v>53796</v>
      </c>
      <c r="H640" s="1013">
        <v>0.27314130782470902</v>
      </c>
      <c r="J640" s="1012">
        <v>16504</v>
      </c>
      <c r="K640" s="1013">
        <v>0.42536082474226805</v>
      </c>
      <c r="L640" s="805"/>
      <c r="M640" s="1012">
        <v>70300</v>
      </c>
      <c r="N640" s="1013">
        <v>0.51606556895678413</v>
      </c>
    </row>
    <row r="641" spans="1:15" x14ac:dyDescent="0.3">
      <c r="B641" s="1014"/>
      <c r="C641" s="808" t="s">
        <v>1586</v>
      </c>
      <c r="D641" s="78" t="s">
        <v>579</v>
      </c>
      <c r="E641" s="580">
        <v>0.22150970028382405</v>
      </c>
      <c r="G641" s="1015">
        <v>43627</v>
      </c>
      <c r="H641" s="1016">
        <v>0.22150970028382405</v>
      </c>
      <c r="J641" s="1015">
        <v>22296</v>
      </c>
      <c r="K641" s="1016">
        <v>0.574639175257732</v>
      </c>
      <c r="L641" s="808"/>
      <c r="M641" s="1015">
        <v>65923</v>
      </c>
      <c r="N641" s="1016">
        <v>0.48393443104321593</v>
      </c>
    </row>
    <row r="642" spans="1:15" x14ac:dyDescent="0.3">
      <c r="B642" s="1014"/>
      <c r="C642" s="808" t="s">
        <v>1587</v>
      </c>
      <c r="D642" s="804" t="s">
        <v>692</v>
      </c>
      <c r="E642" s="580">
        <v>0.20204820439394169</v>
      </c>
      <c r="G642" s="1015">
        <v>39794</v>
      </c>
      <c r="H642" s="1016">
        <v>0.20204820439394169</v>
      </c>
      <c r="J642" s="795"/>
    </row>
    <row r="643" spans="1:15" x14ac:dyDescent="0.3">
      <c r="B643" s="1014"/>
      <c r="C643" s="808" t="s">
        <v>1589</v>
      </c>
      <c r="D643" s="78" t="s">
        <v>1090</v>
      </c>
      <c r="E643" s="580">
        <v>0.11197595365391744</v>
      </c>
      <c r="G643" s="1015">
        <v>22054</v>
      </c>
      <c r="H643" s="1016">
        <v>0.11197595365391744</v>
      </c>
      <c r="J643" s="795"/>
    </row>
    <row r="644" spans="1:15" x14ac:dyDescent="0.3">
      <c r="B644" s="1014"/>
      <c r="C644" s="808" t="s">
        <v>1588</v>
      </c>
      <c r="D644" s="78" t="s">
        <v>158</v>
      </c>
      <c r="E644" s="580">
        <v>4.1542906175585037E-2</v>
      </c>
      <c r="G644" s="1015">
        <v>8182</v>
      </c>
      <c r="H644" s="1016">
        <v>4.1542906175585037E-2</v>
      </c>
      <c r="J644" s="795"/>
    </row>
    <row r="645" spans="1:15" x14ac:dyDescent="0.3">
      <c r="B645" s="1014"/>
      <c r="C645" s="808" t="s">
        <v>1566</v>
      </c>
      <c r="D645" s="78" t="s">
        <v>1571</v>
      </c>
      <c r="E645" s="580">
        <v>0.14978192766802231</v>
      </c>
      <c r="G645" s="1015">
        <v>29500</v>
      </c>
      <c r="H645" s="1016">
        <v>0.14978192766802231</v>
      </c>
      <c r="J645" s="795"/>
    </row>
    <row r="646" spans="1:15" x14ac:dyDescent="0.3">
      <c r="A646" s="1394"/>
      <c r="B646" s="1439"/>
      <c r="C646" s="1442" t="s">
        <v>15</v>
      </c>
      <c r="D646" s="1435"/>
      <c r="E646" s="1436"/>
      <c r="F646" s="1437"/>
      <c r="G646" s="1396">
        <v>196953</v>
      </c>
      <c r="H646" s="1441">
        <v>1</v>
      </c>
      <c r="I646" s="1396"/>
      <c r="J646" s="1396">
        <v>38800</v>
      </c>
      <c r="K646" s="1424">
        <v>1</v>
      </c>
      <c r="L646" s="1379"/>
      <c r="M646" s="1396">
        <v>136223</v>
      </c>
      <c r="N646" s="1424">
        <v>1</v>
      </c>
    </row>
    <row r="647" spans="1:15" x14ac:dyDescent="0.3">
      <c r="D647" s="78"/>
      <c r="G647" s="1015"/>
      <c r="H647" s="1016"/>
      <c r="J647" s="795"/>
    </row>
    <row r="648" spans="1:15" x14ac:dyDescent="0.3">
      <c r="A648" s="805" t="s">
        <v>684</v>
      </c>
      <c r="D648" s="78"/>
      <c r="H648" s="165"/>
      <c r="J648" s="795"/>
    </row>
    <row r="649" spans="1:15" x14ac:dyDescent="0.3">
      <c r="A649" s="1004" t="s">
        <v>1590</v>
      </c>
      <c r="B649" s="1005">
        <v>0.28899999999999998</v>
      </c>
      <c r="C649" s="805" t="s">
        <v>1802</v>
      </c>
      <c r="D649" s="78" t="s">
        <v>578</v>
      </c>
      <c r="E649" s="580">
        <v>0.50922284644194804</v>
      </c>
      <c r="G649" s="1012">
        <v>32631</v>
      </c>
      <c r="H649" s="1013">
        <v>0.50922284644194804</v>
      </c>
      <c r="I649" s="221"/>
      <c r="J649" s="989" t="s">
        <v>565</v>
      </c>
      <c r="K649" s="221"/>
      <c r="L649" s="221"/>
      <c r="M649" s="221">
        <v>32631</v>
      </c>
      <c r="N649" s="551">
        <v>0.50922284644194804</v>
      </c>
    </row>
    <row r="650" spans="1:15" x14ac:dyDescent="0.3">
      <c r="B650" s="1017"/>
      <c r="C650" s="808" t="s">
        <v>1591</v>
      </c>
      <c r="D650" s="78" t="s">
        <v>579</v>
      </c>
      <c r="E650" s="580">
        <v>0.21184456928838952</v>
      </c>
      <c r="G650" s="1015">
        <v>13575</v>
      </c>
      <c r="H650" s="1016">
        <v>0.21184456928838952</v>
      </c>
      <c r="J650" s="982" t="s">
        <v>565</v>
      </c>
      <c r="N650" s="165"/>
    </row>
    <row r="651" spans="1:15" x14ac:dyDescent="0.3">
      <c r="B651" s="1014"/>
      <c r="C651" s="808" t="s">
        <v>1592</v>
      </c>
      <c r="D651" s="804" t="s">
        <v>158</v>
      </c>
      <c r="E651" s="580">
        <v>0.12116104868913857</v>
      </c>
      <c r="G651" s="1015">
        <v>7764</v>
      </c>
      <c r="H651" s="1016">
        <v>0.12116104868913857</v>
      </c>
      <c r="J651" s="795"/>
    </row>
    <row r="652" spans="1:15" x14ac:dyDescent="0.3">
      <c r="B652" s="1014"/>
      <c r="C652" s="808" t="s">
        <v>1566</v>
      </c>
      <c r="D652" s="78" t="s">
        <v>1571</v>
      </c>
      <c r="E652" s="580">
        <v>0.15777153558052434</v>
      </c>
      <c r="G652" s="1015">
        <v>10110</v>
      </c>
      <c r="H652" s="1016">
        <v>0.15777153558052434</v>
      </c>
      <c r="J652" s="795"/>
    </row>
    <row r="653" spans="1:15" x14ac:dyDescent="0.3">
      <c r="A653" s="1394"/>
      <c r="B653" s="1440"/>
      <c r="C653" s="1442" t="s">
        <v>15</v>
      </c>
      <c r="D653" s="1435"/>
      <c r="E653" s="1443"/>
      <c r="F653" s="1437"/>
      <c r="G653" s="1396">
        <v>64080</v>
      </c>
      <c r="H653" s="1441">
        <v>1</v>
      </c>
      <c r="I653" s="1396"/>
      <c r="J653" s="1396"/>
      <c r="K653" s="1379"/>
      <c r="L653" s="1379"/>
      <c r="M653" s="1379"/>
      <c r="N653" s="1379"/>
    </row>
    <row r="654" spans="1:15" x14ac:dyDescent="0.3">
      <c r="A654" s="805" t="s">
        <v>683</v>
      </c>
      <c r="D654" s="78"/>
      <c r="H654" s="165"/>
      <c r="J654" s="795"/>
    </row>
    <row r="655" spans="1:15" x14ac:dyDescent="0.3">
      <c r="A655" s="1004" t="s">
        <v>1594</v>
      </c>
      <c r="B655" s="1005">
        <v>0.34100000000000003</v>
      </c>
      <c r="C655" s="805" t="s">
        <v>1803</v>
      </c>
      <c r="D655" s="150" t="s">
        <v>579</v>
      </c>
      <c r="E655" s="1008">
        <v>0.56374039996958403</v>
      </c>
      <c r="F655" s="74"/>
      <c r="G655" s="1012">
        <v>29655</v>
      </c>
      <c r="H655" s="1013">
        <v>0.56374039996958403</v>
      </c>
      <c r="I655" s="221"/>
      <c r="J655" s="989" t="s">
        <v>565</v>
      </c>
      <c r="K655" s="221"/>
      <c r="L655" s="221"/>
      <c r="M655" s="221">
        <v>29655</v>
      </c>
      <c r="N655" s="551">
        <v>0.56374039996958403</v>
      </c>
      <c r="O655" s="74"/>
    </row>
    <row r="656" spans="1:15" x14ac:dyDescent="0.3">
      <c r="B656" s="1014"/>
      <c r="C656" s="808" t="s">
        <v>1595</v>
      </c>
      <c r="D656" s="78" t="s">
        <v>578</v>
      </c>
      <c r="E656" s="580">
        <v>0.30727701315489314</v>
      </c>
      <c r="G656" s="1015">
        <v>16164</v>
      </c>
      <c r="H656" s="1016">
        <v>0.30727701315489314</v>
      </c>
      <c r="J656" s="982" t="s">
        <v>565</v>
      </c>
      <c r="N656" s="165"/>
    </row>
    <row r="657" spans="1:15" x14ac:dyDescent="0.3">
      <c r="B657" s="1014"/>
      <c r="C657" s="808" t="s">
        <v>1249</v>
      </c>
      <c r="D657" s="804" t="s">
        <v>692</v>
      </c>
      <c r="E657" s="580">
        <v>6.7238232834005013E-2</v>
      </c>
      <c r="G657" s="1015">
        <v>3537</v>
      </c>
      <c r="H657" s="1016">
        <v>6.7238232834005013E-2</v>
      </c>
      <c r="J657" s="795"/>
    </row>
    <row r="658" spans="1:15" x14ac:dyDescent="0.3">
      <c r="B658" s="1014"/>
      <c r="C658" s="808" t="s">
        <v>1596</v>
      </c>
      <c r="D658" s="78" t="s">
        <v>158</v>
      </c>
      <c r="E658" s="580">
        <v>6.1744354041517756E-2</v>
      </c>
      <c r="G658" s="1015">
        <v>3248</v>
      </c>
      <c r="H658" s="1016">
        <v>6.1744354041517756E-2</v>
      </c>
      <c r="J658" s="795"/>
    </row>
    <row r="659" spans="1:15" s="76" customFormat="1" x14ac:dyDescent="0.3">
      <c r="A659" s="601"/>
      <c r="B659" s="1462"/>
      <c r="C659" s="816" t="s">
        <v>15</v>
      </c>
      <c r="D659" s="150"/>
      <c r="E659" s="584"/>
      <c r="F659" s="77"/>
      <c r="G659" s="220">
        <v>52604</v>
      </c>
      <c r="H659" s="1463">
        <v>1</v>
      </c>
      <c r="I659" s="220"/>
      <c r="J659" s="220"/>
      <c r="K659" s="153"/>
      <c r="L659" s="153"/>
      <c r="M659" s="153"/>
      <c r="N659" s="153"/>
    </row>
    <row r="660" spans="1:15" s="78" customFormat="1" ht="10.5" hidden="1" customHeight="1" x14ac:dyDescent="0.3">
      <c r="A660" s="1018"/>
      <c r="B660" s="1019"/>
      <c r="C660" s="810"/>
      <c r="E660" s="658"/>
      <c r="F660" s="810"/>
      <c r="G660" s="954"/>
      <c r="H660" s="1020"/>
      <c r="I660" s="1021"/>
      <c r="J660" s="1021"/>
      <c r="K660" s="1022"/>
      <c r="L660" s="1021"/>
      <c r="M660" s="954"/>
      <c r="N660" s="1020"/>
    </row>
    <row r="661" spans="1:15" s="144" customFormat="1" ht="2.25" customHeight="1" x14ac:dyDescent="0.3">
      <c r="A661" s="1018"/>
      <c r="B661" s="1019"/>
      <c r="C661" s="810"/>
      <c r="D661" s="78"/>
      <c r="E661" s="658"/>
      <c r="F661" s="810"/>
      <c r="G661" s="954"/>
      <c r="H661" s="1020"/>
      <c r="I661" s="1021"/>
      <c r="J661" s="1021"/>
      <c r="K661" s="1022"/>
      <c r="L661" s="1021"/>
      <c r="M661" s="954"/>
      <c r="N661" s="1020"/>
    </row>
    <row r="662" spans="1:15" x14ac:dyDescent="0.3">
      <c r="A662" s="1101">
        <v>43223</v>
      </c>
      <c r="B662" s="1102"/>
      <c r="C662" s="1099"/>
      <c r="D662" s="486"/>
      <c r="E662" s="1094"/>
      <c r="F662" s="1099"/>
      <c r="G662" s="1103"/>
      <c r="H662" s="1103"/>
      <c r="I662" s="1103"/>
      <c r="J662" s="1103"/>
      <c r="K662" s="1103"/>
      <c r="L662" s="1103"/>
      <c r="M662" s="1103"/>
      <c r="N662" s="1103"/>
    </row>
    <row r="663" spans="1:15" x14ac:dyDescent="0.3">
      <c r="A663" s="805" t="s">
        <v>1689</v>
      </c>
      <c r="D663" s="78"/>
      <c r="H663" s="165"/>
      <c r="J663" s="1009"/>
    </row>
    <row r="664" spans="1:15" x14ac:dyDescent="0.3">
      <c r="A664" s="1004" t="s">
        <v>1690</v>
      </c>
      <c r="B664" s="1005">
        <v>0.254</v>
      </c>
      <c r="C664" s="805" t="s">
        <v>1700</v>
      </c>
      <c r="D664" s="78" t="s">
        <v>579</v>
      </c>
      <c r="E664" s="580">
        <v>0.47986774143058381</v>
      </c>
      <c r="G664" s="1012">
        <v>122635</v>
      </c>
      <c r="H664" s="1013">
        <v>0.47986774143058381</v>
      </c>
      <c r="J664" s="1012">
        <v>21519</v>
      </c>
      <c r="K664" s="1013">
        <v>0.6255523255813954</v>
      </c>
      <c r="L664" s="805"/>
      <c r="M664" s="1012">
        <v>144154</v>
      </c>
      <c r="N664" s="1013">
        <v>0.74011284931689714</v>
      </c>
      <c r="O664" s="156"/>
    </row>
    <row r="665" spans="1:15" x14ac:dyDescent="0.3">
      <c r="C665" s="808" t="s">
        <v>1691</v>
      </c>
      <c r="D665" s="78" t="s">
        <v>578</v>
      </c>
      <c r="E665" s="580">
        <v>0.14766786664579745</v>
      </c>
      <c r="G665" s="1015">
        <v>37738</v>
      </c>
      <c r="H665" s="1016">
        <v>0.14766786664579745</v>
      </c>
      <c r="J665" s="1015">
        <v>12881</v>
      </c>
      <c r="K665" s="1016">
        <v>0.37444767441860466</v>
      </c>
      <c r="L665" s="808"/>
      <c r="M665" s="1015">
        <v>50619</v>
      </c>
      <c r="N665" s="1016">
        <v>0.25988715068310292</v>
      </c>
      <c r="O665" s="75"/>
    </row>
    <row r="666" spans="1:15" x14ac:dyDescent="0.3">
      <c r="C666" s="808" t="s">
        <v>1692</v>
      </c>
      <c r="D666" s="804" t="s">
        <v>692</v>
      </c>
      <c r="E666" s="580">
        <v>0.10622163092815777</v>
      </c>
      <c r="G666" s="1015">
        <v>27146</v>
      </c>
      <c r="H666" s="1016">
        <v>0.10622163092815777</v>
      </c>
      <c r="J666" s="1009"/>
    </row>
    <row r="667" spans="1:15" x14ac:dyDescent="0.3">
      <c r="C667" s="808" t="s">
        <v>1695</v>
      </c>
      <c r="D667" s="804" t="s">
        <v>1696</v>
      </c>
      <c r="E667" s="580">
        <v>8.7329785568946633E-2</v>
      </c>
      <c r="G667" s="1015">
        <v>22318</v>
      </c>
      <c r="H667" s="1016">
        <v>8.7329785568946633E-2</v>
      </c>
      <c r="J667" s="1009"/>
    </row>
    <row r="668" spans="1:15" x14ac:dyDescent="0.3">
      <c r="C668" s="808" t="s">
        <v>1693</v>
      </c>
      <c r="D668" s="804" t="s">
        <v>1090</v>
      </c>
      <c r="E668" s="580">
        <v>7.9586007199874784E-2</v>
      </c>
      <c r="G668" s="1015">
        <v>20339</v>
      </c>
      <c r="H668" s="1016">
        <v>7.9586007199874784E-2</v>
      </c>
      <c r="J668" s="1009"/>
    </row>
    <row r="669" spans="1:15" x14ac:dyDescent="0.3">
      <c r="C669" s="808" t="s">
        <v>1694</v>
      </c>
      <c r="D669" s="804" t="s">
        <v>782</v>
      </c>
      <c r="E669" s="580">
        <v>5.6922053529503837E-2</v>
      </c>
      <c r="G669" s="1015">
        <v>14547</v>
      </c>
      <c r="H669" s="1016">
        <v>5.6922053529503837E-2</v>
      </c>
      <c r="J669" s="1009"/>
    </row>
    <row r="670" spans="1:15" x14ac:dyDescent="0.3">
      <c r="C670" s="808" t="s">
        <v>1697</v>
      </c>
      <c r="D670" s="804" t="s">
        <v>1698</v>
      </c>
      <c r="E670" s="580">
        <v>4.2404914697135705E-2</v>
      </c>
      <c r="G670" s="1015">
        <v>10837</v>
      </c>
      <c r="H670" s="1016">
        <v>4.2404914697135705E-2</v>
      </c>
      <c r="J670" s="1009"/>
    </row>
    <row r="671" spans="1:15" x14ac:dyDescent="0.3">
      <c r="A671" s="1394"/>
      <c r="B671" s="1440"/>
      <c r="C671" s="1420" t="s">
        <v>15</v>
      </c>
      <c r="D671" s="1435"/>
      <c r="E671" s="1436"/>
      <c r="F671" s="1437"/>
      <c r="G671" s="1396">
        <v>255560</v>
      </c>
      <c r="H671" s="1441">
        <v>1</v>
      </c>
      <c r="I671" s="1396"/>
      <c r="J671" s="1396">
        <v>34400</v>
      </c>
      <c r="K671" s="1424">
        <v>1</v>
      </c>
      <c r="L671" s="1379"/>
      <c r="M671" s="1396">
        <v>194773</v>
      </c>
      <c r="N671" s="1424">
        <v>1</v>
      </c>
    </row>
    <row r="672" spans="1:15" x14ac:dyDescent="0.3">
      <c r="B672" s="1014"/>
      <c r="C672" s="794"/>
      <c r="D672" s="150"/>
      <c r="E672" s="1008"/>
      <c r="F672" s="74"/>
      <c r="G672" s="221"/>
      <c r="H672" s="1016"/>
      <c r="J672" s="221"/>
    </row>
    <row r="673" spans="1:15" x14ac:dyDescent="0.3">
      <c r="A673" s="805" t="s">
        <v>568</v>
      </c>
      <c r="C673" s="794"/>
      <c r="D673" s="78"/>
    </row>
    <row r="674" spans="1:15" ht="15" customHeight="1" x14ac:dyDescent="0.3">
      <c r="A674" s="1004" t="s">
        <v>1658</v>
      </c>
      <c r="B674" s="1005">
        <v>0.36899999999999999</v>
      </c>
      <c r="C674" s="1348" t="s">
        <v>1804</v>
      </c>
      <c r="D674" s="78" t="s">
        <v>579</v>
      </c>
      <c r="E674" s="580">
        <v>0.6592820481108157</v>
      </c>
      <c r="G674" s="1012">
        <v>42645</v>
      </c>
      <c r="H674" s="1013">
        <v>0.6592820481108157</v>
      </c>
      <c r="J674" s="982" t="s">
        <v>565</v>
      </c>
      <c r="K674" s="1013"/>
      <c r="L674" s="805"/>
      <c r="M674" s="1012">
        <v>42645</v>
      </c>
      <c r="N674" s="1013">
        <v>0.5692843088873365</v>
      </c>
      <c r="O674" s="314"/>
    </row>
    <row r="675" spans="1:15" x14ac:dyDescent="0.3">
      <c r="B675" s="1014"/>
      <c r="C675" s="808" t="s">
        <v>1659</v>
      </c>
      <c r="D675" s="78" t="s">
        <v>578</v>
      </c>
      <c r="E675" s="580">
        <v>0.11104755426380558</v>
      </c>
      <c r="G675" s="1015">
        <v>7183</v>
      </c>
      <c r="H675" s="1016">
        <v>0.11104755426380558</v>
      </c>
      <c r="J675" s="982" t="s">
        <v>565</v>
      </c>
      <c r="K675" s="1016"/>
      <c r="L675" s="808"/>
      <c r="M675" s="1015"/>
      <c r="N675" s="1016"/>
    </row>
    <row r="676" spans="1:15" x14ac:dyDescent="0.3">
      <c r="B676" s="1014"/>
      <c r="C676" s="808" t="s">
        <v>1772</v>
      </c>
      <c r="D676" s="78" t="s">
        <v>1090</v>
      </c>
      <c r="E676" s="580">
        <v>0.10472450683321996</v>
      </c>
      <c r="G676" s="1015">
        <v>6774</v>
      </c>
      <c r="H676" s="1016">
        <v>0.10472450683321996</v>
      </c>
      <c r="J676" s="580"/>
    </row>
    <row r="677" spans="1:15" x14ac:dyDescent="0.3">
      <c r="B677" s="1014"/>
      <c r="C677" s="808" t="s">
        <v>1660</v>
      </c>
      <c r="D677" s="78" t="s">
        <v>692</v>
      </c>
      <c r="E677" s="580">
        <v>7.4918063199554755E-2</v>
      </c>
      <c r="G677" s="1015">
        <v>4846</v>
      </c>
      <c r="H677" s="1016">
        <v>7.4918063199554755E-2</v>
      </c>
      <c r="J677" s="580"/>
    </row>
    <row r="678" spans="1:15" x14ac:dyDescent="0.3">
      <c r="B678" s="1014"/>
      <c r="C678" s="808" t="s">
        <v>1661</v>
      </c>
      <c r="D678" s="78" t="s">
        <v>1662</v>
      </c>
      <c r="E678" s="580">
        <v>4.110753818564096E-2</v>
      </c>
      <c r="G678" s="1015">
        <v>2659</v>
      </c>
      <c r="H678" s="1016">
        <v>4.110753818564096E-2</v>
      </c>
      <c r="J678" s="580"/>
    </row>
    <row r="679" spans="1:15" x14ac:dyDescent="0.3">
      <c r="B679" s="1014"/>
      <c r="C679" s="808" t="s">
        <v>1663</v>
      </c>
      <c r="D679" s="78" t="s">
        <v>1664</v>
      </c>
      <c r="E679" s="580">
        <v>8.9202894069630827E-3</v>
      </c>
      <c r="G679" s="1015">
        <v>577</v>
      </c>
      <c r="H679" s="1016">
        <v>8.9202894069630827E-3</v>
      </c>
      <c r="J679" s="580"/>
    </row>
    <row r="680" spans="1:15" s="74" customFormat="1" x14ac:dyDescent="0.3">
      <c r="A680" s="1394"/>
      <c r="B680" s="1434"/>
      <c r="C680" s="1420" t="s">
        <v>15</v>
      </c>
      <c r="D680" s="1435"/>
      <c r="E680" s="1436"/>
      <c r="F680" s="1437"/>
      <c r="G680" s="1396">
        <v>64684</v>
      </c>
      <c r="H680" s="1441">
        <v>1</v>
      </c>
      <c r="I680" s="1396"/>
      <c r="J680" s="1396"/>
      <c r="K680" s="1396"/>
      <c r="L680" s="1396"/>
      <c r="M680" s="1396"/>
      <c r="N680" s="1396"/>
    </row>
    <row r="681" spans="1:15" x14ac:dyDescent="0.3">
      <c r="A681" s="805" t="s">
        <v>564</v>
      </c>
      <c r="D681" s="78"/>
      <c r="E681" s="580">
        <v>0</v>
      </c>
      <c r="H681" s="165"/>
      <c r="J681" s="580"/>
    </row>
    <row r="682" spans="1:15" ht="15" x14ac:dyDescent="0.3">
      <c r="A682" s="1004" t="s">
        <v>1669</v>
      </c>
      <c r="B682" s="1005">
        <v>0.374</v>
      </c>
      <c r="C682" s="1261" t="s">
        <v>1665</v>
      </c>
      <c r="D682" s="78" t="s">
        <v>579</v>
      </c>
      <c r="E682" s="580">
        <v>0.54301170266266152</v>
      </c>
      <c r="G682" s="1012">
        <v>39951</v>
      </c>
      <c r="H682" s="1013">
        <v>0.54301170266266152</v>
      </c>
      <c r="J682" s="982" t="s">
        <v>565</v>
      </c>
      <c r="M682" s="221">
        <v>39951</v>
      </c>
      <c r="N682" s="551">
        <v>0.54301170266266152</v>
      </c>
      <c r="O682" s="314"/>
    </row>
    <row r="683" spans="1:15" ht="15" x14ac:dyDescent="0.3">
      <c r="B683" s="1014"/>
      <c r="C683" s="808" t="s">
        <v>1666</v>
      </c>
      <c r="D683" s="78" t="s">
        <v>578</v>
      </c>
      <c r="E683" s="580">
        <v>0.13306511899745832</v>
      </c>
      <c r="G683" s="1015">
        <v>9790</v>
      </c>
      <c r="H683" s="1016">
        <v>0.13306511899745832</v>
      </c>
      <c r="J683" s="982" t="s">
        <v>565</v>
      </c>
      <c r="N683" s="165"/>
      <c r="O683" s="314"/>
    </row>
    <row r="684" spans="1:15" x14ac:dyDescent="0.3">
      <c r="B684" s="1014"/>
      <c r="C684" s="808" t="s">
        <v>1667</v>
      </c>
      <c r="D684" s="78" t="s">
        <v>1090</v>
      </c>
      <c r="E684" s="580">
        <v>0.10396476968453101</v>
      </c>
      <c r="G684" s="1015">
        <v>7649</v>
      </c>
      <c r="H684" s="1016">
        <v>0.10396476968453101</v>
      </c>
      <c r="J684" s="580"/>
    </row>
    <row r="685" spans="1:15" x14ac:dyDescent="0.3">
      <c r="B685" s="1014"/>
      <c r="C685" s="808" t="s">
        <v>776</v>
      </c>
      <c r="D685" s="78" t="s">
        <v>692</v>
      </c>
      <c r="E685" s="580">
        <v>8.243513245348158E-2</v>
      </c>
      <c r="G685" s="1015">
        <v>6065</v>
      </c>
      <c r="H685" s="1016">
        <v>8.243513245348158E-2</v>
      </c>
      <c r="J685" s="580"/>
    </row>
    <row r="686" spans="1:15" x14ac:dyDescent="0.3">
      <c r="B686" s="1014"/>
      <c r="C686" s="808" t="s">
        <v>1294</v>
      </c>
      <c r="D686" s="78" t="s">
        <v>1664</v>
      </c>
      <c r="E686" s="580">
        <v>7.448384597610537E-2</v>
      </c>
      <c r="G686" s="1015">
        <v>5480</v>
      </c>
      <c r="H686" s="1016">
        <v>7.448384597610537E-2</v>
      </c>
      <c r="J686" s="580"/>
    </row>
    <row r="687" spans="1:15" x14ac:dyDescent="0.3">
      <c r="B687" s="1014"/>
      <c r="C687" s="808" t="s">
        <v>1088</v>
      </c>
      <c r="D687" s="78" t="s">
        <v>1670</v>
      </c>
      <c r="E687" s="580">
        <v>5.6991015725877697E-2</v>
      </c>
      <c r="G687" s="1015">
        <v>4193</v>
      </c>
      <c r="H687" s="1016">
        <v>5.6991015725877697E-2</v>
      </c>
      <c r="J687" s="1009"/>
    </row>
    <row r="688" spans="1:15" x14ac:dyDescent="0.3">
      <c r="B688" s="1014"/>
      <c r="C688" s="808" t="s">
        <v>1668</v>
      </c>
      <c r="D688" s="78" t="s">
        <v>1671</v>
      </c>
      <c r="E688" s="580">
        <v>6.0484144998844682E-3</v>
      </c>
      <c r="G688" s="1015">
        <v>445</v>
      </c>
      <c r="H688" s="1016">
        <v>6.0484144998844682E-3</v>
      </c>
      <c r="J688" s="1009"/>
    </row>
    <row r="689" spans="1:16" x14ac:dyDescent="0.3">
      <c r="A689" s="1394"/>
      <c r="B689" s="1439"/>
      <c r="C689" s="1420" t="s">
        <v>15</v>
      </c>
      <c r="D689" s="1435"/>
      <c r="E689" s="1436"/>
      <c r="F689" s="1437"/>
      <c r="G689" s="1396">
        <v>73573</v>
      </c>
      <c r="H689" s="1441">
        <v>1</v>
      </c>
      <c r="I689" s="1396"/>
      <c r="J689" s="1396"/>
      <c r="K689" s="1379"/>
      <c r="L689" s="1379"/>
      <c r="M689" s="1379"/>
      <c r="N689" s="1379"/>
    </row>
    <row r="690" spans="1:16" ht="3" customHeight="1" x14ac:dyDescent="0.3">
      <c r="C690" s="794"/>
      <c r="D690" s="150"/>
      <c r="E690" s="1008"/>
      <c r="F690" s="74"/>
      <c r="G690" s="221"/>
      <c r="H690" s="221"/>
      <c r="I690" s="221"/>
      <c r="J690" s="221"/>
    </row>
    <row r="691" spans="1:16" x14ac:dyDescent="0.3">
      <c r="A691" s="805" t="s">
        <v>566</v>
      </c>
      <c r="D691" s="78"/>
      <c r="H691" s="165"/>
      <c r="J691" s="795"/>
    </row>
    <row r="692" spans="1:16" x14ac:dyDescent="0.3">
      <c r="A692" s="1004" t="s">
        <v>1672</v>
      </c>
      <c r="B692" s="1005">
        <v>0.34899999999999998</v>
      </c>
      <c r="C692" s="805" t="s">
        <v>1805</v>
      </c>
      <c r="D692" s="78" t="s">
        <v>579</v>
      </c>
      <c r="E692" s="580">
        <v>0.59297096930645099</v>
      </c>
      <c r="G692" s="1012">
        <v>53214</v>
      </c>
      <c r="H692" s="1013">
        <v>0.59297096930645099</v>
      </c>
      <c r="J692" s="982" t="s">
        <v>565</v>
      </c>
      <c r="M692" s="221">
        <v>53214</v>
      </c>
      <c r="N692" s="551">
        <v>0.59297096930645099</v>
      </c>
    </row>
    <row r="693" spans="1:16" x14ac:dyDescent="0.3">
      <c r="B693" s="1014"/>
      <c r="C693" s="808" t="s">
        <v>1674</v>
      </c>
      <c r="D693" s="78" t="s">
        <v>578</v>
      </c>
      <c r="E693" s="580">
        <v>0.20371717591630292</v>
      </c>
      <c r="G693" s="1015">
        <v>8621</v>
      </c>
      <c r="H693" s="1016">
        <v>0.20371717591630292</v>
      </c>
      <c r="J693" s="982" t="s">
        <v>565</v>
      </c>
      <c r="N693" s="165"/>
    </row>
    <row r="694" spans="1:16" x14ac:dyDescent="0.3">
      <c r="B694" s="1014"/>
      <c r="C694" s="808" t="s">
        <v>1675</v>
      </c>
      <c r="D694" s="804" t="s">
        <v>692</v>
      </c>
      <c r="E694" s="580">
        <v>6.8423058269244094E-2</v>
      </c>
      <c r="G694" s="1015">
        <v>6809</v>
      </c>
      <c r="H694" s="1016">
        <v>6.8423058269244094E-2</v>
      </c>
      <c r="J694" s="795"/>
    </row>
    <row r="695" spans="1:16" x14ac:dyDescent="0.3">
      <c r="B695" s="1014"/>
      <c r="C695" s="808" t="s">
        <v>1676</v>
      </c>
      <c r="D695" s="78" t="s">
        <v>98</v>
      </c>
      <c r="E695" s="580">
        <v>4.8825607981708583E-2</v>
      </c>
      <c r="G695" s="1015">
        <v>2008</v>
      </c>
      <c r="H695" s="1016">
        <v>4.8825607981708583E-2</v>
      </c>
      <c r="J695" s="795"/>
    </row>
    <row r="696" spans="1:16" x14ac:dyDescent="0.3">
      <c r="B696" s="1014"/>
      <c r="C696" s="808" t="s">
        <v>1677</v>
      </c>
      <c r="D696" s="78" t="s">
        <v>1671</v>
      </c>
      <c r="E696" s="580">
        <v>4.1384327582623157E-2</v>
      </c>
      <c r="G696" s="1015">
        <v>1815</v>
      </c>
      <c r="H696" s="1016">
        <v>4.1384327582623157E-2</v>
      </c>
      <c r="J696" s="795"/>
    </row>
    <row r="697" spans="1:16" x14ac:dyDescent="0.3">
      <c r="A697" s="1394"/>
      <c r="B697" s="1439"/>
      <c r="C697" s="1420" t="s">
        <v>15</v>
      </c>
      <c r="D697" s="1435"/>
      <c r="E697" s="1436"/>
      <c r="F697" s="1437"/>
      <c r="G697" s="1396">
        <v>72467</v>
      </c>
      <c r="H697" s="1441">
        <v>1</v>
      </c>
      <c r="I697" s="1396"/>
      <c r="J697" s="1396"/>
      <c r="K697" s="1379"/>
      <c r="L697" s="1379"/>
      <c r="M697" s="1379"/>
      <c r="N697" s="1379"/>
    </row>
    <row r="698" spans="1:16" ht="6" customHeight="1" x14ac:dyDescent="0.3">
      <c r="C698" s="794"/>
      <c r="D698" s="78"/>
      <c r="H698" s="165"/>
      <c r="J698" s="795"/>
    </row>
    <row r="699" spans="1:16" x14ac:dyDescent="0.3">
      <c r="A699" s="805" t="s">
        <v>816</v>
      </c>
      <c r="D699" s="78"/>
      <c r="H699" s="165"/>
      <c r="J699" s="1009"/>
    </row>
    <row r="700" spans="1:16" x14ac:dyDescent="0.3">
      <c r="A700" s="1004" t="s">
        <v>1678</v>
      </c>
      <c r="B700" s="1005">
        <v>0.40600000000000003</v>
      </c>
      <c r="C700" s="805" t="s">
        <v>1806</v>
      </c>
      <c r="D700" s="78" t="s">
        <v>579</v>
      </c>
      <c r="E700" s="580">
        <v>0.4842754341473462</v>
      </c>
      <c r="G700" s="1012">
        <v>37619</v>
      </c>
      <c r="H700" s="1013">
        <v>0.4842754341473462</v>
      </c>
      <c r="J700" s="1012">
        <v>7246</v>
      </c>
      <c r="K700" s="1013">
        <v>0.65806920352374898</v>
      </c>
      <c r="L700" s="805"/>
      <c r="M700" s="1012">
        <v>44865</v>
      </c>
      <c r="N700" s="1013">
        <v>0.72664107672124778</v>
      </c>
      <c r="O700" s="156"/>
    </row>
    <row r="701" spans="1:16" x14ac:dyDescent="0.3">
      <c r="C701" s="808" t="s">
        <v>1679</v>
      </c>
      <c r="D701" s="78" t="s">
        <v>1680</v>
      </c>
      <c r="E701" s="580">
        <v>0.16880575687748614</v>
      </c>
      <c r="G701" s="1015">
        <v>13113</v>
      </c>
      <c r="H701" s="1016">
        <v>0.16880575687748614</v>
      </c>
      <c r="J701" s="1015">
        <v>3765</v>
      </c>
      <c r="K701" s="1016">
        <v>0.34193079647625102</v>
      </c>
      <c r="L701" s="808"/>
      <c r="M701" s="1015">
        <v>16878</v>
      </c>
      <c r="N701" s="1016">
        <v>0.27335892327875227</v>
      </c>
      <c r="P701" s="75"/>
    </row>
    <row r="702" spans="1:16" x14ac:dyDescent="0.3">
      <c r="C702" s="808" t="s">
        <v>1683</v>
      </c>
      <c r="D702" s="804" t="s">
        <v>1685</v>
      </c>
      <c r="E702" s="580">
        <v>0.143007942740181</v>
      </c>
      <c r="G702" s="1015">
        <v>11109</v>
      </c>
      <c r="H702" s="1016">
        <v>0.143007942740181</v>
      </c>
      <c r="J702" s="1009"/>
    </row>
    <row r="703" spans="1:16" x14ac:dyDescent="0.3">
      <c r="C703" s="808" t="s">
        <v>1684</v>
      </c>
      <c r="D703" s="804" t="s">
        <v>578</v>
      </c>
      <c r="E703" s="580">
        <v>7.9157065434276072E-2</v>
      </c>
      <c r="G703" s="1015">
        <v>6149</v>
      </c>
      <c r="H703" s="1016">
        <v>7.9157065434276072E-2</v>
      </c>
      <c r="J703" s="1009"/>
    </row>
    <row r="704" spans="1:16" x14ac:dyDescent="0.3">
      <c r="C704" s="808" t="s">
        <v>1681</v>
      </c>
      <c r="D704" s="804" t="s">
        <v>692</v>
      </c>
      <c r="E704" s="580">
        <v>7.2063953862591887E-2</v>
      </c>
      <c r="G704" s="1015">
        <v>5598</v>
      </c>
      <c r="H704" s="1016">
        <v>7.2063953862591887E-2</v>
      </c>
      <c r="J704" s="1009"/>
    </row>
    <row r="705" spans="1:15" x14ac:dyDescent="0.3">
      <c r="C705" s="808" t="s">
        <v>1682</v>
      </c>
      <c r="D705" s="804" t="s">
        <v>1090</v>
      </c>
      <c r="E705" s="580">
        <v>4.3318185914187513E-2</v>
      </c>
      <c r="G705" s="1015">
        <v>3365</v>
      </c>
      <c r="H705" s="1016">
        <v>4.3318185914187513E-2</v>
      </c>
      <c r="J705" s="1009"/>
    </row>
    <row r="706" spans="1:15" x14ac:dyDescent="0.3">
      <c r="C706" s="808" t="s">
        <v>1313</v>
      </c>
      <c r="D706" s="804" t="s">
        <v>1013</v>
      </c>
      <c r="E706" s="580">
        <v>9.3716610239312059E-3</v>
      </c>
      <c r="G706" s="1015">
        <v>728</v>
      </c>
      <c r="H706" s="1016">
        <v>9.3716610239312059E-3</v>
      </c>
      <c r="J706" s="1009"/>
    </row>
    <row r="707" spans="1:15" x14ac:dyDescent="0.3">
      <c r="A707" s="1394"/>
      <c r="B707" s="1440"/>
      <c r="C707" s="1420" t="s">
        <v>15</v>
      </c>
      <c r="D707" s="1435"/>
      <c r="E707" s="1436"/>
      <c r="F707" s="1437"/>
      <c r="G707" s="1396">
        <v>77681</v>
      </c>
      <c r="H707" s="1441">
        <v>1</v>
      </c>
      <c r="I707" s="1396"/>
      <c r="J707" s="1396">
        <v>11011</v>
      </c>
      <c r="K707" s="1424">
        <v>1</v>
      </c>
      <c r="L707" s="1379"/>
      <c r="M707" s="1396">
        <v>61743</v>
      </c>
      <c r="N707" s="1424">
        <v>1</v>
      </c>
    </row>
    <row r="708" spans="1:15" ht="3.75" customHeight="1" x14ac:dyDescent="0.3">
      <c r="B708" s="1014"/>
      <c r="C708" s="808"/>
      <c r="D708" s="78"/>
      <c r="E708" s="580">
        <v>0</v>
      </c>
      <c r="G708" s="1015"/>
      <c r="H708" s="1016"/>
      <c r="J708" s="795"/>
    </row>
    <row r="709" spans="1:15" x14ac:dyDescent="0.3">
      <c r="A709" s="805" t="s">
        <v>677</v>
      </c>
      <c r="D709" s="78"/>
      <c r="H709" s="165"/>
      <c r="J709" s="1009"/>
    </row>
    <row r="710" spans="1:15" x14ac:dyDescent="0.3">
      <c r="A710" s="1004" t="s">
        <v>1686</v>
      </c>
      <c r="B710" s="1005">
        <v>0.38600000000000001</v>
      </c>
      <c r="C710" s="805" t="s">
        <v>1701</v>
      </c>
      <c r="D710" s="78" t="s">
        <v>692</v>
      </c>
      <c r="E710" s="580">
        <v>0.48654889312417532</v>
      </c>
      <c r="G710" s="1012">
        <v>13275</v>
      </c>
      <c r="H710" s="1013">
        <v>0.48654889312417532</v>
      </c>
      <c r="J710" s="1012">
        <v>2656</v>
      </c>
      <c r="K710" s="1013">
        <v>0.78510198049068869</v>
      </c>
      <c r="L710" s="805"/>
      <c r="M710" s="1012">
        <v>15931</v>
      </c>
      <c r="N710" s="1013">
        <v>0.61552430260412638</v>
      </c>
      <c r="O710" s="156"/>
    </row>
    <row r="711" spans="1:15" x14ac:dyDescent="0.3">
      <c r="C711" s="808" t="s">
        <v>1687</v>
      </c>
      <c r="D711" s="78" t="s">
        <v>579</v>
      </c>
      <c r="E711" s="580">
        <v>0.3380735962468846</v>
      </c>
      <c r="G711" s="1015">
        <v>9224</v>
      </c>
      <c r="H711" s="1016">
        <v>0.3380735962468846</v>
      </c>
      <c r="J711" s="1015">
        <v>727</v>
      </c>
      <c r="K711" s="1016">
        <v>0.21489801950931126</v>
      </c>
      <c r="L711" s="808"/>
      <c r="M711" s="1015">
        <v>9951</v>
      </c>
      <c r="N711" s="1016">
        <v>0.38447569739587356</v>
      </c>
      <c r="O711" s="75"/>
    </row>
    <row r="712" spans="1:15" x14ac:dyDescent="0.3">
      <c r="C712" s="808" t="s">
        <v>1688</v>
      </c>
      <c r="D712" s="804" t="s">
        <v>578</v>
      </c>
      <c r="E712" s="580">
        <v>0.17537751062894003</v>
      </c>
      <c r="G712" s="1015">
        <v>4785</v>
      </c>
      <c r="H712" s="1016">
        <v>0.17537751062894003</v>
      </c>
      <c r="J712" s="1009"/>
    </row>
    <row r="713" spans="1:15" x14ac:dyDescent="0.3">
      <c r="B713" s="1014"/>
      <c r="C713" s="794" t="s">
        <v>15</v>
      </c>
      <c r="D713" s="150"/>
      <c r="E713" s="1008"/>
      <c r="F713" s="74"/>
      <c r="G713" s="221">
        <v>27284</v>
      </c>
      <c r="H713" s="1016"/>
      <c r="J713" s="1396">
        <v>3383</v>
      </c>
      <c r="K713" s="1424">
        <v>1</v>
      </c>
      <c r="L713" s="1379"/>
      <c r="M713" s="1396">
        <v>25882</v>
      </c>
      <c r="N713" s="1424">
        <v>1</v>
      </c>
    </row>
    <row r="714" spans="1:15" x14ac:dyDescent="0.3">
      <c r="A714" s="1101">
        <v>43587</v>
      </c>
      <c r="B714" s="1102"/>
      <c r="C714" s="1099"/>
      <c r="D714" s="486"/>
      <c r="E714" s="1094"/>
      <c r="F714" s="1099"/>
      <c r="G714" s="1103"/>
      <c r="H714" s="1103"/>
      <c r="I714" s="1103"/>
      <c r="J714" s="1103"/>
      <c r="K714" s="1103"/>
      <c r="L714" s="1103"/>
      <c r="M714" s="1103"/>
      <c r="N714" s="1103"/>
    </row>
    <row r="715" spans="1:15" s="144" customFormat="1" x14ac:dyDescent="0.3">
      <c r="A715" s="1500" t="s">
        <v>678</v>
      </c>
      <c r="B715" s="1000"/>
      <c r="D715" s="78"/>
      <c r="E715" s="795"/>
      <c r="G715" s="168"/>
      <c r="H715" s="168"/>
      <c r="I715" s="168"/>
      <c r="J715" s="168"/>
      <c r="K715" s="168"/>
      <c r="L715" s="168"/>
      <c r="M715" s="168"/>
      <c r="N715" s="168"/>
    </row>
    <row r="716" spans="1:15" s="144" customFormat="1" x14ac:dyDescent="0.3">
      <c r="A716" s="1501" t="s">
        <v>1833</v>
      </c>
      <c r="B716" s="1000">
        <v>0.375</v>
      </c>
      <c r="C716" s="1506" t="s">
        <v>846</v>
      </c>
      <c r="D716" s="78" t="s">
        <v>692</v>
      </c>
      <c r="E716" s="580">
        <v>0.36</v>
      </c>
      <c r="G716" s="1502">
        <v>17596</v>
      </c>
      <c r="H716" s="517">
        <v>0.36</v>
      </c>
      <c r="I716" s="1502"/>
      <c r="J716" s="1502">
        <v>3820</v>
      </c>
      <c r="K716" s="517">
        <v>0.621</v>
      </c>
      <c r="L716" s="1502"/>
      <c r="M716" s="1502">
        <v>21416</v>
      </c>
      <c r="N716" s="517">
        <v>0.54200000000000004</v>
      </c>
    </row>
    <row r="717" spans="1:15" s="144" customFormat="1" x14ac:dyDescent="0.3">
      <c r="C717" s="144" t="s">
        <v>1830</v>
      </c>
      <c r="D717" s="144" t="s">
        <v>578</v>
      </c>
      <c r="E717" s="580">
        <v>0.32300000000000001</v>
      </c>
      <c r="G717" s="144">
        <v>15778</v>
      </c>
      <c r="H717" s="166">
        <v>0.32300000000000001</v>
      </c>
      <c r="J717" s="144">
        <v>2327</v>
      </c>
      <c r="K717" s="166">
        <v>0.379</v>
      </c>
      <c r="M717" s="144">
        <v>18105</v>
      </c>
      <c r="N717" s="166">
        <v>0.45800000000000002</v>
      </c>
    </row>
    <row r="718" spans="1:15" s="144" customFormat="1" x14ac:dyDescent="0.3">
      <c r="C718" s="144" t="s">
        <v>1831</v>
      </c>
      <c r="D718" s="144" t="s">
        <v>579</v>
      </c>
      <c r="E718" s="580">
        <v>0.19800000000000001</v>
      </c>
      <c r="G718" s="144">
        <v>9677</v>
      </c>
      <c r="H718" s="166">
        <v>0.19800000000000001</v>
      </c>
      <c r="N718" s="1504"/>
    </row>
    <row r="719" spans="1:15" s="144" customFormat="1" x14ac:dyDescent="0.3">
      <c r="A719" s="1499"/>
      <c r="B719" s="1000"/>
      <c r="C719" s="144" t="s">
        <v>1832</v>
      </c>
      <c r="D719" s="78" t="s">
        <v>1090</v>
      </c>
      <c r="E719" s="580">
        <v>6.6000000000000003E-2</v>
      </c>
      <c r="G719" s="168">
        <v>3239</v>
      </c>
      <c r="H719" s="1503">
        <v>6.6000000000000003E-2</v>
      </c>
      <c r="I719" s="168"/>
      <c r="J719" s="168"/>
      <c r="K719" s="168"/>
      <c r="L719" s="168"/>
      <c r="M719" s="168"/>
      <c r="N719" s="1505"/>
    </row>
    <row r="720" spans="1:15" s="144" customFormat="1" x14ac:dyDescent="0.3">
      <c r="A720" s="1499"/>
      <c r="B720" s="1000"/>
      <c r="C720" s="144" t="s">
        <v>1256</v>
      </c>
      <c r="D720" s="78" t="s">
        <v>158</v>
      </c>
      <c r="E720" s="580">
        <v>5.3999999999999999E-2</v>
      </c>
      <c r="G720" s="168">
        <v>2627</v>
      </c>
      <c r="H720" s="1503">
        <v>5.3999999999999999E-2</v>
      </c>
      <c r="I720" s="168"/>
      <c r="J720" s="168"/>
      <c r="K720" s="168"/>
      <c r="L720" s="168"/>
      <c r="M720" s="168"/>
      <c r="N720" s="1505"/>
    </row>
    <row r="721" spans="1:14" s="144" customFormat="1" x14ac:dyDescent="0.3">
      <c r="A721" s="1394"/>
      <c r="B721" s="1440"/>
      <c r="C721" s="1420" t="s">
        <v>15</v>
      </c>
      <c r="D721" s="1435"/>
      <c r="E721" s="1436"/>
      <c r="F721" s="1437"/>
      <c r="G721" s="1396">
        <v>48917</v>
      </c>
      <c r="H721" s="1441"/>
      <c r="I721" s="1396"/>
      <c r="J721" s="1396">
        <v>6147</v>
      </c>
      <c r="K721" s="1424">
        <v>1</v>
      </c>
      <c r="L721" s="1379"/>
      <c r="M721" s="1396">
        <v>39521</v>
      </c>
      <c r="N721" s="1424">
        <v>1</v>
      </c>
    </row>
    <row r="722" spans="1:14" s="144" customFormat="1" x14ac:dyDescent="0.3">
      <c r="A722" s="1500" t="s">
        <v>1257</v>
      </c>
      <c r="B722" s="1000"/>
      <c r="D722" s="78"/>
      <c r="E722" s="795"/>
      <c r="G722" s="168"/>
      <c r="H722" s="168"/>
      <c r="I722" s="168"/>
      <c r="J722" s="168"/>
      <c r="K722" s="168"/>
      <c r="L722" s="168"/>
      <c r="M722" s="168"/>
      <c r="N722" s="168"/>
    </row>
    <row r="723" spans="1:14" s="144" customFormat="1" x14ac:dyDescent="0.3">
      <c r="A723" s="1501" t="s">
        <v>1083</v>
      </c>
      <c r="B723" s="1000"/>
      <c r="C723" s="1506" t="s">
        <v>1258</v>
      </c>
      <c r="D723" s="78" t="s">
        <v>787</v>
      </c>
      <c r="E723" s="795">
        <v>0.57362297243079041</v>
      </c>
      <c r="G723" s="1502">
        <v>10008</v>
      </c>
      <c r="H723" s="517">
        <v>0.57362297243079041</v>
      </c>
      <c r="I723" s="168"/>
      <c r="J723" s="168"/>
      <c r="K723" s="168"/>
      <c r="L723" s="168"/>
      <c r="M723" s="168"/>
      <c r="N723" s="168"/>
    </row>
    <row r="724" spans="1:14" s="144" customFormat="1" x14ac:dyDescent="0.3">
      <c r="A724" s="1499"/>
      <c r="B724" s="1000"/>
      <c r="C724" s="144" t="s">
        <v>1834</v>
      </c>
      <c r="D724" s="78" t="s">
        <v>579</v>
      </c>
      <c r="E724" s="795">
        <v>0.26044592193500316</v>
      </c>
      <c r="G724" s="168">
        <v>4544</v>
      </c>
      <c r="H724" s="1503">
        <v>0.26044592193500316</v>
      </c>
      <c r="I724" s="168"/>
      <c r="J724" s="168"/>
      <c r="K724" s="168"/>
      <c r="L724" s="168"/>
      <c r="M724" s="168"/>
      <c r="N724" s="168"/>
    </row>
    <row r="725" spans="1:14" s="144" customFormat="1" x14ac:dyDescent="0.3">
      <c r="A725" s="1499"/>
      <c r="B725" s="1000"/>
      <c r="C725" s="144" t="s">
        <v>1835</v>
      </c>
      <c r="D725" s="78" t="s">
        <v>578</v>
      </c>
      <c r="E725" s="795">
        <v>0.16593110563420646</v>
      </c>
      <c r="G725" s="168">
        <v>2895</v>
      </c>
      <c r="H725" s="1503">
        <v>0.16593110563420646</v>
      </c>
      <c r="I725" s="168"/>
      <c r="J725" s="168"/>
      <c r="K725" s="168"/>
      <c r="L725" s="168"/>
      <c r="M725" s="168"/>
      <c r="N725" s="168"/>
    </row>
    <row r="726" spans="1:14" s="144" customFormat="1" x14ac:dyDescent="0.3">
      <c r="A726" s="1394"/>
      <c r="B726" s="1440"/>
      <c r="C726" s="1420" t="s">
        <v>15</v>
      </c>
      <c r="D726" s="1435"/>
      <c r="E726" s="1436"/>
      <c r="F726" s="1437"/>
      <c r="G726" s="1396">
        <v>17447</v>
      </c>
      <c r="H726" s="1441"/>
      <c r="I726" s="1396"/>
      <c r="J726" s="1396"/>
      <c r="K726" s="1424"/>
      <c r="L726" s="1379"/>
      <c r="M726" s="1396"/>
      <c r="N726" s="1424"/>
    </row>
    <row r="727" spans="1:14" s="144" customFormat="1" x14ac:dyDescent="0.3">
      <c r="A727" s="1500" t="s">
        <v>852</v>
      </c>
      <c r="B727" s="1000"/>
      <c r="D727" s="78"/>
      <c r="E727" s="795"/>
      <c r="G727" s="168"/>
      <c r="H727" s="168"/>
      <c r="I727" s="168"/>
      <c r="J727" s="168"/>
      <c r="K727" s="168"/>
      <c r="L727" s="168"/>
      <c r="M727" s="168"/>
      <c r="N727" s="168"/>
    </row>
    <row r="728" spans="1:14" s="144" customFormat="1" x14ac:dyDescent="0.3">
      <c r="A728" s="1501" t="s">
        <v>1836</v>
      </c>
      <c r="B728" s="1000"/>
      <c r="C728" s="1506" t="s">
        <v>1837</v>
      </c>
      <c r="D728" s="78" t="s">
        <v>579</v>
      </c>
      <c r="E728" s="795">
        <v>0.60998138420859171</v>
      </c>
      <c r="G728" s="1502">
        <v>51444</v>
      </c>
      <c r="H728" s="517">
        <v>0.60998138420859171</v>
      </c>
      <c r="I728" s="168"/>
      <c r="J728" s="168"/>
      <c r="K728" s="168"/>
      <c r="L728" s="168"/>
      <c r="M728" s="168"/>
      <c r="N728" s="168"/>
    </row>
    <row r="729" spans="1:14" s="144" customFormat="1" x14ac:dyDescent="0.3">
      <c r="A729" s="1499"/>
      <c r="B729" s="1000"/>
      <c r="C729" s="144" t="s">
        <v>1838</v>
      </c>
      <c r="D729" s="78" t="s">
        <v>578</v>
      </c>
      <c r="E729" s="795">
        <v>0.17215457035464862</v>
      </c>
      <c r="G729" s="168">
        <v>14519</v>
      </c>
      <c r="H729" s="1503">
        <v>0.17215457035464862</v>
      </c>
      <c r="I729" s="168"/>
      <c r="J729" s="168"/>
      <c r="K729" s="168"/>
      <c r="L729" s="168"/>
      <c r="M729" s="168"/>
      <c r="N729" s="168"/>
    </row>
    <row r="730" spans="1:14" s="144" customFormat="1" x14ac:dyDescent="0.3">
      <c r="A730" s="1499"/>
      <c r="B730" s="1000"/>
      <c r="C730" s="144" t="s">
        <v>1839</v>
      </c>
      <c r="D730" s="78" t="s">
        <v>1090</v>
      </c>
      <c r="E730" s="795">
        <v>7.8957041393457203E-2</v>
      </c>
      <c r="G730" s="168">
        <v>6659</v>
      </c>
      <c r="H730" s="1503">
        <v>7.8957041393457203E-2</v>
      </c>
      <c r="I730" s="168"/>
      <c r="J730" s="168"/>
      <c r="K730" s="168"/>
      <c r="L730" s="168"/>
      <c r="M730" s="168"/>
      <c r="N730" s="168"/>
    </row>
    <row r="731" spans="1:14" s="144" customFormat="1" x14ac:dyDescent="0.3">
      <c r="A731" s="1499"/>
      <c r="B731" s="1000"/>
      <c r="C731" s="144" t="s">
        <v>1840</v>
      </c>
      <c r="D731" s="78" t="s">
        <v>692</v>
      </c>
      <c r="E731" s="795">
        <v>4.8626344309140708E-2</v>
      </c>
      <c r="G731" s="168">
        <v>4101</v>
      </c>
      <c r="H731" s="1503">
        <v>4.8626344309140708E-2</v>
      </c>
      <c r="I731" s="168"/>
      <c r="J731" s="168"/>
      <c r="K731" s="168"/>
      <c r="L731" s="168"/>
      <c r="M731" s="168"/>
      <c r="N731" s="168"/>
    </row>
    <row r="732" spans="1:14" s="144" customFormat="1" x14ac:dyDescent="0.3">
      <c r="A732" s="1499"/>
      <c r="B732" s="1000"/>
      <c r="C732" s="144" t="s">
        <v>1841</v>
      </c>
      <c r="D732" s="78" t="s">
        <v>158</v>
      </c>
      <c r="E732" s="795">
        <v>4.1808458920758386E-2</v>
      </c>
      <c r="G732" s="168">
        <v>3526</v>
      </c>
      <c r="H732" s="1503">
        <v>4.1808458920758386E-2</v>
      </c>
      <c r="I732" s="168"/>
      <c r="J732" s="168"/>
      <c r="K732" s="168"/>
      <c r="L732" s="168"/>
      <c r="M732" s="168"/>
      <c r="N732" s="168"/>
    </row>
    <row r="733" spans="1:14" s="144" customFormat="1" x14ac:dyDescent="0.3">
      <c r="A733" s="1499"/>
      <c r="B733" s="1000"/>
      <c r="C733" s="144" t="s">
        <v>1842</v>
      </c>
      <c r="D733" s="78" t="s">
        <v>787</v>
      </c>
      <c r="E733" s="795">
        <v>2.8990834390599619E-2</v>
      </c>
      <c r="G733" s="168">
        <v>2445</v>
      </c>
      <c r="H733" s="1503">
        <v>2.8990834390599619E-2</v>
      </c>
      <c r="I733" s="168"/>
      <c r="J733" s="168"/>
      <c r="K733" s="168"/>
      <c r="L733" s="168"/>
      <c r="M733" s="168"/>
      <c r="N733" s="168"/>
    </row>
    <row r="734" spans="1:14" s="144" customFormat="1" x14ac:dyDescent="0.3">
      <c r="A734" s="1499"/>
      <c r="B734" s="1000"/>
      <c r="C734" s="144" t="s">
        <v>1843</v>
      </c>
      <c r="D734" s="78" t="s">
        <v>1844</v>
      </c>
      <c r="E734" s="795">
        <v>1.948136642280375E-2</v>
      </c>
      <c r="G734" s="168">
        <v>1643</v>
      </c>
      <c r="H734" s="1503">
        <v>1.948136642280375E-2</v>
      </c>
      <c r="I734" s="168"/>
      <c r="J734" s="168"/>
      <c r="K734" s="168"/>
      <c r="L734" s="168"/>
      <c r="M734" s="168"/>
      <c r="N734" s="168"/>
    </row>
    <row r="735" spans="1:14" s="144" customFormat="1" x14ac:dyDescent="0.3">
      <c r="A735" s="1394"/>
      <c r="B735" s="1440"/>
      <c r="C735" s="1420" t="s">
        <v>15</v>
      </c>
      <c r="D735" s="1435"/>
      <c r="E735" s="1436"/>
      <c r="F735" s="1437"/>
      <c r="G735" s="1396">
        <v>84337</v>
      </c>
      <c r="H735" s="1441"/>
      <c r="I735" s="1396"/>
      <c r="J735" s="1396"/>
      <c r="K735" s="1424"/>
      <c r="L735" s="1379"/>
      <c r="M735" s="1396"/>
      <c r="N735" s="1424"/>
    </row>
    <row r="736" spans="1:14" s="144" customFormat="1" x14ac:dyDescent="0.3">
      <c r="A736" s="1500" t="s">
        <v>682</v>
      </c>
      <c r="B736" s="1000"/>
      <c r="D736" s="78"/>
      <c r="E736" s="795"/>
      <c r="G736" s="168"/>
      <c r="H736" s="168"/>
      <c r="I736" s="168"/>
      <c r="J736" s="168"/>
      <c r="K736" s="168"/>
      <c r="L736" s="168"/>
      <c r="M736" s="168"/>
      <c r="N736" s="168"/>
    </row>
    <row r="737" spans="1:14" s="144" customFormat="1" x14ac:dyDescent="0.3">
      <c r="A737" s="1501" t="s">
        <v>1845</v>
      </c>
      <c r="B737" s="1000"/>
      <c r="C737" s="1506" t="s">
        <v>1846</v>
      </c>
      <c r="D737" s="78" t="s">
        <v>579</v>
      </c>
      <c r="E737" s="795">
        <v>0.29199999999999998</v>
      </c>
      <c r="G737" s="1502">
        <v>6881</v>
      </c>
      <c r="H737" s="517">
        <v>0.29199999999999998</v>
      </c>
      <c r="I737" s="168"/>
      <c r="J737" s="1502">
        <v>1049</v>
      </c>
      <c r="K737" s="517">
        <v>0.33700000000000002</v>
      </c>
      <c r="L737" s="1502"/>
      <c r="M737" s="1502">
        <v>7930</v>
      </c>
      <c r="N737" s="517">
        <v>0.50009999999999999</v>
      </c>
    </row>
    <row r="738" spans="1:14" s="144" customFormat="1" x14ac:dyDescent="0.3">
      <c r="A738" s="1499"/>
      <c r="B738" s="1000"/>
      <c r="C738" s="144" t="s">
        <v>1271</v>
      </c>
      <c r="D738" s="78" t="s">
        <v>1272</v>
      </c>
      <c r="E738" s="795">
        <v>0.248</v>
      </c>
      <c r="G738" s="168">
        <v>5860</v>
      </c>
      <c r="H738" s="1503">
        <v>0.248</v>
      </c>
      <c r="I738" s="168"/>
      <c r="J738" s="168">
        <v>2068</v>
      </c>
      <c r="K738" s="1503">
        <v>0.66300000000000003</v>
      </c>
      <c r="L738" s="168"/>
      <c r="M738" s="168">
        <v>7928</v>
      </c>
      <c r="N738" s="1503">
        <v>0.49998999999999999</v>
      </c>
    </row>
    <row r="739" spans="1:14" s="144" customFormat="1" x14ac:dyDescent="0.3">
      <c r="A739" s="1499"/>
      <c r="B739" s="1000"/>
      <c r="C739" s="144" t="s">
        <v>1847</v>
      </c>
      <c r="D739" s="78" t="s">
        <v>787</v>
      </c>
      <c r="E739" s="795">
        <v>0.20469001781019422</v>
      </c>
      <c r="G739" s="168">
        <v>4827</v>
      </c>
      <c r="H739" s="1503">
        <v>0.20469001781019422</v>
      </c>
      <c r="I739" s="168"/>
      <c r="J739" s="168"/>
      <c r="K739" s="168"/>
      <c r="L739" s="168"/>
      <c r="M739" s="168"/>
      <c r="N739" s="168"/>
    </row>
    <row r="740" spans="1:14" s="144" customFormat="1" x14ac:dyDescent="0.3">
      <c r="A740" s="1499"/>
      <c r="B740" s="1000"/>
      <c r="C740" s="144" t="s">
        <v>1591</v>
      </c>
      <c r="D740" s="78" t="s">
        <v>578</v>
      </c>
      <c r="E740" s="795">
        <v>0.15231956577050293</v>
      </c>
      <c r="G740" s="168">
        <v>3592</v>
      </c>
      <c r="H740" s="1503">
        <v>0.15231956577050293</v>
      </c>
      <c r="I740" s="168"/>
      <c r="J740" s="168"/>
      <c r="K740" s="168"/>
      <c r="L740" s="168"/>
      <c r="M740" s="168"/>
      <c r="N740" s="168"/>
    </row>
    <row r="741" spans="1:14" s="144" customFormat="1" x14ac:dyDescent="0.3">
      <c r="A741" s="1499"/>
      <c r="B741" s="1000"/>
      <c r="C741" s="144" t="s">
        <v>1848</v>
      </c>
      <c r="D741" s="78" t="s">
        <v>787</v>
      </c>
      <c r="E741" s="795">
        <v>0.10270545331184802</v>
      </c>
      <c r="G741" s="168">
        <v>2422</v>
      </c>
      <c r="H741" s="1503">
        <v>0.10270545331184802</v>
      </c>
      <c r="I741" s="168"/>
      <c r="J741" s="168"/>
      <c r="K741" s="168"/>
      <c r="L741" s="168"/>
      <c r="M741" s="168"/>
      <c r="N741" s="168"/>
    </row>
    <row r="742" spans="1:14" s="144" customFormat="1" x14ac:dyDescent="0.3">
      <c r="A742" s="1394"/>
      <c r="B742" s="1440"/>
      <c r="C742" s="1420" t="s">
        <v>15</v>
      </c>
      <c r="D742" s="1435"/>
      <c r="E742" s="1436"/>
      <c r="F742" s="1437"/>
      <c r="G742" s="1396">
        <v>23582</v>
      </c>
      <c r="H742" s="1441"/>
      <c r="I742" s="1396"/>
      <c r="J742" s="1396"/>
      <c r="K742" s="1424"/>
      <c r="L742" s="1379"/>
      <c r="M742" s="1396"/>
      <c r="N742" s="1424"/>
    </row>
    <row r="743" spans="1:14" s="144" customFormat="1" x14ac:dyDescent="0.3">
      <c r="A743" s="1499" t="s">
        <v>706</v>
      </c>
      <c r="B743" s="1000"/>
      <c r="D743" s="78"/>
      <c r="E743" s="795"/>
      <c r="G743" s="168"/>
      <c r="H743" s="168"/>
      <c r="I743" s="168"/>
      <c r="J743" s="168"/>
      <c r="K743" s="168"/>
      <c r="L743" s="168"/>
      <c r="M743" s="168"/>
      <c r="N743" s="168"/>
    </row>
    <row r="744" spans="1:14" s="144" customFormat="1" x14ac:dyDescent="0.3">
      <c r="A744" s="1501" t="s">
        <v>1849</v>
      </c>
      <c r="B744" s="1000"/>
      <c r="C744" s="1506" t="s">
        <v>1829</v>
      </c>
      <c r="D744" s="150" t="s">
        <v>787</v>
      </c>
      <c r="E744" s="795"/>
      <c r="G744" s="1502">
        <v>17418</v>
      </c>
      <c r="H744" s="517">
        <v>0.5918048382712694</v>
      </c>
      <c r="I744" s="168"/>
      <c r="J744" s="168"/>
      <c r="K744" s="168"/>
      <c r="L744" s="168"/>
      <c r="M744" s="168"/>
      <c r="N744" s="168"/>
    </row>
    <row r="745" spans="1:14" s="144" customFormat="1" x14ac:dyDescent="0.3">
      <c r="A745" s="1499"/>
      <c r="B745" s="1000"/>
      <c r="C745" s="144" t="s">
        <v>1850</v>
      </c>
      <c r="D745" s="78" t="s">
        <v>579</v>
      </c>
      <c r="E745" s="795"/>
      <c r="G745" s="168">
        <v>6692</v>
      </c>
      <c r="H745" s="1503">
        <v>0.22737156836096764</v>
      </c>
      <c r="I745" s="168"/>
      <c r="J745" s="168"/>
      <c r="K745" s="168"/>
      <c r="L745" s="168"/>
      <c r="M745" s="168"/>
      <c r="N745" s="168"/>
    </row>
    <row r="746" spans="1:14" s="144" customFormat="1" x14ac:dyDescent="0.3">
      <c r="A746" s="1499"/>
      <c r="B746" s="1000"/>
      <c r="C746" s="144" t="s">
        <v>1851</v>
      </c>
      <c r="D746" s="78" t="s">
        <v>787</v>
      </c>
      <c r="E746" s="795"/>
      <c r="G746" s="168">
        <v>2940</v>
      </c>
      <c r="H746" s="1503">
        <v>9.9891274802935581E-2</v>
      </c>
      <c r="I746" s="168"/>
      <c r="J746" s="168"/>
      <c r="K746" s="168"/>
      <c r="L746" s="168"/>
      <c r="M746" s="168"/>
      <c r="N746" s="168"/>
    </row>
    <row r="747" spans="1:14" s="144" customFormat="1" x14ac:dyDescent="0.3">
      <c r="A747" s="1499"/>
      <c r="B747" s="1000"/>
      <c r="C747" s="144" t="s">
        <v>1852</v>
      </c>
      <c r="D747" s="78" t="s">
        <v>578</v>
      </c>
      <c r="E747" s="795"/>
      <c r="G747" s="168">
        <v>2382</v>
      </c>
      <c r="H747" s="1503">
        <v>8.0932318564827396E-2</v>
      </c>
      <c r="I747" s="168"/>
      <c r="J747" s="168"/>
      <c r="K747" s="168"/>
      <c r="L747" s="168"/>
      <c r="M747" s="168"/>
      <c r="N747" s="168"/>
    </row>
    <row r="748" spans="1:14" s="144" customFormat="1" x14ac:dyDescent="0.3">
      <c r="A748" s="1394"/>
      <c r="B748" s="1440"/>
      <c r="C748" s="1420" t="s">
        <v>15</v>
      </c>
      <c r="D748" s="1435"/>
      <c r="E748" s="1436"/>
      <c r="F748" s="1437"/>
      <c r="G748" s="1396">
        <v>29432</v>
      </c>
      <c r="H748" s="1441"/>
      <c r="I748" s="1396"/>
      <c r="J748" s="1396"/>
      <c r="K748" s="1424"/>
      <c r="L748" s="1379"/>
      <c r="M748" s="1396"/>
      <c r="N748" s="1424"/>
    </row>
    <row r="749" spans="1:14" s="144" customFormat="1" ht="3.6" customHeight="1" x14ac:dyDescent="0.3">
      <c r="A749" s="1507"/>
      <c r="B749" s="1508"/>
      <c r="C749" s="147"/>
      <c r="D749" s="141"/>
      <c r="E749" s="1509"/>
      <c r="F749" s="147"/>
      <c r="G749" s="1478"/>
      <c r="H749" s="1478"/>
      <c r="I749" s="1478"/>
      <c r="J749" s="1478"/>
      <c r="K749" s="1478"/>
      <c r="L749" s="1478"/>
      <c r="M749" s="1478"/>
      <c r="N749" s="1478"/>
    </row>
    <row r="750" spans="1:14" s="580" customFormat="1" ht="12.75" customHeight="1" x14ac:dyDescent="0.3">
      <c r="A750" s="1023"/>
      <c r="B750" s="1005"/>
      <c r="D750" s="584"/>
      <c r="F750" s="1024"/>
      <c r="G750" s="1025"/>
      <c r="H750" s="1025"/>
      <c r="I750" s="1025"/>
      <c r="J750" s="1025"/>
      <c r="K750" s="1025"/>
      <c r="L750" s="1025"/>
      <c r="M750" s="1025"/>
      <c r="N750" s="1025"/>
    </row>
    <row r="751" spans="1:14" s="580" customFormat="1" ht="12.75" customHeight="1" x14ac:dyDescent="0.3">
      <c r="A751" s="1023"/>
      <c r="B751" s="1005"/>
      <c r="D751" s="584"/>
      <c r="F751" s="1024"/>
      <c r="G751" s="1025"/>
      <c r="H751" s="1025"/>
      <c r="I751" s="1025"/>
      <c r="J751" s="1025"/>
      <c r="K751" s="1025"/>
      <c r="L751" s="1025"/>
      <c r="M751" s="1025"/>
      <c r="N751" s="1025"/>
    </row>
    <row r="752" spans="1:14" s="580" customFormat="1" ht="12.75" customHeight="1" x14ac:dyDescent="0.3">
      <c r="A752" s="1023"/>
      <c r="B752" s="1005"/>
      <c r="D752" s="584"/>
      <c r="F752" s="1024"/>
      <c r="G752" s="1025"/>
      <c r="H752" s="1025"/>
      <c r="I752" s="1025"/>
      <c r="J752" s="1025"/>
      <c r="K752" s="1025"/>
      <c r="L752" s="1025"/>
      <c r="M752" s="1025"/>
      <c r="N752" s="1025"/>
    </row>
    <row r="753" spans="1:14" s="580" customFormat="1" ht="12.75" customHeight="1" x14ac:dyDescent="0.3">
      <c r="A753" s="1449"/>
      <c r="B753" s="1000"/>
      <c r="C753" s="795"/>
      <c r="D753" s="584"/>
      <c r="F753" s="1024"/>
      <c r="G753" s="1025"/>
      <c r="H753" s="1025"/>
      <c r="I753" s="1025"/>
      <c r="J753" s="1026"/>
      <c r="K753" s="1025"/>
      <c r="L753" s="1025"/>
      <c r="M753" s="1025"/>
      <c r="N753" s="1025"/>
    </row>
    <row r="754" spans="1:14" ht="11.25" customHeight="1" x14ac:dyDescent="0.3">
      <c r="A754" s="1450"/>
      <c r="B754" s="1000"/>
      <c r="C754" s="144"/>
      <c r="E754" s="70"/>
      <c r="G754" s="490"/>
      <c r="H754" s="1027"/>
      <c r="K754" s="70"/>
      <c r="L754" s="70"/>
      <c r="M754" s="70"/>
      <c r="N754" s="70"/>
    </row>
    <row r="755" spans="1:14" ht="11.25" customHeight="1" x14ac:dyDescent="0.3">
      <c r="A755" s="70"/>
      <c r="B755" s="257"/>
      <c r="E755" s="70"/>
      <c r="G755" s="490"/>
      <c r="H755" s="490"/>
      <c r="I755" s="70"/>
      <c r="J755" s="70"/>
      <c r="K755" s="70"/>
      <c r="L755" s="70"/>
      <c r="M755" s="70"/>
      <c r="N755" s="70"/>
    </row>
    <row r="756" spans="1:14" ht="11.25" customHeight="1" x14ac:dyDescent="0.3">
      <c r="A756" s="490"/>
      <c r="B756" s="1027"/>
      <c r="E756" s="70"/>
      <c r="G756" s="490"/>
      <c r="H756" s="490"/>
      <c r="I756" s="70"/>
      <c r="J756" s="70"/>
      <c r="K756" s="70"/>
      <c r="L756" s="70"/>
      <c r="M756" s="70"/>
      <c r="N756" s="70"/>
    </row>
    <row r="757" spans="1:14" ht="11.25" customHeight="1" x14ac:dyDescent="0.3">
      <c r="A757" s="490"/>
      <c r="B757" s="1027"/>
      <c r="E757" s="70"/>
      <c r="G757" s="490"/>
      <c r="H757" s="490"/>
      <c r="I757" s="70"/>
      <c r="J757" s="70"/>
      <c r="K757" s="70"/>
      <c r="L757" s="70"/>
      <c r="M757" s="70"/>
      <c r="N757" s="70"/>
    </row>
    <row r="758" spans="1:14" ht="11.25" customHeight="1" x14ac:dyDescent="0.3">
      <c r="A758" s="490"/>
      <c r="B758" s="1027"/>
      <c r="E758" s="70"/>
      <c r="G758" s="70"/>
      <c r="H758" s="75"/>
      <c r="I758" s="70"/>
      <c r="J758" s="70"/>
      <c r="K758" s="70"/>
      <c r="L758" s="70"/>
      <c r="M758" s="70"/>
      <c r="N758" s="70"/>
    </row>
    <row r="759" spans="1:14" ht="11.25" customHeight="1" x14ac:dyDescent="0.3">
      <c r="A759" s="490"/>
      <c r="B759" s="1027"/>
      <c r="E759" s="70"/>
      <c r="G759" s="70"/>
      <c r="H759" s="70"/>
      <c r="I759" s="70"/>
      <c r="J759" s="70"/>
      <c r="K759" s="70"/>
      <c r="L759" s="70"/>
      <c r="M759" s="70"/>
      <c r="N759" s="70"/>
    </row>
    <row r="760" spans="1:14" ht="11.25" customHeight="1" x14ac:dyDescent="0.3">
      <c r="A760" s="490"/>
      <c r="B760" s="1027"/>
      <c r="E760" s="70"/>
      <c r="G760" s="490"/>
      <c r="H760" s="490"/>
      <c r="I760" s="70"/>
      <c r="J760" s="70"/>
      <c r="K760" s="70"/>
      <c r="L760" s="70"/>
      <c r="M760" s="70"/>
      <c r="N760" s="70"/>
    </row>
    <row r="761" spans="1:14" ht="11.25" customHeight="1" x14ac:dyDescent="0.3">
      <c r="A761" s="490"/>
      <c r="B761" s="1027"/>
      <c r="E761" s="70"/>
      <c r="G761" s="70"/>
      <c r="H761" s="70"/>
      <c r="I761" s="70"/>
      <c r="J761" s="70"/>
      <c r="K761" s="70"/>
      <c r="L761" s="70"/>
      <c r="M761" s="70"/>
      <c r="N761" s="70"/>
    </row>
    <row r="762" spans="1:14" ht="11.25" customHeight="1" x14ac:dyDescent="0.3">
      <c r="A762" s="490"/>
      <c r="B762" s="1027"/>
      <c r="E762" s="70"/>
      <c r="G762" s="490"/>
      <c r="H762" s="490"/>
      <c r="I762" s="70"/>
      <c r="J762" s="70"/>
      <c r="K762" s="70"/>
      <c r="L762" s="70"/>
      <c r="M762" s="70"/>
      <c r="N762" s="70"/>
    </row>
    <row r="763" spans="1:14" ht="11.25" customHeight="1" x14ac:dyDescent="0.3">
      <c r="A763" s="490"/>
      <c r="B763" s="1027"/>
      <c r="E763" s="70"/>
      <c r="G763" s="70"/>
      <c r="H763" s="70"/>
      <c r="I763" s="70"/>
      <c r="J763" s="70"/>
      <c r="K763" s="70"/>
      <c r="L763" s="70"/>
      <c r="M763" s="70"/>
      <c r="N763" s="70"/>
    </row>
    <row r="764" spans="1:14" ht="11.25" customHeight="1" x14ac:dyDescent="0.3">
      <c r="A764" s="70"/>
      <c r="B764" s="257"/>
      <c r="E764" s="70"/>
      <c r="G764" s="490"/>
      <c r="H764" s="490"/>
      <c r="I764" s="70"/>
      <c r="J764" s="70"/>
      <c r="K764" s="70"/>
      <c r="L764" s="70"/>
      <c r="M764" s="70"/>
      <c r="N764" s="70"/>
    </row>
    <row r="765" spans="1:14" ht="11.25" customHeight="1" x14ac:dyDescent="0.3">
      <c r="A765" s="490"/>
      <c r="B765" s="1027"/>
      <c r="E765" s="70"/>
      <c r="G765" s="490"/>
      <c r="H765" s="490"/>
      <c r="I765" s="70"/>
      <c r="J765" s="70"/>
      <c r="K765" s="70"/>
      <c r="L765" s="70"/>
      <c r="M765" s="70"/>
      <c r="N765" s="70"/>
    </row>
    <row r="766" spans="1:14" ht="11.25" customHeight="1" x14ac:dyDescent="0.3">
      <c r="A766" s="490"/>
      <c r="B766" s="1027"/>
      <c r="E766" s="70"/>
      <c r="G766" s="70"/>
      <c r="H766" s="70"/>
      <c r="I766" s="70"/>
      <c r="J766" s="70"/>
      <c r="K766" s="70"/>
      <c r="L766" s="70"/>
      <c r="M766" s="70"/>
      <c r="N766" s="70"/>
    </row>
    <row r="767" spans="1:14" ht="11.25" customHeight="1" x14ac:dyDescent="0.3">
      <c r="A767" s="490"/>
      <c r="B767" s="1027"/>
      <c r="E767" s="70"/>
      <c r="G767" s="490"/>
      <c r="H767" s="490"/>
      <c r="I767" s="70"/>
      <c r="J767" s="70"/>
      <c r="K767" s="70"/>
      <c r="L767" s="70"/>
      <c r="M767" s="70"/>
      <c r="N767" s="70"/>
    </row>
    <row r="768" spans="1:14" ht="11.25" customHeight="1" x14ac:dyDescent="0.3">
      <c r="A768" s="490"/>
      <c r="B768" s="1027"/>
      <c r="E768" s="70"/>
      <c r="G768" s="490"/>
      <c r="H768" s="490"/>
      <c r="I768" s="70"/>
      <c r="J768" s="70"/>
      <c r="K768" s="70"/>
      <c r="L768" s="70"/>
      <c r="M768" s="70"/>
      <c r="N768" s="70"/>
    </row>
    <row r="769" spans="1:14" ht="11.25" customHeight="1" x14ac:dyDescent="0.3">
      <c r="A769" s="490"/>
      <c r="B769" s="1027"/>
      <c r="E769" s="70"/>
      <c r="G769" s="70"/>
      <c r="H769" s="70"/>
      <c r="I769" s="70"/>
      <c r="J769" s="70"/>
      <c r="K769" s="70"/>
      <c r="L769" s="70"/>
      <c r="M769" s="70"/>
      <c r="N769" s="70"/>
    </row>
    <row r="770" spans="1:14" s="580" customFormat="1" ht="12.75" customHeight="1" x14ac:dyDescent="0.3">
      <c r="A770" s="1028"/>
      <c r="B770" s="1029"/>
      <c r="C770" s="1030"/>
      <c r="D770" s="1355"/>
      <c r="E770" s="1030"/>
      <c r="F770" s="1024"/>
      <c r="G770" s="70"/>
      <c r="H770" s="70"/>
      <c r="I770" s="70"/>
      <c r="J770" s="70"/>
      <c r="K770" s="70"/>
      <c r="L770" s="1025"/>
      <c r="M770" s="1025"/>
      <c r="N770" s="1025"/>
    </row>
    <row r="771" spans="1:14" s="580" customFormat="1" ht="12.75" customHeight="1" x14ac:dyDescent="0.3">
      <c r="A771" s="1028"/>
      <c r="B771" s="1029"/>
      <c r="C771" s="1030"/>
      <c r="D771" s="1355"/>
      <c r="E771" s="1030"/>
      <c r="F771" s="1024"/>
      <c r="G771" s="1025"/>
      <c r="H771" s="1025"/>
      <c r="I771" s="1025"/>
      <c r="J771" s="1025"/>
      <c r="K771" s="1025"/>
      <c r="L771" s="1025"/>
      <c r="M771" s="1025"/>
      <c r="N771" s="1025"/>
    </row>
    <row r="772" spans="1:14" s="580" customFormat="1" ht="12.75" customHeight="1" x14ac:dyDescent="0.3">
      <c r="A772" s="1028"/>
      <c r="B772" s="1029"/>
      <c r="C772" s="1030"/>
      <c r="D772" s="1355"/>
      <c r="E772" s="1030"/>
      <c r="F772" s="1024"/>
      <c r="G772" s="1025"/>
      <c r="H772" s="1025"/>
      <c r="I772" s="1025"/>
      <c r="J772" s="1025"/>
      <c r="K772" s="1025"/>
      <c r="L772" s="1025"/>
      <c r="M772" s="1025"/>
      <c r="N772" s="1025"/>
    </row>
    <row r="773" spans="1:14" s="580" customFormat="1" ht="12.75" customHeight="1" x14ac:dyDescent="0.3">
      <c r="A773" s="1028"/>
      <c r="B773" s="1029"/>
      <c r="C773" s="1030"/>
      <c r="D773" s="1355"/>
      <c r="E773" s="1030"/>
      <c r="F773" s="1024"/>
      <c r="G773" s="1025"/>
      <c r="H773" s="1025"/>
      <c r="I773" s="1025"/>
      <c r="J773" s="1025"/>
      <c r="K773" s="1025"/>
      <c r="L773" s="1025"/>
      <c r="M773" s="1025"/>
      <c r="N773" s="1025"/>
    </row>
    <row r="774" spans="1:14" s="580" customFormat="1" ht="12.75" customHeight="1" x14ac:dyDescent="0.3">
      <c r="A774" s="1028"/>
      <c r="B774" s="1005"/>
      <c r="D774" s="584"/>
      <c r="F774" s="1024"/>
      <c r="G774" s="1025"/>
      <c r="H774" s="1025"/>
      <c r="I774" s="1025"/>
      <c r="J774" s="1025"/>
      <c r="K774" s="1025"/>
      <c r="L774" s="1025"/>
      <c r="M774" s="1025"/>
      <c r="N774" s="1025"/>
    </row>
    <row r="783" spans="1:14" x14ac:dyDescent="0.3">
      <c r="A783" s="858"/>
      <c r="B783" s="1031"/>
      <c r="E783" s="70"/>
      <c r="F783" s="1032"/>
      <c r="G783" s="70"/>
      <c r="H783" s="70"/>
      <c r="I783" s="70"/>
      <c r="J783" s="70"/>
      <c r="K783" s="70"/>
    </row>
    <row r="784" spans="1:14" x14ac:dyDescent="0.3">
      <c r="A784" s="1033"/>
      <c r="B784" s="1031"/>
      <c r="E784" s="70"/>
      <c r="F784" s="1032"/>
      <c r="G784" s="70"/>
      <c r="H784" s="70"/>
      <c r="I784" s="70"/>
      <c r="J784" s="70"/>
      <c r="K784" s="70"/>
    </row>
    <row r="785" spans="1:11" x14ac:dyDescent="0.3">
      <c r="A785" s="1033"/>
      <c r="B785" s="1031"/>
      <c r="D785" s="834"/>
      <c r="E785" s="70"/>
      <c r="F785" s="1032"/>
      <c r="G785" s="70"/>
      <c r="H785" s="70"/>
      <c r="I785" s="70"/>
      <c r="J785" s="70"/>
      <c r="K785" s="70"/>
    </row>
    <row r="786" spans="1:11" x14ac:dyDescent="0.3">
      <c r="A786" s="369"/>
      <c r="B786" s="1034"/>
      <c r="C786" s="846"/>
      <c r="D786" s="834"/>
      <c r="E786" s="70"/>
      <c r="F786" s="1032"/>
      <c r="G786" s="70"/>
      <c r="H786" s="70"/>
      <c r="I786" s="70"/>
      <c r="J786" s="70"/>
      <c r="K786" s="70"/>
    </row>
    <row r="787" spans="1:11" x14ac:dyDescent="0.3">
      <c r="A787" s="369"/>
      <c r="B787" s="1034"/>
      <c r="C787" s="846"/>
      <c r="E787" s="70"/>
      <c r="F787" s="1032"/>
      <c r="G787" s="70"/>
      <c r="H787" s="70"/>
      <c r="I787" s="70"/>
      <c r="J787" s="70"/>
      <c r="K787" s="70"/>
    </row>
    <row r="788" spans="1:11" x14ac:dyDescent="0.3">
      <c r="A788" s="1033"/>
      <c r="B788" s="1031"/>
      <c r="E788" s="70"/>
      <c r="F788" s="1032"/>
      <c r="G788" s="70"/>
      <c r="H788" s="70"/>
      <c r="I788" s="70"/>
      <c r="J788" s="70"/>
      <c r="K788" s="70"/>
    </row>
    <row r="789" spans="1:11" x14ac:dyDescent="0.3">
      <c r="A789" s="369"/>
      <c r="B789" s="1031"/>
      <c r="E789" s="70"/>
      <c r="F789" s="1032"/>
      <c r="G789" s="70"/>
      <c r="H789" s="70"/>
      <c r="I789" s="70"/>
      <c r="J789" s="70"/>
      <c r="K789" s="70"/>
    </row>
    <row r="790" spans="1:11" x14ac:dyDescent="0.3">
      <c r="A790" s="369"/>
      <c r="B790" s="1031"/>
      <c r="E790" s="70"/>
      <c r="F790" s="1032"/>
      <c r="G790" s="70"/>
      <c r="H790" s="70"/>
      <c r="I790" s="70"/>
      <c r="J790" s="70"/>
      <c r="K790" s="70"/>
    </row>
    <row r="791" spans="1:11" x14ac:dyDescent="0.3">
      <c r="A791" s="369"/>
      <c r="B791" s="1031"/>
      <c r="E791" s="70"/>
      <c r="F791" s="1032"/>
      <c r="G791" s="70"/>
      <c r="H791" s="70"/>
      <c r="I791" s="70"/>
      <c r="J791" s="70"/>
      <c r="K791" s="70"/>
    </row>
  </sheetData>
  <mergeCells count="3">
    <mergeCell ref="G2:H2"/>
    <mergeCell ref="J2:K2"/>
    <mergeCell ref="M2:N2"/>
  </mergeCells>
  <conditionalFormatting sqref="E769:E1048576 E750:E753 H755:H760 H762:H770 E1:E662 E667:E715">
    <cfRule type="dataBar" priority="68">
      <dataBar showValue="0">
        <cfvo type="num" val="0"/>
        <cfvo type="num" val="0.7"/>
        <color theme="4"/>
      </dataBar>
      <extLst>
        <ext xmlns:x14="http://schemas.microsoft.com/office/spreadsheetml/2009/9/main" uri="{B025F937-C7B1-47D3-B67F-A62EFF666E3E}">
          <x14:id>{11A79EAB-D917-49FD-A314-3878958F0F6C}</x14:id>
        </ext>
      </extLst>
    </cfRule>
  </conditionalFormatting>
  <conditionalFormatting sqref="E663:E666">
    <cfRule type="dataBar" priority="53">
      <dataBar showValue="0">
        <cfvo type="num" val="0"/>
        <cfvo type="num" val="0.7"/>
        <color theme="4"/>
      </dataBar>
      <extLst>
        <ext xmlns:x14="http://schemas.microsoft.com/office/spreadsheetml/2009/9/main" uri="{B025F937-C7B1-47D3-B67F-A62EFF666E3E}">
          <x14:id>{A9A3108D-7DF5-41E9-B9B5-EBA8312A3561}</x14:id>
        </ext>
      </extLst>
    </cfRule>
  </conditionalFormatting>
  <conditionalFormatting sqref="B755:B1048576 H754 B750:B753 B1:B716">
    <cfRule type="dataBar" priority="39">
      <dataBar showValue="0">
        <cfvo type="num" val="0"/>
        <cfvo type="num" val="0.99"/>
        <color theme="4"/>
      </dataBar>
      <extLst>
        <ext xmlns:x14="http://schemas.microsoft.com/office/spreadsheetml/2009/9/main" uri="{B025F937-C7B1-47D3-B67F-A62EFF666E3E}">
          <x14:id>{0D03BBE9-BBC5-46CD-A466-89C70F16162B}</x14:id>
        </ext>
      </extLst>
    </cfRule>
  </conditionalFormatting>
  <conditionalFormatting sqref="E722:E725 E727:E734 E736:E741 E743:E747 E749">
    <cfRule type="dataBar" priority="16">
      <dataBar showValue="0">
        <cfvo type="num" val="0"/>
        <cfvo type="num" val="0.7"/>
        <color theme="4"/>
      </dataBar>
      <extLst>
        <ext xmlns:x14="http://schemas.microsoft.com/office/spreadsheetml/2009/9/main" uri="{B025F937-C7B1-47D3-B67F-A62EFF666E3E}">
          <x14:id>{530FF1E5-470A-4D33-B647-36060BA23BE0}</x14:id>
        </ext>
      </extLst>
    </cfRule>
  </conditionalFormatting>
  <conditionalFormatting sqref="B719:B720 B722:B725 B727:B734 B736:B741 B743:B747 B749">
    <cfRule type="dataBar" priority="15">
      <dataBar showValue="0">
        <cfvo type="num" val="0"/>
        <cfvo type="num" val="0.99"/>
        <color theme="4"/>
      </dataBar>
      <extLst>
        <ext xmlns:x14="http://schemas.microsoft.com/office/spreadsheetml/2009/9/main" uri="{B025F937-C7B1-47D3-B67F-A62EFF666E3E}">
          <x14:id>{6C0DB3AA-BCFC-44CD-82ED-E52AFADDD80C}</x14:id>
        </ext>
      </extLst>
    </cfRule>
  </conditionalFormatting>
  <conditionalFormatting sqref="E716:E720">
    <cfRule type="dataBar" priority="12">
      <dataBar showValue="0">
        <cfvo type="percent" val="0"/>
        <cfvo type="num" val="1"/>
        <color theme="4"/>
      </dataBar>
      <extLst>
        <ext xmlns:x14="http://schemas.microsoft.com/office/spreadsheetml/2009/9/main" uri="{B025F937-C7B1-47D3-B67F-A62EFF666E3E}">
          <x14:id>{C376C037-ECF2-436C-8625-C80F09BBCBE1}</x14:id>
        </ext>
      </extLst>
    </cfRule>
  </conditionalFormatting>
  <conditionalFormatting sqref="E721">
    <cfRule type="dataBar" priority="10">
      <dataBar showValue="0">
        <cfvo type="num" val="0"/>
        <cfvo type="num" val="0.7"/>
        <color theme="4"/>
      </dataBar>
      <extLst>
        <ext xmlns:x14="http://schemas.microsoft.com/office/spreadsheetml/2009/9/main" uri="{B025F937-C7B1-47D3-B67F-A62EFF666E3E}">
          <x14:id>{329981B6-B7A3-4602-8127-4B1422800D4D}</x14:id>
        </ext>
      </extLst>
    </cfRule>
  </conditionalFormatting>
  <conditionalFormatting sqref="B721">
    <cfRule type="dataBar" priority="9">
      <dataBar showValue="0">
        <cfvo type="num" val="0"/>
        <cfvo type="num" val="0.99"/>
        <color theme="4"/>
      </dataBar>
      <extLst>
        <ext xmlns:x14="http://schemas.microsoft.com/office/spreadsheetml/2009/9/main" uri="{B025F937-C7B1-47D3-B67F-A62EFF666E3E}">
          <x14:id>{EBAC91DD-4130-49A8-8E32-9EAC2DBC6E68}</x14:id>
        </ext>
      </extLst>
    </cfRule>
  </conditionalFormatting>
  <conditionalFormatting sqref="E726">
    <cfRule type="dataBar" priority="8">
      <dataBar showValue="0">
        <cfvo type="num" val="0"/>
        <cfvo type="num" val="0.7"/>
        <color theme="4"/>
      </dataBar>
      <extLst>
        <ext xmlns:x14="http://schemas.microsoft.com/office/spreadsheetml/2009/9/main" uri="{B025F937-C7B1-47D3-B67F-A62EFF666E3E}">
          <x14:id>{997F508A-1ED0-41EF-A131-BEA7C469AC4E}</x14:id>
        </ext>
      </extLst>
    </cfRule>
  </conditionalFormatting>
  <conditionalFormatting sqref="B726">
    <cfRule type="dataBar" priority="7">
      <dataBar showValue="0">
        <cfvo type="num" val="0"/>
        <cfvo type="num" val="0.99"/>
        <color theme="4"/>
      </dataBar>
      <extLst>
        <ext xmlns:x14="http://schemas.microsoft.com/office/spreadsheetml/2009/9/main" uri="{B025F937-C7B1-47D3-B67F-A62EFF666E3E}">
          <x14:id>{D356BFAC-4331-46EF-87CB-FC8B8E522E6E}</x14:id>
        </ext>
      </extLst>
    </cfRule>
  </conditionalFormatting>
  <conditionalFormatting sqref="E735">
    <cfRule type="dataBar" priority="6">
      <dataBar showValue="0">
        <cfvo type="num" val="0"/>
        <cfvo type="num" val="0.7"/>
        <color theme="4"/>
      </dataBar>
      <extLst>
        <ext xmlns:x14="http://schemas.microsoft.com/office/spreadsheetml/2009/9/main" uri="{B025F937-C7B1-47D3-B67F-A62EFF666E3E}">
          <x14:id>{58359CED-9F21-4890-AB3D-D3A23CDBED4E}</x14:id>
        </ext>
      </extLst>
    </cfRule>
  </conditionalFormatting>
  <conditionalFormatting sqref="B735">
    <cfRule type="dataBar" priority="5">
      <dataBar showValue="0">
        <cfvo type="num" val="0"/>
        <cfvo type="num" val="0.99"/>
        <color theme="4"/>
      </dataBar>
      <extLst>
        <ext xmlns:x14="http://schemas.microsoft.com/office/spreadsheetml/2009/9/main" uri="{B025F937-C7B1-47D3-B67F-A62EFF666E3E}">
          <x14:id>{155DA6C5-73C0-4178-A21D-7A509BED0BA3}</x14:id>
        </ext>
      </extLst>
    </cfRule>
  </conditionalFormatting>
  <conditionalFormatting sqref="E742">
    <cfRule type="dataBar" priority="4">
      <dataBar showValue="0">
        <cfvo type="num" val="0"/>
        <cfvo type="num" val="0.7"/>
        <color theme="4"/>
      </dataBar>
      <extLst>
        <ext xmlns:x14="http://schemas.microsoft.com/office/spreadsheetml/2009/9/main" uri="{B025F937-C7B1-47D3-B67F-A62EFF666E3E}">
          <x14:id>{6279F82A-47C9-4695-AF60-25521AAB169D}</x14:id>
        </ext>
      </extLst>
    </cfRule>
  </conditionalFormatting>
  <conditionalFormatting sqref="B742">
    <cfRule type="dataBar" priority="3">
      <dataBar showValue="0">
        <cfvo type="num" val="0"/>
        <cfvo type="num" val="0.99"/>
        <color theme="4"/>
      </dataBar>
      <extLst>
        <ext xmlns:x14="http://schemas.microsoft.com/office/spreadsheetml/2009/9/main" uri="{B025F937-C7B1-47D3-B67F-A62EFF666E3E}">
          <x14:id>{6E5F3B1F-9780-439C-9393-1499F4A3480C}</x14:id>
        </ext>
      </extLst>
    </cfRule>
  </conditionalFormatting>
  <conditionalFormatting sqref="E748">
    <cfRule type="dataBar" priority="2">
      <dataBar showValue="0">
        <cfvo type="num" val="0"/>
        <cfvo type="num" val="0.7"/>
        <color theme="4"/>
      </dataBar>
      <extLst>
        <ext xmlns:x14="http://schemas.microsoft.com/office/spreadsheetml/2009/9/main" uri="{B025F937-C7B1-47D3-B67F-A62EFF666E3E}">
          <x14:id>{69AB7049-E315-4814-8E11-B519D03FB49B}</x14:id>
        </ext>
      </extLst>
    </cfRule>
  </conditionalFormatting>
  <conditionalFormatting sqref="B748">
    <cfRule type="dataBar" priority="1">
      <dataBar showValue="0">
        <cfvo type="num" val="0"/>
        <cfvo type="num" val="0.99"/>
        <color theme="4"/>
      </dataBar>
      <extLst>
        <ext xmlns:x14="http://schemas.microsoft.com/office/spreadsheetml/2009/9/main" uri="{B025F937-C7B1-47D3-B67F-A62EFF666E3E}">
          <x14:id>{C3F0033F-6B67-4ACD-A325-20FFBD2D77F7}</x14:id>
        </ext>
      </extLst>
    </cfRule>
  </conditionalFormatting>
  <pageMargins left="0.74803149606299213" right="0.74803149606299213" top="0.98425196850393704" bottom="0.98425196850393704" header="0.51181102362204722" footer="0.51181102362204722"/>
  <pageSetup paperSize="9" scale="73" firstPageNumber="45" fitToHeight="0" orientation="portrait" useFirstPageNumber="1" horizontalDpi="300" verticalDpi="300" r:id="rId1"/>
  <headerFooter differentOddEven="1" scaleWithDoc="0" alignWithMargins="0">
    <oddHeader>&amp;R&amp;"Arial,Regular"RESEARCH PAPER 12/43</oddHeader>
    <oddFooter>&amp;C&amp;"Arial,Regular"&amp;11&amp;P</oddFooter>
    <evenHeader>&amp;L&amp;"Arial,Regular"RESEARCH PAPER 12/43</evenHeader>
    <evenFooter>&amp;C&amp;"Arial,Regular"&amp;11&amp;P</evenFooter>
  </headerFooter>
  <rowBreaks count="2" manualBreakCount="2">
    <brk id="79" max="13" man="1"/>
    <brk id="454" max="13" man="1"/>
  </rowBreaks>
  <drawing r:id="rId2"/>
  <extLst>
    <ext xmlns:x14="http://schemas.microsoft.com/office/spreadsheetml/2009/9/main" uri="{78C0D931-6437-407d-A8EE-F0AAD7539E65}">
      <x14:conditionalFormattings>
        <x14:conditionalFormatting xmlns:xm="http://schemas.microsoft.com/office/excel/2006/main">
          <x14:cfRule type="dataBar" id="{11A79EAB-D917-49FD-A314-3878958F0F6C}">
            <x14:dataBar minLength="0" maxLength="100" gradient="0" negativeBarColorSameAsPositive="1" axisPosition="none">
              <x14:cfvo type="num">
                <xm:f>0</xm:f>
              </x14:cfvo>
              <x14:cfvo type="num">
                <xm:f>0.7</xm:f>
              </x14:cfvo>
            </x14:dataBar>
          </x14:cfRule>
          <xm:sqref>E769:E1048576 E750:E753 H755:H760 H762:H770 E1:E662 E667:E715</xm:sqref>
        </x14:conditionalFormatting>
        <x14:conditionalFormatting xmlns:xm="http://schemas.microsoft.com/office/excel/2006/main">
          <x14:cfRule type="dataBar" id="{A9A3108D-7DF5-41E9-B9B5-EBA8312A3561}">
            <x14:dataBar minLength="0" maxLength="100" gradient="0" negativeBarColorSameAsPositive="1" axisPosition="none">
              <x14:cfvo type="num">
                <xm:f>0</xm:f>
              </x14:cfvo>
              <x14:cfvo type="num">
                <xm:f>0.7</xm:f>
              </x14:cfvo>
            </x14:dataBar>
          </x14:cfRule>
          <xm:sqref>E663:E666</xm:sqref>
        </x14:conditionalFormatting>
        <x14:conditionalFormatting xmlns:xm="http://schemas.microsoft.com/office/excel/2006/main">
          <x14:cfRule type="dataBar" id="{0D03BBE9-BBC5-46CD-A466-89C70F16162B}">
            <x14:dataBar minLength="0" maxLength="100" gradient="0">
              <x14:cfvo type="num">
                <xm:f>0</xm:f>
              </x14:cfvo>
              <x14:cfvo type="num">
                <xm:f>0.99</xm:f>
              </x14:cfvo>
              <x14:negativeFillColor rgb="FFFF0000"/>
              <x14:axisColor rgb="FF000000"/>
            </x14:dataBar>
          </x14:cfRule>
          <xm:sqref>B755:B1048576 H754 B750:B753 B1:B716</xm:sqref>
        </x14:conditionalFormatting>
        <x14:conditionalFormatting xmlns:xm="http://schemas.microsoft.com/office/excel/2006/main">
          <x14:cfRule type="dataBar" id="{530FF1E5-470A-4D33-B647-36060BA23BE0}">
            <x14:dataBar minLength="0" maxLength="100" gradient="0" negativeBarColorSameAsPositive="1" axisPosition="none">
              <x14:cfvo type="num">
                <xm:f>0</xm:f>
              </x14:cfvo>
              <x14:cfvo type="num">
                <xm:f>0.7</xm:f>
              </x14:cfvo>
            </x14:dataBar>
          </x14:cfRule>
          <xm:sqref>E722:E725 E727:E734 E736:E741 E743:E747 E749</xm:sqref>
        </x14:conditionalFormatting>
        <x14:conditionalFormatting xmlns:xm="http://schemas.microsoft.com/office/excel/2006/main">
          <x14:cfRule type="dataBar" id="{6C0DB3AA-BCFC-44CD-82ED-E52AFADDD80C}">
            <x14:dataBar minLength="0" maxLength="100" gradient="0">
              <x14:cfvo type="num">
                <xm:f>0</xm:f>
              </x14:cfvo>
              <x14:cfvo type="num">
                <xm:f>0.99</xm:f>
              </x14:cfvo>
              <x14:negativeFillColor rgb="FFFF0000"/>
              <x14:axisColor rgb="FF000000"/>
            </x14:dataBar>
          </x14:cfRule>
          <xm:sqref>B719:B720 B722:B725 B727:B734 B736:B741 B743:B747 B749</xm:sqref>
        </x14:conditionalFormatting>
        <x14:conditionalFormatting xmlns:xm="http://schemas.microsoft.com/office/excel/2006/main">
          <x14:cfRule type="dataBar" id="{C376C037-ECF2-436C-8625-C80F09BBCBE1}">
            <x14:dataBar minLength="0" maxLength="100" gradient="0" negativeBarColorSameAsPositive="1" axisPosition="none">
              <x14:cfvo type="percent">
                <xm:f>0</xm:f>
              </x14:cfvo>
              <x14:cfvo type="num">
                <xm:f>1</xm:f>
              </x14:cfvo>
            </x14:dataBar>
          </x14:cfRule>
          <xm:sqref>E716:E720</xm:sqref>
        </x14:conditionalFormatting>
        <x14:conditionalFormatting xmlns:xm="http://schemas.microsoft.com/office/excel/2006/main">
          <x14:cfRule type="dataBar" id="{329981B6-B7A3-4602-8127-4B1422800D4D}">
            <x14:dataBar minLength="0" maxLength="100" gradient="0" negativeBarColorSameAsPositive="1" axisPosition="none">
              <x14:cfvo type="num">
                <xm:f>0</xm:f>
              </x14:cfvo>
              <x14:cfvo type="num">
                <xm:f>0.7</xm:f>
              </x14:cfvo>
            </x14:dataBar>
          </x14:cfRule>
          <xm:sqref>E721</xm:sqref>
        </x14:conditionalFormatting>
        <x14:conditionalFormatting xmlns:xm="http://schemas.microsoft.com/office/excel/2006/main">
          <x14:cfRule type="dataBar" id="{EBAC91DD-4130-49A8-8E32-9EAC2DBC6E68}">
            <x14:dataBar minLength="0" maxLength="100" gradient="0">
              <x14:cfvo type="num">
                <xm:f>0</xm:f>
              </x14:cfvo>
              <x14:cfvo type="num">
                <xm:f>0.99</xm:f>
              </x14:cfvo>
              <x14:negativeFillColor rgb="FFFF0000"/>
              <x14:axisColor rgb="FF000000"/>
            </x14:dataBar>
          </x14:cfRule>
          <xm:sqref>B721</xm:sqref>
        </x14:conditionalFormatting>
        <x14:conditionalFormatting xmlns:xm="http://schemas.microsoft.com/office/excel/2006/main">
          <x14:cfRule type="dataBar" id="{997F508A-1ED0-41EF-A131-BEA7C469AC4E}">
            <x14:dataBar minLength="0" maxLength="100" gradient="0" negativeBarColorSameAsPositive="1" axisPosition="none">
              <x14:cfvo type="num">
                <xm:f>0</xm:f>
              </x14:cfvo>
              <x14:cfvo type="num">
                <xm:f>0.7</xm:f>
              </x14:cfvo>
            </x14:dataBar>
          </x14:cfRule>
          <xm:sqref>E726</xm:sqref>
        </x14:conditionalFormatting>
        <x14:conditionalFormatting xmlns:xm="http://schemas.microsoft.com/office/excel/2006/main">
          <x14:cfRule type="dataBar" id="{D356BFAC-4331-46EF-87CB-FC8B8E522E6E}">
            <x14:dataBar minLength="0" maxLength="100" gradient="0">
              <x14:cfvo type="num">
                <xm:f>0</xm:f>
              </x14:cfvo>
              <x14:cfvo type="num">
                <xm:f>0.99</xm:f>
              </x14:cfvo>
              <x14:negativeFillColor rgb="FFFF0000"/>
              <x14:axisColor rgb="FF000000"/>
            </x14:dataBar>
          </x14:cfRule>
          <xm:sqref>B726</xm:sqref>
        </x14:conditionalFormatting>
        <x14:conditionalFormatting xmlns:xm="http://schemas.microsoft.com/office/excel/2006/main">
          <x14:cfRule type="dataBar" id="{58359CED-9F21-4890-AB3D-D3A23CDBED4E}">
            <x14:dataBar minLength="0" maxLength="100" gradient="0" negativeBarColorSameAsPositive="1" axisPosition="none">
              <x14:cfvo type="num">
                <xm:f>0</xm:f>
              </x14:cfvo>
              <x14:cfvo type="num">
                <xm:f>0.7</xm:f>
              </x14:cfvo>
            </x14:dataBar>
          </x14:cfRule>
          <xm:sqref>E735</xm:sqref>
        </x14:conditionalFormatting>
        <x14:conditionalFormatting xmlns:xm="http://schemas.microsoft.com/office/excel/2006/main">
          <x14:cfRule type="dataBar" id="{155DA6C5-73C0-4178-A21D-7A509BED0BA3}">
            <x14:dataBar minLength="0" maxLength="100" gradient="0">
              <x14:cfvo type="num">
                <xm:f>0</xm:f>
              </x14:cfvo>
              <x14:cfvo type="num">
                <xm:f>0.99</xm:f>
              </x14:cfvo>
              <x14:negativeFillColor rgb="FFFF0000"/>
              <x14:axisColor rgb="FF000000"/>
            </x14:dataBar>
          </x14:cfRule>
          <xm:sqref>B735</xm:sqref>
        </x14:conditionalFormatting>
        <x14:conditionalFormatting xmlns:xm="http://schemas.microsoft.com/office/excel/2006/main">
          <x14:cfRule type="dataBar" id="{6279F82A-47C9-4695-AF60-25521AAB169D}">
            <x14:dataBar minLength="0" maxLength="100" gradient="0" negativeBarColorSameAsPositive="1" axisPosition="none">
              <x14:cfvo type="num">
                <xm:f>0</xm:f>
              </x14:cfvo>
              <x14:cfvo type="num">
                <xm:f>0.7</xm:f>
              </x14:cfvo>
            </x14:dataBar>
          </x14:cfRule>
          <xm:sqref>E742</xm:sqref>
        </x14:conditionalFormatting>
        <x14:conditionalFormatting xmlns:xm="http://schemas.microsoft.com/office/excel/2006/main">
          <x14:cfRule type="dataBar" id="{6E5F3B1F-9780-439C-9393-1499F4A3480C}">
            <x14:dataBar minLength="0" maxLength="100" gradient="0">
              <x14:cfvo type="num">
                <xm:f>0</xm:f>
              </x14:cfvo>
              <x14:cfvo type="num">
                <xm:f>0.99</xm:f>
              </x14:cfvo>
              <x14:negativeFillColor rgb="FFFF0000"/>
              <x14:axisColor rgb="FF000000"/>
            </x14:dataBar>
          </x14:cfRule>
          <xm:sqref>B742</xm:sqref>
        </x14:conditionalFormatting>
        <x14:conditionalFormatting xmlns:xm="http://schemas.microsoft.com/office/excel/2006/main">
          <x14:cfRule type="dataBar" id="{69AB7049-E315-4814-8E11-B519D03FB49B}">
            <x14:dataBar minLength="0" maxLength="100" gradient="0" negativeBarColorSameAsPositive="1" axisPosition="none">
              <x14:cfvo type="num">
                <xm:f>0</xm:f>
              </x14:cfvo>
              <x14:cfvo type="num">
                <xm:f>0.7</xm:f>
              </x14:cfvo>
            </x14:dataBar>
          </x14:cfRule>
          <xm:sqref>E748</xm:sqref>
        </x14:conditionalFormatting>
        <x14:conditionalFormatting xmlns:xm="http://schemas.microsoft.com/office/excel/2006/main">
          <x14:cfRule type="dataBar" id="{C3F0033F-6B67-4ACD-A325-20FFBD2D77F7}">
            <x14:dataBar minLength="0" maxLength="100" gradient="0">
              <x14:cfvo type="num">
                <xm:f>0</xm:f>
              </x14:cfvo>
              <x14:cfvo type="num">
                <xm:f>0.99</xm:f>
              </x14:cfvo>
              <x14:negativeFillColor rgb="FFFF0000"/>
              <x14:axisColor rgb="FF000000"/>
            </x14:dataBar>
          </x14:cfRule>
          <xm:sqref>B748</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05">
    <tabColor theme="4"/>
  </sheetPr>
  <dimension ref="A1:J27"/>
  <sheetViews>
    <sheetView showGridLines="0" workbookViewId="0">
      <selection activeCell="E34" sqref="E34"/>
    </sheetView>
  </sheetViews>
  <sheetFormatPr defaultColWidth="9.33203125" defaultRowHeight="15" x14ac:dyDescent="0.3"/>
  <cols>
    <col min="1" max="1" width="19.83203125" style="36" customWidth="1"/>
    <col min="2" max="8" width="6.6640625" style="65" customWidth="1"/>
    <col min="9" max="9" width="7.83203125" style="65" customWidth="1"/>
    <col min="10" max="10" width="7.33203125" style="36" customWidth="1"/>
    <col min="11" max="16384" width="9.33203125" style="65"/>
  </cols>
  <sheetData>
    <row r="1" spans="1:10" ht="18" x14ac:dyDescent="0.35">
      <c r="A1" s="249" t="s">
        <v>1518</v>
      </c>
      <c r="B1" s="334"/>
      <c r="C1" s="334"/>
      <c r="D1" s="334"/>
      <c r="E1" s="334"/>
      <c r="F1" s="334"/>
      <c r="G1" s="334"/>
      <c r="H1" s="334"/>
      <c r="I1" s="334"/>
      <c r="J1" s="334"/>
    </row>
    <row r="2" spans="1:10" ht="12.75" customHeight="1" thickBot="1" x14ac:dyDescent="0.35">
      <c r="A2" s="55"/>
      <c r="B2" s="2093">
        <v>2012</v>
      </c>
      <c r="C2" s="2093"/>
      <c r="D2" s="2093"/>
      <c r="E2" s="2093"/>
      <c r="F2" s="2093"/>
      <c r="G2" s="2093"/>
      <c r="H2" s="2093"/>
      <c r="I2" s="2093"/>
      <c r="J2" s="55"/>
    </row>
    <row r="3" spans="1:10" ht="3" customHeight="1" x14ac:dyDescent="0.3">
      <c r="A3" s="55"/>
      <c r="B3" s="1466"/>
      <c r="C3" s="1466"/>
      <c r="D3" s="1466"/>
      <c r="E3" s="1466"/>
      <c r="F3" s="1466"/>
      <c r="G3" s="1466"/>
      <c r="H3" s="1466"/>
      <c r="I3" s="1466"/>
      <c r="J3" s="55"/>
    </row>
    <row r="4" spans="1:10" s="36" customFormat="1" x14ac:dyDescent="0.3">
      <c r="A4" s="55"/>
      <c r="B4" s="1217" t="s">
        <v>672</v>
      </c>
      <c r="C4" s="1218" t="s">
        <v>673</v>
      </c>
      <c r="D4" s="1237" t="s">
        <v>1774</v>
      </c>
      <c r="E4" s="1232" t="s">
        <v>1775</v>
      </c>
      <c r="F4" s="1219" t="s">
        <v>674</v>
      </c>
      <c r="G4" s="1235" t="s">
        <v>1776</v>
      </c>
      <c r="H4" s="1236" t="s">
        <v>1777</v>
      </c>
      <c r="I4" s="1220" t="s">
        <v>1472</v>
      </c>
      <c r="J4" s="303" t="s">
        <v>15</v>
      </c>
    </row>
    <row r="5" spans="1:10" s="36" customFormat="1" ht="2.1" customHeight="1" x14ac:dyDescent="0.3">
      <c r="A5" s="55"/>
      <c r="B5" s="1464"/>
      <c r="C5" s="1464"/>
      <c r="D5" s="1464"/>
      <c r="E5" s="1464"/>
      <c r="F5" s="457"/>
      <c r="G5" s="457"/>
      <c r="H5" s="457"/>
      <c r="I5" s="1464"/>
      <c r="J5" s="303"/>
    </row>
    <row r="6" spans="1:10" s="36" customFormat="1" x14ac:dyDescent="0.3">
      <c r="A6" s="36" t="s">
        <v>1515</v>
      </c>
      <c r="B6" s="36">
        <v>16</v>
      </c>
      <c r="C6" s="36">
        <v>12</v>
      </c>
      <c r="D6" s="36">
        <v>0</v>
      </c>
      <c r="E6" s="36">
        <v>0</v>
      </c>
      <c r="F6" s="36">
        <v>0</v>
      </c>
      <c r="G6" s="36">
        <v>0</v>
      </c>
      <c r="H6" s="36">
        <v>12</v>
      </c>
      <c r="I6" s="36">
        <v>0</v>
      </c>
      <c r="J6" s="36">
        <v>40</v>
      </c>
    </row>
    <row r="7" spans="1:10" s="36" customFormat="1" x14ac:dyDescent="0.3">
      <c r="A7" s="36" t="s">
        <v>16</v>
      </c>
      <c r="B7" s="36">
        <v>15</v>
      </c>
      <c r="C7" s="36">
        <v>11</v>
      </c>
      <c r="D7" s="36">
        <v>0</v>
      </c>
      <c r="E7" s="36">
        <v>0</v>
      </c>
      <c r="F7" s="36">
        <v>0</v>
      </c>
      <c r="G7" s="36">
        <v>0</v>
      </c>
      <c r="H7" s="36">
        <v>10</v>
      </c>
      <c r="I7" s="36">
        <v>0</v>
      </c>
      <c r="J7" s="36">
        <v>36</v>
      </c>
    </row>
    <row r="8" spans="1:10" s="36" customFormat="1" x14ac:dyDescent="0.3">
      <c r="A8" s="36" t="s">
        <v>17</v>
      </c>
      <c r="B8" s="36">
        <v>1</v>
      </c>
      <c r="C8" s="36">
        <v>1</v>
      </c>
      <c r="D8" s="36">
        <v>0</v>
      </c>
      <c r="E8" s="36">
        <v>0</v>
      </c>
      <c r="F8" s="36">
        <v>0</v>
      </c>
      <c r="G8" s="36">
        <v>0</v>
      </c>
      <c r="H8" s="36">
        <v>2</v>
      </c>
      <c r="I8" s="36">
        <v>0</v>
      </c>
      <c r="J8" s="36">
        <v>4</v>
      </c>
    </row>
    <row r="9" spans="1:10" s="36" customFormat="1" ht="3.75" customHeight="1" x14ac:dyDescent="0.3">
      <c r="A9" s="51"/>
    </row>
    <row r="10" spans="1:10" s="36" customFormat="1" ht="14.25" customHeight="1" thickBot="1" x14ac:dyDescent="0.35">
      <c r="A10" s="55"/>
      <c r="B10" s="2094">
        <v>2016</v>
      </c>
      <c r="C10" s="2094"/>
      <c r="D10" s="2094"/>
      <c r="E10" s="2094"/>
      <c r="F10" s="2094"/>
      <c r="G10" s="2094"/>
      <c r="H10" s="2094"/>
      <c r="I10" s="2094"/>
      <c r="J10" s="55"/>
    </row>
    <row r="11" spans="1:10" s="36" customFormat="1" ht="3" customHeight="1" x14ac:dyDescent="0.3">
      <c r="A11" s="55"/>
      <c r="B11" s="1465"/>
      <c r="C11" s="1465"/>
      <c r="D11" s="1465"/>
      <c r="E11" s="1465"/>
      <c r="F11" s="1465"/>
      <c r="G11" s="1465"/>
      <c r="H11" s="1465"/>
      <c r="I11" s="1465"/>
      <c r="J11" s="55"/>
    </row>
    <row r="12" spans="1:10" s="36" customFormat="1" x14ac:dyDescent="0.3">
      <c r="A12" s="55"/>
      <c r="B12" s="1217" t="s">
        <v>672</v>
      </c>
      <c r="C12" s="1218" t="s">
        <v>673</v>
      </c>
      <c r="D12" s="1237" t="s">
        <v>1774</v>
      </c>
      <c r="E12" s="1232" t="s">
        <v>1775</v>
      </c>
      <c r="F12" s="1219" t="s">
        <v>674</v>
      </c>
      <c r="G12" s="1235" t="s">
        <v>1776</v>
      </c>
      <c r="H12" s="1236" t="s">
        <v>1777</v>
      </c>
      <c r="I12" s="1220" t="s">
        <v>1472</v>
      </c>
      <c r="J12" s="303" t="s">
        <v>15</v>
      </c>
    </row>
    <row r="13" spans="1:10" s="36" customFormat="1" ht="2.1" customHeight="1" x14ac:dyDescent="0.3">
      <c r="A13" s="55"/>
      <c r="B13" s="1464"/>
      <c r="C13" s="1464"/>
      <c r="D13" s="1464"/>
      <c r="E13" s="1464"/>
      <c r="F13" s="457"/>
      <c r="G13" s="457"/>
      <c r="H13" s="457"/>
      <c r="I13" s="1464"/>
      <c r="J13" s="303"/>
    </row>
    <row r="14" spans="1:10" s="36" customFormat="1" x14ac:dyDescent="0.3">
      <c r="A14" s="36" t="s">
        <v>1515</v>
      </c>
      <c r="B14" s="36">
        <v>20</v>
      </c>
      <c r="C14" s="36">
        <v>15</v>
      </c>
      <c r="D14" s="36">
        <v>2</v>
      </c>
      <c r="E14" s="36">
        <v>0</v>
      </c>
      <c r="F14" s="36">
        <v>0</v>
      </c>
      <c r="G14" s="36">
        <v>0</v>
      </c>
      <c r="H14" s="36">
        <v>3</v>
      </c>
      <c r="I14" s="36">
        <v>0</v>
      </c>
      <c r="J14" s="36">
        <v>40</v>
      </c>
    </row>
    <row r="15" spans="1:10" s="36" customFormat="1" x14ac:dyDescent="0.3">
      <c r="A15" s="36" t="s">
        <v>16</v>
      </c>
      <c r="B15" s="36">
        <v>20</v>
      </c>
      <c r="C15" s="36">
        <v>13</v>
      </c>
      <c r="D15" s="36">
        <v>0</v>
      </c>
      <c r="E15" s="36">
        <v>0</v>
      </c>
      <c r="F15" s="36">
        <v>0</v>
      </c>
      <c r="G15" s="36">
        <v>0</v>
      </c>
      <c r="H15" s="36">
        <v>3</v>
      </c>
      <c r="I15" s="36">
        <v>0</v>
      </c>
      <c r="J15" s="36">
        <v>36</v>
      </c>
    </row>
    <row r="16" spans="1:10" s="36" customFormat="1" x14ac:dyDescent="0.3">
      <c r="A16" s="36" t="s">
        <v>17</v>
      </c>
      <c r="B16" s="36">
        <v>0</v>
      </c>
      <c r="C16" s="36">
        <v>2</v>
      </c>
      <c r="D16" s="36">
        <v>2</v>
      </c>
      <c r="E16" s="36">
        <v>0</v>
      </c>
      <c r="F16" s="36">
        <v>0</v>
      </c>
      <c r="G16" s="36">
        <v>0</v>
      </c>
      <c r="H16" s="36">
        <v>0</v>
      </c>
      <c r="I16" s="36">
        <v>0</v>
      </c>
      <c r="J16" s="36">
        <v>4</v>
      </c>
    </row>
    <row r="17" spans="1:10" s="36" customFormat="1" ht="4.5" customHeight="1" x14ac:dyDescent="0.3"/>
    <row r="18" spans="1:10" s="36" customFormat="1" ht="15" customHeight="1" thickBot="1" x14ac:dyDescent="0.35">
      <c r="A18" s="55"/>
      <c r="B18" s="2094" t="s">
        <v>1516</v>
      </c>
      <c r="C18" s="2094"/>
      <c r="D18" s="2094"/>
      <c r="E18" s="2094"/>
      <c r="F18" s="2094"/>
      <c r="G18" s="2094"/>
      <c r="H18" s="2094"/>
      <c r="I18" s="2094"/>
      <c r="J18" s="55"/>
    </row>
    <row r="19" spans="1:10" s="36" customFormat="1" ht="3" customHeight="1" x14ac:dyDescent="0.3">
      <c r="A19" s="55"/>
      <c r="B19" s="1465"/>
      <c r="C19" s="1465"/>
      <c r="D19" s="1465"/>
      <c r="E19" s="1465"/>
      <c r="F19" s="1465"/>
      <c r="G19" s="1465"/>
      <c r="H19" s="1465"/>
      <c r="I19" s="1465"/>
      <c r="J19" s="55"/>
    </row>
    <row r="20" spans="1:10" s="36" customFormat="1" ht="16.5" customHeight="1" x14ac:dyDescent="0.3">
      <c r="A20" s="55"/>
      <c r="B20" s="1217" t="s">
        <v>672</v>
      </c>
      <c r="C20" s="1218" t="s">
        <v>673</v>
      </c>
      <c r="D20" s="1237" t="s">
        <v>1774</v>
      </c>
      <c r="E20" s="1232" t="s">
        <v>1775</v>
      </c>
      <c r="F20" s="1219" t="s">
        <v>674</v>
      </c>
      <c r="G20" s="1235" t="s">
        <v>1776</v>
      </c>
      <c r="H20" s="1236" t="s">
        <v>1777</v>
      </c>
      <c r="I20" s="1220" t="s">
        <v>1472</v>
      </c>
      <c r="J20" s="303"/>
    </row>
    <row r="21" spans="1:10" s="36" customFormat="1" ht="2.1" customHeight="1" x14ac:dyDescent="0.3">
      <c r="A21" s="55"/>
      <c r="B21" s="1464"/>
      <c r="C21" s="1464"/>
      <c r="D21" s="1464"/>
      <c r="E21" s="1464"/>
      <c r="F21" s="457"/>
      <c r="G21" s="457"/>
      <c r="H21" s="457"/>
      <c r="I21" s="1464"/>
      <c r="J21" s="303"/>
    </row>
    <row r="22" spans="1:10" s="36" customFormat="1" x14ac:dyDescent="0.3">
      <c r="A22" s="36" t="s">
        <v>1515</v>
      </c>
      <c r="B22" s="36">
        <v>4</v>
      </c>
      <c r="C22" s="36">
        <v>3</v>
      </c>
      <c r="D22" s="36">
        <v>2</v>
      </c>
      <c r="E22" s="36">
        <v>0</v>
      </c>
      <c r="F22" s="36">
        <v>0</v>
      </c>
      <c r="G22" s="36">
        <v>0</v>
      </c>
      <c r="H22" s="36">
        <v>-9</v>
      </c>
      <c r="I22" s="36">
        <v>0</v>
      </c>
    </row>
    <row r="23" spans="1:10" s="36" customFormat="1" x14ac:dyDescent="0.3">
      <c r="A23" s="36" t="s">
        <v>16</v>
      </c>
      <c r="B23" s="36">
        <v>5</v>
      </c>
      <c r="C23" s="36">
        <v>2</v>
      </c>
      <c r="D23" s="36">
        <v>0</v>
      </c>
      <c r="E23" s="36">
        <v>0</v>
      </c>
      <c r="F23" s="36">
        <v>0</v>
      </c>
      <c r="G23" s="36">
        <v>0</v>
      </c>
      <c r="H23" s="36">
        <v>-7</v>
      </c>
      <c r="I23" s="36">
        <v>0</v>
      </c>
    </row>
    <row r="24" spans="1:10" x14ac:dyDescent="0.3">
      <c r="A24" s="36" t="s">
        <v>17</v>
      </c>
      <c r="B24" s="36">
        <v>-1</v>
      </c>
      <c r="C24" s="36">
        <v>1</v>
      </c>
      <c r="D24" s="36">
        <v>2</v>
      </c>
      <c r="E24" s="36">
        <v>0</v>
      </c>
      <c r="F24" s="36">
        <v>0</v>
      </c>
      <c r="G24" s="36">
        <v>0</v>
      </c>
      <c r="H24" s="36">
        <v>-2</v>
      </c>
      <c r="I24" s="36">
        <v>0</v>
      </c>
    </row>
    <row r="25" spans="1:10" ht="3.75" customHeight="1" x14ac:dyDescent="0.3">
      <c r="A25" s="55"/>
      <c r="B25" s="55"/>
      <c r="C25" s="55"/>
      <c r="D25" s="55"/>
      <c r="E25" s="55"/>
      <c r="F25" s="55"/>
      <c r="G25" s="55"/>
      <c r="H25" s="55"/>
      <c r="I25" s="55"/>
      <c r="J25" s="55"/>
    </row>
    <row r="26" spans="1:10" x14ac:dyDescent="0.3">
      <c r="A26" s="51" t="s">
        <v>1517</v>
      </c>
      <c r="B26" s="36"/>
      <c r="C26" s="36"/>
      <c r="D26" s="36"/>
      <c r="E26" s="36"/>
      <c r="F26" s="36"/>
      <c r="G26" s="36"/>
      <c r="H26" s="36"/>
      <c r="I26" s="36"/>
    </row>
    <row r="27" spans="1:10" x14ac:dyDescent="0.3">
      <c r="A27" s="1113" t="s">
        <v>1519</v>
      </c>
    </row>
  </sheetData>
  <mergeCells count="3">
    <mergeCell ref="B2:I2"/>
    <mergeCell ref="B10:I10"/>
    <mergeCell ref="B18:I18"/>
  </mergeCells>
  <hyperlinks>
    <hyperlink ref="A27" r:id="rId1" display="http://researchbriefings.parliament.uk/ResearchBriefing/Summary/CBP-7595" xr:uid="{00000000-0004-0000-5000-000000000000}"/>
  </hyperlinks>
  <pageMargins left="0.7" right="0.7" top="0.75" bottom="0.75" header="0.3" footer="0.3"/>
  <pageSetup paperSize="9" orientation="portrait" horizontalDpi="1200" verticalDpi="12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106">
    <tabColor theme="4"/>
  </sheetPr>
  <dimension ref="A1:AH54"/>
  <sheetViews>
    <sheetView showGridLines="0" zoomScale="60" zoomScaleNormal="60" workbookViewId="0">
      <selection activeCell="O26" sqref="O26"/>
    </sheetView>
  </sheetViews>
  <sheetFormatPr defaultColWidth="9.33203125" defaultRowHeight="15" x14ac:dyDescent="0.3"/>
  <cols>
    <col min="1" max="1" width="22" style="36" customWidth="1"/>
    <col min="2" max="2" width="1.6640625" style="36" customWidth="1"/>
    <col min="3" max="9" width="12" style="36" customWidth="1"/>
    <col min="10" max="10" width="2" style="51" customWidth="1"/>
    <col min="11" max="11" width="14.33203125" style="36" customWidth="1"/>
    <col min="12" max="12" width="10.6640625" style="418" customWidth="1"/>
    <col min="13" max="13" width="17.83203125" style="36" customWidth="1"/>
    <col min="14" max="14" width="2.83203125" style="36" customWidth="1"/>
    <col min="15" max="22" width="10.83203125" style="36" customWidth="1"/>
    <col min="23" max="23" width="2.83203125" style="51" customWidth="1"/>
    <col min="24" max="24" width="10.6640625" style="36" customWidth="1"/>
    <col min="25" max="16384" width="9.33203125" style="36"/>
  </cols>
  <sheetData>
    <row r="1" spans="1:34" ht="18.75" customHeight="1" x14ac:dyDescent="0.3">
      <c r="A1" s="1124" t="s">
        <v>1520</v>
      </c>
      <c r="B1" s="37"/>
      <c r="C1" s="37"/>
      <c r="D1" s="37"/>
      <c r="E1" s="37"/>
      <c r="F1" s="37"/>
      <c r="G1" s="37"/>
      <c r="H1" s="37"/>
      <c r="I1" s="37"/>
      <c r="J1" s="37"/>
      <c r="K1" s="37"/>
      <c r="M1" s="1124" t="s">
        <v>1521</v>
      </c>
      <c r="N1" s="37"/>
      <c r="O1" s="37"/>
      <c r="P1" s="37"/>
      <c r="Q1" s="37"/>
      <c r="R1" s="37"/>
      <c r="S1" s="37"/>
      <c r="T1" s="37"/>
      <c r="U1" s="37"/>
      <c r="V1" s="37"/>
      <c r="W1" s="37"/>
      <c r="X1" s="1124"/>
    </row>
    <row r="2" spans="1:34" ht="15.75" thickBot="1" x14ac:dyDescent="0.35">
      <c r="A2" s="55"/>
      <c r="B2" s="55"/>
      <c r="C2" s="2072" t="s">
        <v>1473</v>
      </c>
      <c r="D2" s="2072"/>
      <c r="E2" s="2072"/>
      <c r="F2" s="2072"/>
      <c r="G2" s="2072"/>
      <c r="H2" s="2072"/>
      <c r="I2" s="2072"/>
      <c r="J2" s="1120"/>
      <c r="K2" s="1120"/>
      <c r="L2" s="1467"/>
      <c r="M2" s="55"/>
      <c r="N2" s="55"/>
      <c r="O2" s="2072" t="s">
        <v>1473</v>
      </c>
      <c r="P2" s="2072"/>
      <c r="Q2" s="2072"/>
      <c r="R2" s="2072"/>
      <c r="S2" s="2072"/>
      <c r="T2" s="2072"/>
      <c r="U2" s="2072"/>
      <c r="V2" s="2072"/>
      <c r="W2" s="1120"/>
      <c r="X2" s="55"/>
    </row>
    <row r="3" spans="1:34" ht="3" customHeight="1" x14ac:dyDescent="0.3">
      <c r="A3" s="55"/>
      <c r="B3" s="55"/>
      <c r="C3" s="1120"/>
      <c r="D3" s="1120"/>
      <c r="E3" s="1120"/>
      <c r="F3" s="1120"/>
      <c r="G3" s="1120"/>
      <c r="H3" s="1120"/>
      <c r="I3" s="1120"/>
      <c r="J3" s="1120"/>
      <c r="K3" s="1120"/>
      <c r="L3" s="1467"/>
      <c r="M3" s="55"/>
      <c r="N3" s="55"/>
      <c r="O3" s="1120"/>
      <c r="P3" s="1120"/>
      <c r="Q3" s="1120"/>
      <c r="R3" s="1120"/>
      <c r="S3" s="1120"/>
      <c r="T3" s="1120"/>
      <c r="U3" s="1120"/>
      <c r="V3" s="1120"/>
      <c r="W3" s="1120"/>
      <c r="X3" s="55"/>
    </row>
    <row r="4" spans="1:34" s="58" customFormat="1" x14ac:dyDescent="0.3">
      <c r="A4" s="1121" t="s">
        <v>1514</v>
      </c>
      <c r="B4" s="1121"/>
      <c r="C4" s="1217" t="s">
        <v>672</v>
      </c>
      <c r="D4" s="1218" t="s">
        <v>673</v>
      </c>
      <c r="E4" s="1232" t="s">
        <v>1775</v>
      </c>
      <c r="F4" s="1219" t="s">
        <v>674</v>
      </c>
      <c r="G4" s="1235" t="s">
        <v>1776</v>
      </c>
      <c r="H4" s="1236" t="s">
        <v>1777</v>
      </c>
      <c r="I4" s="1220" t="s">
        <v>1472</v>
      </c>
      <c r="J4" s="1122"/>
      <c r="K4" s="1123" t="s">
        <v>139</v>
      </c>
      <c r="L4" s="1468"/>
      <c r="M4" s="1121" t="s">
        <v>1514</v>
      </c>
      <c r="N4" s="1121"/>
      <c r="O4" s="1217" t="s">
        <v>672</v>
      </c>
      <c r="P4" s="1218" t="s">
        <v>673</v>
      </c>
      <c r="Q4" s="1237" t="s">
        <v>1774</v>
      </c>
      <c r="R4" s="1232" t="s">
        <v>1775</v>
      </c>
      <c r="S4" s="1219" t="s">
        <v>674</v>
      </c>
      <c r="T4" s="1235" t="s">
        <v>1776</v>
      </c>
      <c r="U4" s="1236" t="s">
        <v>1777</v>
      </c>
      <c r="V4" s="1220" t="s">
        <v>1472</v>
      </c>
      <c r="W4" s="1122"/>
      <c r="X4" s="1121" t="s">
        <v>139</v>
      </c>
    </row>
    <row r="5" spans="1:34" s="51" customFormat="1" ht="3" customHeight="1" x14ac:dyDescent="0.3">
      <c r="A5" s="55"/>
      <c r="B5" s="55"/>
      <c r="C5" s="1234"/>
      <c r="D5" s="1234"/>
      <c r="E5" s="1234"/>
      <c r="F5" s="1234"/>
      <c r="G5" s="1234"/>
      <c r="H5" s="1234"/>
      <c r="I5" s="1234"/>
      <c r="J5" s="1234"/>
      <c r="K5" s="303"/>
      <c r="L5" s="1469"/>
      <c r="M5" s="55"/>
      <c r="N5" s="55"/>
      <c r="O5" s="1234"/>
      <c r="P5" s="1234"/>
      <c r="Q5" s="1234"/>
      <c r="R5" s="1234"/>
      <c r="S5" s="1234"/>
      <c r="T5" s="1234"/>
      <c r="U5" s="1234"/>
      <c r="V5" s="1234"/>
      <c r="W5" s="1234"/>
      <c r="X5" s="55"/>
    </row>
    <row r="6" spans="1:34" ht="15.75" thickBot="1" x14ac:dyDescent="0.35">
      <c r="A6" s="36" t="s">
        <v>1474</v>
      </c>
      <c r="C6" s="427">
        <v>0.2434566806246109</v>
      </c>
      <c r="D6" s="427">
        <v>0.21315998192005595</v>
      </c>
      <c r="E6" s="427" t="s">
        <v>141</v>
      </c>
      <c r="F6" s="427">
        <v>0.18525972863027368</v>
      </c>
      <c r="G6" s="427" t="s">
        <v>141</v>
      </c>
      <c r="H6" s="427">
        <v>0.3581236088250595</v>
      </c>
      <c r="I6" s="427" t="s">
        <v>141</v>
      </c>
      <c r="J6" s="1115"/>
      <c r="K6" s="427">
        <v>0.188</v>
      </c>
      <c r="L6" s="1470"/>
      <c r="M6" s="36" t="s">
        <v>1474</v>
      </c>
      <c r="O6" s="382">
        <v>0.1934070993192045</v>
      </c>
      <c r="P6" s="382">
        <v>0.23819329042755472</v>
      </c>
      <c r="Q6" s="382"/>
      <c r="R6" s="382">
        <v>8.8411971153694549E-2</v>
      </c>
      <c r="S6" s="382">
        <v>7.3878453247731998E-2</v>
      </c>
      <c r="T6" s="382">
        <v>7.3831153883750777E-2</v>
      </c>
      <c r="U6" s="382">
        <v>0.33227803196806349</v>
      </c>
      <c r="V6" s="382"/>
      <c r="W6" s="385"/>
      <c r="X6" s="333">
        <v>0.26</v>
      </c>
    </row>
    <row r="7" spans="1:34" ht="15.75" thickBot="1" x14ac:dyDescent="0.35">
      <c r="A7" s="36" t="s">
        <v>1475</v>
      </c>
      <c r="C7" s="427">
        <v>0.31932691254002848</v>
      </c>
      <c r="D7" s="427">
        <v>0.34028175187814291</v>
      </c>
      <c r="E7" s="427" t="s">
        <v>141</v>
      </c>
      <c r="F7" s="427">
        <v>0.13643171108865321</v>
      </c>
      <c r="G7" s="427" t="s">
        <v>141</v>
      </c>
      <c r="H7" s="427">
        <v>9.8333110107270263E-2</v>
      </c>
      <c r="I7" s="427">
        <v>0.1056265143859051</v>
      </c>
      <c r="J7" s="1115"/>
      <c r="K7" s="427">
        <v>0.17699999999999999</v>
      </c>
      <c r="L7" s="1470"/>
      <c r="M7" s="36" t="s">
        <v>1475</v>
      </c>
      <c r="O7" s="382">
        <v>0.36671489242544453</v>
      </c>
      <c r="P7" s="382">
        <v>0.35332057684230178</v>
      </c>
      <c r="Q7" s="382"/>
      <c r="R7" s="382">
        <v>0.10278620432165025</v>
      </c>
      <c r="S7" s="382">
        <v>0.11586316329864189</v>
      </c>
      <c r="T7" s="382"/>
      <c r="U7" s="382"/>
      <c r="V7" s="382">
        <v>6.1315163111961543E-2</v>
      </c>
      <c r="W7" s="385"/>
      <c r="X7" s="333">
        <v>0.23200000000000001</v>
      </c>
      <c r="AA7" s="1112" t="s">
        <v>672</v>
      </c>
      <c r="AB7" s="185" t="s">
        <v>673</v>
      </c>
      <c r="AC7" s="771" t="s">
        <v>1775</v>
      </c>
      <c r="AD7" s="186" t="s">
        <v>674</v>
      </c>
      <c r="AE7" s="1110" t="s">
        <v>1776</v>
      </c>
      <c r="AF7" s="1111" t="s">
        <v>1777</v>
      </c>
      <c r="AG7" s="1114" t="s">
        <v>1472</v>
      </c>
    </row>
    <row r="8" spans="1:34" x14ac:dyDescent="0.3">
      <c r="A8" s="36" t="s">
        <v>1476</v>
      </c>
      <c r="C8" s="427">
        <v>0.26783517488121172</v>
      </c>
      <c r="D8" s="427">
        <v>0.19836800108348476</v>
      </c>
      <c r="E8" s="427">
        <v>0.16369648883220658</v>
      </c>
      <c r="F8" s="427">
        <v>8.4985835694050993E-2</v>
      </c>
      <c r="G8" s="427" t="s">
        <v>141</v>
      </c>
      <c r="H8" s="427">
        <v>0.20363870297845446</v>
      </c>
      <c r="I8" s="427">
        <v>8.1475796530591518E-2</v>
      </c>
      <c r="J8" s="1115"/>
      <c r="K8" s="427">
        <v>0.14800000000000002</v>
      </c>
      <c r="L8" s="1470"/>
      <c r="M8" s="36" t="s">
        <v>1476</v>
      </c>
      <c r="O8" s="382">
        <v>0.3622211340264887</v>
      </c>
      <c r="P8" s="382">
        <v>0.30990422612201207</v>
      </c>
      <c r="Q8" s="382"/>
      <c r="R8" s="382">
        <v>0.16910182095637222</v>
      </c>
      <c r="S8" s="382">
        <v>0.15877281889512704</v>
      </c>
      <c r="T8" s="382"/>
      <c r="U8" s="382"/>
      <c r="V8" s="382"/>
      <c r="W8" s="385"/>
      <c r="X8" s="333">
        <v>0.29299999999999998</v>
      </c>
    </row>
    <row r="9" spans="1:34" ht="15.75" thickBot="1" x14ac:dyDescent="0.35">
      <c r="A9" s="36" t="s">
        <v>1477</v>
      </c>
      <c r="C9" s="427">
        <v>0.36842298580375016</v>
      </c>
      <c r="D9" s="427">
        <v>0.28442085544801748</v>
      </c>
      <c r="E9" s="427">
        <v>7.857523277809407E-2</v>
      </c>
      <c r="F9" s="427">
        <v>9.7821894914693938E-2</v>
      </c>
      <c r="G9" s="427" t="s">
        <v>141</v>
      </c>
      <c r="H9" s="427">
        <v>0.17075903105544435</v>
      </c>
      <c r="I9" s="427" t="s">
        <v>141</v>
      </c>
      <c r="J9" s="1115"/>
      <c r="K9" s="427">
        <v>0.14300000000000002</v>
      </c>
      <c r="L9" s="1470"/>
      <c r="M9" s="36" t="s">
        <v>1477</v>
      </c>
      <c r="O9" s="382">
        <v>0.38017988373368433</v>
      </c>
      <c r="P9" s="382">
        <v>0.39759240978392013</v>
      </c>
      <c r="Q9" s="382"/>
      <c r="R9" s="382">
        <v>0.12060436547109794</v>
      </c>
      <c r="S9" s="382">
        <v>0.10162334101129758</v>
      </c>
      <c r="T9" s="382"/>
      <c r="U9" s="382"/>
      <c r="V9" s="382"/>
      <c r="W9" s="385"/>
      <c r="X9" s="333">
        <v>0.23300000000000001</v>
      </c>
    </row>
    <row r="10" spans="1:34" ht="15.75" thickBot="1" x14ac:dyDescent="0.35">
      <c r="A10" s="36" t="s">
        <v>245</v>
      </c>
      <c r="C10" s="427">
        <v>0.25973164139002636</v>
      </c>
      <c r="D10" s="427">
        <v>0.41582636000194229</v>
      </c>
      <c r="E10" s="427" t="s">
        <v>141</v>
      </c>
      <c r="F10" s="427" t="s">
        <v>141</v>
      </c>
      <c r="G10" s="427">
        <v>0.13731932732305002</v>
      </c>
      <c r="H10" s="427">
        <v>0.18712267128498131</v>
      </c>
      <c r="I10" s="427" t="s">
        <v>141</v>
      </c>
      <c r="J10" s="1115"/>
      <c r="K10" s="427">
        <v>0.14699999999999999</v>
      </c>
      <c r="L10" s="1470"/>
      <c r="M10" s="36" t="s">
        <v>245</v>
      </c>
      <c r="O10" s="382">
        <v>0.22793721579876988</v>
      </c>
      <c r="P10" s="382">
        <v>0.41003895827330922</v>
      </c>
      <c r="Q10" s="382"/>
      <c r="R10" s="382">
        <v>0.21301782560222476</v>
      </c>
      <c r="S10" s="382"/>
      <c r="T10" s="382"/>
      <c r="U10" s="382">
        <v>0.14900600032569616</v>
      </c>
      <c r="V10" s="382"/>
      <c r="W10" s="385"/>
      <c r="X10" s="333">
        <v>0.19700000000000001</v>
      </c>
      <c r="AA10" s="1112" t="s">
        <v>672</v>
      </c>
      <c r="AB10" s="185" t="s">
        <v>673</v>
      </c>
      <c r="AC10" s="203" t="s">
        <v>1774</v>
      </c>
      <c r="AD10" s="771" t="s">
        <v>1775</v>
      </c>
      <c r="AE10" s="186" t="s">
        <v>674</v>
      </c>
      <c r="AF10" s="1110" t="s">
        <v>1776</v>
      </c>
      <c r="AG10" s="1111" t="s">
        <v>1777</v>
      </c>
      <c r="AH10" s="1114" t="s">
        <v>1472</v>
      </c>
    </row>
    <row r="11" spans="1:34" x14ac:dyDescent="0.3">
      <c r="A11" s="36" t="s">
        <v>1478</v>
      </c>
      <c r="C11" s="427">
        <v>0.29044643287442368</v>
      </c>
      <c r="D11" s="427">
        <v>0.24580314543205514</v>
      </c>
      <c r="E11" s="427" t="s">
        <v>141</v>
      </c>
      <c r="F11" s="427">
        <v>0.21884688910665231</v>
      </c>
      <c r="G11" s="427" t="s">
        <v>141</v>
      </c>
      <c r="H11" s="427">
        <v>0.24490353258686887</v>
      </c>
      <c r="I11" s="427" t="s">
        <v>141</v>
      </c>
      <c r="J11" s="1115"/>
      <c r="K11" s="427">
        <v>0.159</v>
      </c>
      <c r="L11" s="1470"/>
      <c r="M11" s="36" t="s">
        <v>1478</v>
      </c>
      <c r="O11" s="382">
        <v>0.34431394107261792</v>
      </c>
      <c r="P11" s="382">
        <v>0.24069943229271284</v>
      </c>
      <c r="Q11" s="382"/>
      <c r="R11" s="382">
        <v>9.9058049920182675E-2</v>
      </c>
      <c r="S11" s="382">
        <v>0.16970959182163209</v>
      </c>
      <c r="T11" s="382"/>
      <c r="U11" s="382">
        <v>0.14621898489285451</v>
      </c>
      <c r="V11" s="382"/>
      <c r="W11" s="385"/>
      <c r="X11" s="333">
        <v>0.249</v>
      </c>
    </row>
    <row r="12" spans="1:34" x14ac:dyDescent="0.3">
      <c r="A12" s="36" t="s">
        <v>1479</v>
      </c>
      <c r="C12" s="427">
        <v>0.24524391540014878</v>
      </c>
      <c r="D12" s="427">
        <v>0.44308640663194815</v>
      </c>
      <c r="E12" s="427">
        <v>0.16028093669181989</v>
      </c>
      <c r="F12" s="427" t="s">
        <v>141</v>
      </c>
      <c r="G12" s="427" t="s">
        <v>141</v>
      </c>
      <c r="H12" s="427">
        <v>0.15138874127608318</v>
      </c>
      <c r="I12" s="427" t="s">
        <v>141</v>
      </c>
      <c r="J12" s="1115"/>
      <c r="K12" s="427">
        <v>0.14400000000000002</v>
      </c>
      <c r="L12" s="1470"/>
      <c r="M12" s="36" t="s">
        <v>1479</v>
      </c>
      <c r="O12" s="382">
        <v>0.34581239953175497</v>
      </c>
      <c r="P12" s="382">
        <v>0.37484807240994966</v>
      </c>
      <c r="Q12" s="382"/>
      <c r="R12" s="382">
        <v>0.17016450187354024</v>
      </c>
      <c r="S12" s="382">
        <v>0.10917502618475515</v>
      </c>
      <c r="T12" s="382"/>
      <c r="U12" s="382"/>
      <c r="V12" s="382"/>
      <c r="W12" s="385"/>
      <c r="X12" s="333">
        <v>0.23300000000000001</v>
      </c>
    </row>
    <row r="13" spans="1:34" x14ac:dyDescent="0.3">
      <c r="A13" s="36" t="s">
        <v>1480</v>
      </c>
      <c r="C13" s="427">
        <v>0.28981197388089058</v>
      </c>
      <c r="D13" s="427">
        <v>0.12690320719586709</v>
      </c>
      <c r="E13" s="427">
        <v>8.6187816327065792E-2</v>
      </c>
      <c r="F13" s="427">
        <v>0.12560249652531927</v>
      </c>
      <c r="G13" s="427" t="s">
        <v>141</v>
      </c>
      <c r="H13" s="427">
        <v>0.37149450607085727</v>
      </c>
      <c r="I13" s="427" t="s">
        <v>141</v>
      </c>
      <c r="J13" s="1115"/>
      <c r="K13" s="427">
        <v>0.14699999999999999</v>
      </c>
      <c r="L13" s="1470"/>
      <c r="M13" s="36" t="s">
        <v>1480</v>
      </c>
      <c r="O13" s="382">
        <v>0.24380675166893409</v>
      </c>
      <c r="P13" s="382">
        <v>0.23384060492928782</v>
      </c>
      <c r="Q13" s="382"/>
      <c r="R13" s="382">
        <v>0.17457103384271416</v>
      </c>
      <c r="S13" s="382">
        <v>0.12358021957161389</v>
      </c>
      <c r="T13" s="382"/>
      <c r="U13" s="382">
        <v>0.22420138998745004</v>
      </c>
      <c r="V13" s="382"/>
      <c r="W13" s="385"/>
      <c r="X13" s="333">
        <v>0.221</v>
      </c>
    </row>
    <row r="14" spans="1:34" x14ac:dyDescent="0.3">
      <c r="A14" s="36" t="s">
        <v>1481</v>
      </c>
      <c r="C14" s="427">
        <v>0.32413233626974802</v>
      </c>
      <c r="D14" s="427">
        <v>0.12060447846571468</v>
      </c>
      <c r="E14" s="427" t="s">
        <v>141</v>
      </c>
      <c r="F14" s="427">
        <v>0.10362042246929246</v>
      </c>
      <c r="G14" s="427" t="s">
        <v>141</v>
      </c>
      <c r="H14" s="427">
        <v>0.4516427627952449</v>
      </c>
      <c r="I14" s="427" t="s">
        <v>141</v>
      </c>
      <c r="J14" s="1115"/>
      <c r="K14" s="427">
        <v>0.16300000000000001</v>
      </c>
      <c r="L14" s="1470"/>
      <c r="M14" s="36" t="s">
        <v>1481</v>
      </c>
      <c r="O14" s="382">
        <v>0.29416570168620421</v>
      </c>
      <c r="P14" s="382">
        <v>0.15996732285338114</v>
      </c>
      <c r="Q14" s="382"/>
      <c r="R14" s="382">
        <v>0.16724036737995907</v>
      </c>
      <c r="S14" s="382"/>
      <c r="T14" s="382"/>
      <c r="U14" s="382">
        <v>0.37862660808045556</v>
      </c>
      <c r="V14" s="382"/>
      <c r="W14" s="385"/>
      <c r="X14" s="333">
        <v>0.22</v>
      </c>
    </row>
    <row r="15" spans="1:34" x14ac:dyDescent="0.3">
      <c r="A15" s="36" t="s">
        <v>1482</v>
      </c>
      <c r="C15" s="427">
        <v>9.8373276685533431E-2</v>
      </c>
      <c r="D15" s="427">
        <v>0.51568982478151149</v>
      </c>
      <c r="E15" s="427">
        <v>0.117720021100355</v>
      </c>
      <c r="F15" s="427" t="s">
        <v>141</v>
      </c>
      <c r="G15" s="427" t="s">
        <v>141</v>
      </c>
      <c r="H15" s="427">
        <v>0.26821687743260003</v>
      </c>
      <c r="I15" s="427" t="s">
        <v>141</v>
      </c>
      <c r="J15" s="1115"/>
      <c r="K15" s="427">
        <v>0.14400000000000002</v>
      </c>
      <c r="L15" s="1470"/>
      <c r="M15" s="36" t="s">
        <v>1482</v>
      </c>
      <c r="O15" s="382">
        <v>0.23563405706262849</v>
      </c>
      <c r="P15" s="382">
        <v>0.63825653111367397</v>
      </c>
      <c r="Q15" s="382"/>
      <c r="R15" s="382"/>
      <c r="S15" s="382">
        <v>0.12610941182369753</v>
      </c>
      <c r="T15" s="382"/>
      <c r="U15" s="382"/>
      <c r="V15" s="382"/>
      <c r="W15" s="385"/>
      <c r="X15" s="333">
        <v>0.17399999999999999</v>
      </c>
    </row>
    <row r="16" spans="1:34" x14ac:dyDescent="0.3">
      <c r="A16" s="36" t="s">
        <v>1483</v>
      </c>
      <c r="C16" s="427">
        <v>0.50861429013300341</v>
      </c>
      <c r="D16" s="427">
        <v>0.49138570986699659</v>
      </c>
      <c r="E16" s="427" t="s">
        <v>141</v>
      </c>
      <c r="F16" s="427" t="s">
        <v>141</v>
      </c>
      <c r="G16" s="427" t="s">
        <v>141</v>
      </c>
      <c r="H16" s="427" t="s">
        <v>141</v>
      </c>
      <c r="I16" s="427" t="s">
        <v>141</v>
      </c>
      <c r="J16" s="1115"/>
      <c r="K16" s="427">
        <v>0.16399999999999998</v>
      </c>
      <c r="L16" s="1470"/>
      <c r="M16" s="36" t="s">
        <v>1483</v>
      </c>
      <c r="O16" s="382">
        <v>0.25113989664937048</v>
      </c>
      <c r="P16" s="382">
        <v>0.18557784094242122</v>
      </c>
      <c r="Q16" s="382">
        <v>0.27980929729037901</v>
      </c>
      <c r="R16" s="382">
        <v>0.11129657577712954</v>
      </c>
      <c r="S16" s="382">
        <v>0.11052331255299519</v>
      </c>
      <c r="T16" s="382"/>
      <c r="U16" s="382">
        <v>6.1653076787704597E-2</v>
      </c>
      <c r="V16" s="382"/>
      <c r="W16" s="385"/>
      <c r="X16" s="333">
        <v>0.48899999999999999</v>
      </c>
    </row>
    <row r="17" spans="1:24" x14ac:dyDescent="0.3">
      <c r="A17" s="36" t="s">
        <v>1484</v>
      </c>
      <c r="C17" s="427">
        <v>0.30508101810573368</v>
      </c>
      <c r="D17" s="427">
        <v>0.16599498317819228</v>
      </c>
      <c r="E17" s="427">
        <v>8.9981811048896174E-2</v>
      </c>
      <c r="F17" s="427" t="s">
        <v>141</v>
      </c>
      <c r="G17" s="427" t="s">
        <v>141</v>
      </c>
      <c r="H17" s="427">
        <v>0.37028781340276046</v>
      </c>
      <c r="I17" s="427">
        <v>6.8654374264417423E-2</v>
      </c>
      <c r="J17" s="1115"/>
      <c r="K17" s="427">
        <v>0.128</v>
      </c>
      <c r="L17" s="1470"/>
      <c r="M17" s="36" t="s">
        <v>1484</v>
      </c>
      <c r="O17" s="382">
        <v>0.33497206501343113</v>
      </c>
      <c r="P17" s="382">
        <v>0.19738810141805183</v>
      </c>
      <c r="Q17" s="382"/>
      <c r="R17" s="382">
        <v>0.24424454670989615</v>
      </c>
      <c r="S17" s="382">
        <v>9.3078347892562863E-2</v>
      </c>
      <c r="T17" s="382"/>
      <c r="U17" s="382"/>
      <c r="V17" s="382">
        <v>0.130316938966058</v>
      </c>
      <c r="W17" s="385"/>
      <c r="X17" s="333">
        <v>0.252</v>
      </c>
    </row>
    <row r="18" spans="1:24" s="51" customFormat="1" x14ac:dyDescent="0.3">
      <c r="A18" s="51" t="s">
        <v>1513</v>
      </c>
      <c r="C18" s="1115">
        <v>0.15608132190348811</v>
      </c>
      <c r="D18" s="1115">
        <v>0.51234783375527737</v>
      </c>
      <c r="E18" s="1115">
        <v>8.5451933287525761E-2</v>
      </c>
      <c r="F18" s="1115">
        <v>0.14814460983343927</v>
      </c>
      <c r="G18" s="1115"/>
      <c r="H18" s="1115">
        <v>9.7974301220269483E-2</v>
      </c>
      <c r="I18" s="1115"/>
      <c r="J18" s="1115"/>
      <c r="K18" s="1115">
        <v>0.16</v>
      </c>
      <c r="L18" s="1470"/>
      <c r="M18" s="51" t="s">
        <v>1485</v>
      </c>
      <c r="O18" s="385">
        <v>0.33974261594218624</v>
      </c>
      <c r="P18" s="385">
        <v>0.24468846980186201</v>
      </c>
      <c r="Q18" s="385"/>
      <c r="R18" s="385"/>
      <c r="S18" s="385"/>
      <c r="T18" s="385"/>
      <c r="U18" s="385">
        <v>0.41556891425595172</v>
      </c>
      <c r="V18" s="385"/>
      <c r="W18" s="385"/>
      <c r="X18" s="415">
        <v>0.29399999999999998</v>
      </c>
    </row>
    <row r="19" spans="1:24" x14ac:dyDescent="0.3">
      <c r="A19" s="36" t="s">
        <v>1485</v>
      </c>
      <c r="C19" s="427">
        <v>0.36205446994981022</v>
      </c>
      <c r="D19" s="427">
        <v>0.17504012636620722</v>
      </c>
      <c r="E19" s="427" t="s">
        <v>141</v>
      </c>
      <c r="F19" s="427">
        <v>0.1103538763343609</v>
      </c>
      <c r="G19" s="427" t="s">
        <v>141</v>
      </c>
      <c r="H19" s="427">
        <v>0.35255152734962164</v>
      </c>
      <c r="I19" s="427" t="s">
        <v>141</v>
      </c>
      <c r="J19" s="1115"/>
      <c r="K19" s="427">
        <v>0.13600000000000001</v>
      </c>
      <c r="L19" s="1470"/>
      <c r="M19" s="36" t="s">
        <v>1486</v>
      </c>
      <c r="O19" s="382">
        <v>0.30752017563964923</v>
      </c>
      <c r="P19" s="382">
        <v>0.4637863855145542</v>
      </c>
      <c r="Q19" s="382">
        <v>0.2286934388457966</v>
      </c>
      <c r="R19" s="382"/>
      <c r="S19" s="382"/>
      <c r="T19" s="382"/>
      <c r="U19" s="382"/>
      <c r="V19" s="382"/>
      <c r="W19" s="385"/>
      <c r="X19" s="333">
        <v>0.39400000000000002</v>
      </c>
    </row>
    <row r="20" spans="1:24" x14ac:dyDescent="0.3">
      <c r="A20" s="36" t="s">
        <v>1486</v>
      </c>
      <c r="C20" s="427">
        <v>0.11168008624465182</v>
      </c>
      <c r="D20" s="427">
        <v>0.3888926321463464</v>
      </c>
      <c r="E20" s="427" t="s">
        <v>141</v>
      </c>
      <c r="F20" s="427" t="s">
        <v>141</v>
      </c>
      <c r="G20" s="427" t="s">
        <v>141</v>
      </c>
      <c r="H20" s="427">
        <v>0.49942728160900179</v>
      </c>
      <c r="I20" s="427" t="s">
        <v>141</v>
      </c>
      <c r="J20" s="1115"/>
      <c r="K20" s="427">
        <v>0.14000000000000001</v>
      </c>
      <c r="L20" s="1470"/>
      <c r="M20" s="36" t="s">
        <v>1487</v>
      </c>
      <c r="O20" s="382">
        <v>0.28701845780298385</v>
      </c>
      <c r="P20" s="382">
        <v>0.16089560601815744</v>
      </c>
      <c r="Q20" s="382"/>
      <c r="R20" s="382">
        <v>0.13658471331470642</v>
      </c>
      <c r="S20" s="382">
        <v>0.13948980441745479</v>
      </c>
      <c r="T20" s="382"/>
      <c r="U20" s="382">
        <v>0.19111259184100998</v>
      </c>
      <c r="V20" s="382">
        <v>8.4898826605687511E-2</v>
      </c>
      <c r="W20" s="385"/>
      <c r="X20" s="333">
        <v>0.27800000000000002</v>
      </c>
    </row>
    <row r="21" spans="1:24" x14ac:dyDescent="0.3">
      <c r="A21" s="36" t="s">
        <v>1487</v>
      </c>
      <c r="C21" s="427">
        <v>0.24834565244069365</v>
      </c>
      <c r="D21" s="427">
        <v>0.1831959823662126</v>
      </c>
      <c r="E21" s="427">
        <v>9.9992448056790612E-2</v>
      </c>
      <c r="F21" s="427">
        <v>0.1283688746660625</v>
      </c>
      <c r="G21" s="427" t="s">
        <v>141</v>
      </c>
      <c r="H21" s="427">
        <v>0.22472695005333559</v>
      </c>
      <c r="I21" s="427">
        <v>0.11537009241690503</v>
      </c>
      <c r="J21" s="1115"/>
      <c r="K21" s="427">
        <v>0.14599999999999999</v>
      </c>
      <c r="L21" s="1470"/>
      <c r="M21" s="36" t="s">
        <v>1488</v>
      </c>
      <c r="O21" s="382">
        <v>0.42250624728722352</v>
      </c>
      <c r="P21" s="382">
        <v>0.27381870435687705</v>
      </c>
      <c r="Q21" s="382"/>
      <c r="R21" s="382">
        <v>0.14148577978365212</v>
      </c>
      <c r="S21" s="382">
        <v>0.1621892685722473</v>
      </c>
      <c r="T21" s="382"/>
      <c r="U21" s="382"/>
      <c r="V21" s="382"/>
      <c r="W21" s="385"/>
      <c r="X21" s="333">
        <v>0.28100000000000003</v>
      </c>
    </row>
    <row r="22" spans="1:24" x14ac:dyDescent="0.3">
      <c r="A22" s="36" t="s">
        <v>1488</v>
      </c>
      <c r="C22" s="427">
        <v>0.45893687373067693</v>
      </c>
      <c r="D22" s="427">
        <v>0.28976652847479817</v>
      </c>
      <c r="E22" s="427">
        <v>0.11039124523741586</v>
      </c>
      <c r="F22" s="427">
        <v>0.14090535255710904</v>
      </c>
      <c r="G22" s="427" t="s">
        <v>141</v>
      </c>
      <c r="H22" s="427" t="s">
        <v>141</v>
      </c>
      <c r="I22" s="427" t="s">
        <v>141</v>
      </c>
      <c r="J22" s="1115"/>
      <c r="K22" s="427">
        <v>0.14099999999999999</v>
      </c>
      <c r="L22" s="1470"/>
      <c r="M22" s="36" t="s">
        <v>1489</v>
      </c>
      <c r="O22" s="382">
        <v>0.269580396548317</v>
      </c>
      <c r="P22" s="382">
        <v>0.40847111520980173</v>
      </c>
      <c r="Q22" s="382"/>
      <c r="R22" s="382">
        <v>0.18071273302154009</v>
      </c>
      <c r="S22" s="382">
        <v>0.14123575522034121</v>
      </c>
      <c r="T22" s="382"/>
      <c r="U22" s="382"/>
      <c r="V22" s="382"/>
      <c r="W22" s="385"/>
      <c r="X22" s="333">
        <v>0.221</v>
      </c>
    </row>
    <row r="23" spans="1:24" x14ac:dyDescent="0.3">
      <c r="A23" s="36" t="s">
        <v>1489</v>
      </c>
      <c r="C23" s="427">
        <v>0.22009240292459742</v>
      </c>
      <c r="D23" s="427">
        <v>0.24881505958343925</v>
      </c>
      <c r="E23" s="427">
        <v>0.16061362718858868</v>
      </c>
      <c r="F23" s="427">
        <v>8.7132369432275231E-2</v>
      </c>
      <c r="G23" s="427" t="s">
        <v>141</v>
      </c>
      <c r="H23" s="427">
        <v>0.28334654087109939</v>
      </c>
      <c r="I23" s="427" t="s">
        <v>141</v>
      </c>
      <c r="J23" s="1115"/>
      <c r="K23" s="427">
        <v>0.191</v>
      </c>
      <c r="L23" s="1470"/>
      <c r="M23" s="36" t="s">
        <v>1490</v>
      </c>
      <c r="O23" s="382">
        <v>0.33131188953771656</v>
      </c>
      <c r="P23" s="382">
        <v>0.19106766714391729</v>
      </c>
      <c r="Q23" s="382"/>
      <c r="R23" s="382">
        <v>0.27472770477425545</v>
      </c>
      <c r="S23" s="382">
        <v>7.3465364347128623E-2</v>
      </c>
      <c r="T23" s="382"/>
      <c r="U23" s="382">
        <v>9.8277400058469452E-2</v>
      </c>
      <c r="V23" s="382">
        <v>3.1149974138512629E-2</v>
      </c>
      <c r="W23" s="385"/>
      <c r="X23" s="333">
        <v>0.21</v>
      </c>
    </row>
    <row r="24" spans="1:24" x14ac:dyDescent="0.3">
      <c r="A24" s="36" t="s">
        <v>1490</v>
      </c>
      <c r="C24" s="427">
        <v>0.25215575086498437</v>
      </c>
      <c r="D24" s="427">
        <v>0.11226496581542771</v>
      </c>
      <c r="E24" s="427">
        <v>7.7519190696721113E-2</v>
      </c>
      <c r="F24" s="427" t="s">
        <v>141</v>
      </c>
      <c r="G24" s="427" t="s">
        <v>141</v>
      </c>
      <c r="H24" s="427">
        <v>0.50540950726391665</v>
      </c>
      <c r="I24" s="427">
        <v>5.265058535895021E-2</v>
      </c>
      <c r="J24" s="1115"/>
      <c r="K24" s="427">
        <v>0.16</v>
      </c>
      <c r="L24" s="1470"/>
      <c r="M24" s="36" t="s">
        <v>1491</v>
      </c>
      <c r="O24" s="382">
        <v>0.32018348016600584</v>
      </c>
      <c r="P24" s="382">
        <v>0.43772132460500796</v>
      </c>
      <c r="Q24" s="382"/>
      <c r="R24" s="382">
        <v>0.16543331634442907</v>
      </c>
      <c r="S24" s="382">
        <v>7.6661878884557083E-2</v>
      </c>
      <c r="T24" s="382"/>
      <c r="U24" s="382"/>
      <c r="V24" s="382"/>
      <c r="W24" s="385"/>
      <c r="X24" s="333">
        <v>0.28100000000000003</v>
      </c>
    </row>
    <row r="25" spans="1:24" x14ac:dyDescent="0.3">
      <c r="A25" s="36" t="s">
        <v>1491</v>
      </c>
      <c r="C25" s="427">
        <v>0.34764293236706351</v>
      </c>
      <c r="D25" s="427">
        <v>0.39279700599158679</v>
      </c>
      <c r="E25" s="427">
        <v>0.15010501639207707</v>
      </c>
      <c r="F25" s="427">
        <v>0.10945504524927262</v>
      </c>
      <c r="G25" s="427" t="s">
        <v>141</v>
      </c>
      <c r="H25" s="427" t="s">
        <v>141</v>
      </c>
      <c r="I25" s="427" t="s">
        <v>141</v>
      </c>
      <c r="J25" s="1115"/>
      <c r="K25" s="427">
        <v>0.151</v>
      </c>
      <c r="L25" s="1470"/>
      <c r="M25" s="36" t="s">
        <v>1492</v>
      </c>
      <c r="O25" s="382">
        <v>0.30868441984446798</v>
      </c>
      <c r="P25" s="382">
        <v>0.4469475358755744</v>
      </c>
      <c r="Q25" s="382"/>
      <c r="R25" s="382">
        <v>0.11710918138611519</v>
      </c>
      <c r="S25" s="382">
        <v>0.12725886289384247</v>
      </c>
      <c r="T25" s="382"/>
      <c r="U25" s="382"/>
      <c r="V25" s="382"/>
      <c r="W25" s="385"/>
      <c r="X25" s="333">
        <v>0.19800000000000001</v>
      </c>
    </row>
    <row r="26" spans="1:24" x14ac:dyDescent="0.3">
      <c r="A26" s="36" t="s">
        <v>1492</v>
      </c>
      <c r="C26" s="427">
        <v>0.4843181634467707</v>
      </c>
      <c r="D26" s="427">
        <v>0.34356963867108559</v>
      </c>
      <c r="E26" s="427" t="s">
        <v>141</v>
      </c>
      <c r="F26" s="427" t="s">
        <v>141</v>
      </c>
      <c r="G26" s="427" t="s">
        <v>141</v>
      </c>
      <c r="H26" s="427">
        <v>0.17211219788214371</v>
      </c>
      <c r="I26" s="427" t="s">
        <v>141</v>
      </c>
      <c r="J26" s="1115"/>
      <c r="K26" s="427">
        <v>0.159</v>
      </c>
      <c r="L26" s="1470"/>
      <c r="M26" s="36" t="s">
        <v>1493</v>
      </c>
      <c r="O26" s="382">
        <v>0.35216436301296478</v>
      </c>
      <c r="P26" s="382">
        <v>0.22746348083860138</v>
      </c>
      <c r="Q26" s="382"/>
      <c r="R26" s="382">
        <v>0.25521447194542662</v>
      </c>
      <c r="S26" s="382"/>
      <c r="T26" s="382"/>
      <c r="U26" s="382"/>
      <c r="V26" s="382">
        <v>0.16515768420300725</v>
      </c>
      <c r="W26" s="385"/>
      <c r="X26" s="333">
        <v>0.248</v>
      </c>
    </row>
    <row r="27" spans="1:24" x14ac:dyDescent="0.3">
      <c r="A27" s="36" t="s">
        <v>1493</v>
      </c>
      <c r="C27" s="427">
        <v>0.23731728288907997</v>
      </c>
      <c r="D27" s="427">
        <v>0.12237269513709755</v>
      </c>
      <c r="E27" s="427" t="s">
        <v>141</v>
      </c>
      <c r="F27" s="427" t="s">
        <v>141</v>
      </c>
      <c r="G27" s="427" t="s">
        <v>141</v>
      </c>
      <c r="H27" s="427">
        <v>0.64031002197382247</v>
      </c>
      <c r="I27" s="427" t="s">
        <v>141</v>
      </c>
      <c r="J27" s="1115"/>
      <c r="K27" s="427">
        <v>0.153</v>
      </c>
      <c r="L27" s="1470"/>
      <c r="M27" s="36" t="s">
        <v>1494</v>
      </c>
      <c r="O27" s="382">
        <v>0.17865827634465167</v>
      </c>
      <c r="P27" s="382">
        <v>0.61756541705127821</v>
      </c>
      <c r="Q27" s="382"/>
      <c r="R27" s="382"/>
      <c r="S27" s="382">
        <v>0.11455634848951045</v>
      </c>
      <c r="T27" s="382">
        <v>8.9219958114559655E-2</v>
      </c>
      <c r="U27" s="382"/>
      <c r="V27" s="382"/>
      <c r="W27" s="385"/>
      <c r="X27" s="333">
        <v>0.30199999999999999</v>
      </c>
    </row>
    <row r="28" spans="1:24" x14ac:dyDescent="0.3">
      <c r="A28" s="36" t="s">
        <v>1494</v>
      </c>
      <c r="C28" s="427">
        <v>0.12578167724754499</v>
      </c>
      <c r="D28" s="427">
        <v>0.56180897353591552</v>
      </c>
      <c r="E28" s="427">
        <v>6.8985741572944653E-2</v>
      </c>
      <c r="F28" s="427">
        <v>7.2853508333927758E-2</v>
      </c>
      <c r="G28" s="427" t="s">
        <v>141</v>
      </c>
      <c r="H28" s="427">
        <v>0.11396438167249209</v>
      </c>
      <c r="I28" s="427">
        <v>5.6605717637174945E-2</v>
      </c>
      <c r="J28" s="1115"/>
      <c r="K28" s="427">
        <v>0.124</v>
      </c>
      <c r="L28" s="1470"/>
      <c r="M28" s="36" t="s">
        <v>1495</v>
      </c>
      <c r="O28" s="382">
        <v>0.27757984106148681</v>
      </c>
      <c r="P28" s="382">
        <v>0.24016010242416796</v>
      </c>
      <c r="Q28" s="382"/>
      <c r="R28" s="382">
        <v>0.17478063510743544</v>
      </c>
      <c r="S28" s="382">
        <v>8.3012718960756807E-2</v>
      </c>
      <c r="T28" s="382">
        <v>5.9404724185423953E-2</v>
      </c>
      <c r="U28" s="382">
        <v>0.16506197826072899</v>
      </c>
      <c r="V28" s="382"/>
      <c r="W28" s="385"/>
      <c r="X28" s="333">
        <v>0.23200000000000001</v>
      </c>
    </row>
    <row r="29" spans="1:24" x14ac:dyDescent="0.3">
      <c r="A29" s="36" t="s">
        <v>1495</v>
      </c>
      <c r="C29" s="427">
        <v>0.31736261926572457</v>
      </c>
      <c r="D29" s="427">
        <v>0.22083843675700154</v>
      </c>
      <c r="E29" s="427">
        <v>9.9148800395236575E-2</v>
      </c>
      <c r="F29" s="427">
        <v>7.6083040851405451E-2</v>
      </c>
      <c r="G29" s="427" t="s">
        <v>141</v>
      </c>
      <c r="H29" s="427">
        <v>0.28656710273063185</v>
      </c>
      <c r="I29" s="427" t="s">
        <v>141</v>
      </c>
      <c r="J29" s="1115"/>
      <c r="K29" s="427">
        <v>0.14499999999999999</v>
      </c>
      <c r="L29" s="1470"/>
      <c r="M29" s="36" t="s">
        <v>1496</v>
      </c>
      <c r="O29" s="382">
        <v>0.19673920170861708</v>
      </c>
      <c r="P29" s="382">
        <v>0.25709816117579831</v>
      </c>
      <c r="Q29" s="382">
        <v>0.3146468951692224</v>
      </c>
      <c r="R29" s="382">
        <v>0.12150946577613744</v>
      </c>
      <c r="S29" s="382"/>
      <c r="T29" s="382"/>
      <c r="U29" s="382">
        <v>0.11000627617022472</v>
      </c>
      <c r="V29" s="382"/>
      <c r="W29" s="385"/>
      <c r="X29" s="333">
        <v>0.41599999999999998</v>
      </c>
    </row>
    <row r="30" spans="1:24" x14ac:dyDescent="0.3">
      <c r="A30" s="36" t="s">
        <v>1496</v>
      </c>
      <c r="C30" s="427">
        <v>0.14771134232762723</v>
      </c>
      <c r="D30" s="427">
        <v>0.29665736370300827</v>
      </c>
      <c r="E30" s="427">
        <v>7.7604722647357655E-2</v>
      </c>
      <c r="F30" s="427" t="s">
        <v>141</v>
      </c>
      <c r="G30" s="427" t="s">
        <v>141</v>
      </c>
      <c r="H30" s="427">
        <v>0.47802657132200688</v>
      </c>
      <c r="I30" s="427" t="s">
        <v>141</v>
      </c>
      <c r="J30" s="1115"/>
      <c r="K30" s="427">
        <v>0.14800000000000002</v>
      </c>
      <c r="L30" s="1470"/>
      <c r="M30" s="36" t="s">
        <v>1497</v>
      </c>
      <c r="O30" s="382">
        <v>0.40128828372483349</v>
      </c>
      <c r="P30" s="382">
        <v>0.25970559995161374</v>
      </c>
      <c r="Q30" s="382"/>
      <c r="R30" s="382"/>
      <c r="S30" s="382">
        <v>0.10475621649819686</v>
      </c>
      <c r="T30" s="382"/>
      <c r="U30" s="382">
        <v>0.23424989982535591</v>
      </c>
      <c r="V30" s="382"/>
      <c r="W30" s="385"/>
      <c r="X30" s="333">
        <v>0.219</v>
      </c>
    </row>
    <row r="31" spans="1:24" x14ac:dyDescent="0.3">
      <c r="A31" s="36" t="s">
        <v>1497</v>
      </c>
      <c r="C31" s="427">
        <v>0.58245046403853407</v>
      </c>
      <c r="D31" s="427">
        <v>0.41754953596146593</v>
      </c>
      <c r="E31" s="427" t="s">
        <v>141</v>
      </c>
      <c r="F31" s="427" t="s">
        <v>141</v>
      </c>
      <c r="G31" s="427" t="s">
        <v>141</v>
      </c>
      <c r="H31" s="427" t="s">
        <v>141</v>
      </c>
      <c r="I31" s="427" t="s">
        <v>141</v>
      </c>
      <c r="J31" s="1115"/>
      <c r="K31" s="427">
        <v>0.13200000000000001</v>
      </c>
      <c r="L31" s="1470"/>
      <c r="M31" s="36" t="s">
        <v>1498</v>
      </c>
      <c r="O31" s="382">
        <v>0.40503688056238529</v>
      </c>
      <c r="P31" s="382">
        <v>0.3550836305710427</v>
      </c>
      <c r="Q31" s="382"/>
      <c r="R31" s="382">
        <v>0.23987948886657201</v>
      </c>
      <c r="S31" s="382"/>
      <c r="T31" s="382"/>
      <c r="U31" s="382"/>
      <c r="V31" s="382"/>
      <c r="W31" s="385"/>
      <c r="X31" s="333">
        <v>0.22</v>
      </c>
    </row>
    <row r="32" spans="1:24" x14ac:dyDescent="0.3">
      <c r="A32" s="36" t="s">
        <v>1498</v>
      </c>
      <c r="C32" s="427">
        <v>0.30084909110678382</v>
      </c>
      <c r="D32" s="427">
        <v>0.24808484980280132</v>
      </c>
      <c r="E32" s="427">
        <v>0.18744254549408404</v>
      </c>
      <c r="F32" s="427">
        <v>7.3087073848191603E-2</v>
      </c>
      <c r="G32" s="427" t="s">
        <v>141</v>
      </c>
      <c r="H32" s="427">
        <v>0.19053643974813922</v>
      </c>
      <c r="I32" s="427" t="s">
        <v>141</v>
      </c>
      <c r="J32" s="1115"/>
      <c r="K32" s="427">
        <v>0.192</v>
      </c>
      <c r="L32" s="1470"/>
      <c r="M32" s="36" t="s">
        <v>1499</v>
      </c>
      <c r="O32" s="382">
        <v>0.179967631390195</v>
      </c>
      <c r="P32" s="382">
        <v>0.55320590236695455</v>
      </c>
      <c r="Q32" s="382"/>
      <c r="R32" s="382">
        <v>0.16028898792920593</v>
      </c>
      <c r="S32" s="382">
        <v>0.10653747831364448</v>
      </c>
      <c r="T32" s="382"/>
      <c r="U32" s="382"/>
      <c r="V32" s="382"/>
      <c r="W32" s="385"/>
      <c r="X32" s="333">
        <v>0.313</v>
      </c>
    </row>
    <row r="33" spans="1:25" x14ac:dyDescent="0.3">
      <c r="A33" s="36" t="s">
        <v>1499</v>
      </c>
      <c r="C33" s="427">
        <v>0.25639376534475722</v>
      </c>
      <c r="D33" s="427">
        <v>0.56021296705386259</v>
      </c>
      <c r="E33" s="427">
        <v>0.10556633688837685</v>
      </c>
      <c r="F33" s="427">
        <v>7.7826930713003409E-2</v>
      </c>
      <c r="G33" s="427" t="s">
        <v>141</v>
      </c>
      <c r="H33" s="427" t="s">
        <v>141</v>
      </c>
      <c r="I33" s="427" t="s">
        <v>141</v>
      </c>
      <c r="J33" s="1115"/>
      <c r="K33" s="427">
        <v>0.16399999999999998</v>
      </c>
      <c r="L33" s="1470"/>
      <c r="M33" s="36" t="s">
        <v>1500</v>
      </c>
      <c r="O33" s="382">
        <v>0.28137124292993038</v>
      </c>
      <c r="P33" s="382">
        <v>0.47285326976113684</v>
      </c>
      <c r="Q33" s="382"/>
      <c r="R33" s="382">
        <v>0.11873042584022811</v>
      </c>
      <c r="S33" s="382"/>
      <c r="T33" s="382"/>
      <c r="U33" s="382">
        <v>0.12704506146870473</v>
      </c>
      <c r="V33" s="382"/>
      <c r="W33" s="385"/>
      <c r="X33" s="333">
        <v>0.214</v>
      </c>
    </row>
    <row r="34" spans="1:25" x14ac:dyDescent="0.3">
      <c r="A34" s="36" t="s">
        <v>1500</v>
      </c>
      <c r="C34" s="427">
        <v>0.19781459394012318</v>
      </c>
      <c r="D34" s="427">
        <v>0.43133568468786898</v>
      </c>
      <c r="E34" s="427" t="s">
        <v>141</v>
      </c>
      <c r="F34" s="427" t="s">
        <v>141</v>
      </c>
      <c r="G34" s="427" t="s">
        <v>141</v>
      </c>
      <c r="H34" s="427">
        <v>0.37084972137200783</v>
      </c>
      <c r="I34" s="427" t="s">
        <v>141</v>
      </c>
      <c r="J34" s="1115"/>
      <c r="K34" s="427">
        <v>0.16399999999999998</v>
      </c>
      <c r="L34" s="1470"/>
      <c r="M34" s="36" t="s">
        <v>1501</v>
      </c>
      <c r="O34" s="382">
        <v>0.1792425124686701</v>
      </c>
      <c r="P34" s="382">
        <v>0.40894453024127192</v>
      </c>
      <c r="Q34" s="382">
        <v>0.17916909288842756</v>
      </c>
      <c r="R34" s="382"/>
      <c r="S34" s="382">
        <v>6.1869920757487533E-2</v>
      </c>
      <c r="T34" s="382"/>
      <c r="U34" s="382">
        <v>0.17077394364414289</v>
      </c>
      <c r="V34" s="382"/>
      <c r="W34" s="385"/>
      <c r="X34" s="333">
        <v>0.46600000000000003</v>
      </c>
    </row>
    <row r="35" spans="1:25" x14ac:dyDescent="0.3">
      <c r="A35" s="36" t="s">
        <v>1501</v>
      </c>
      <c r="C35" s="427">
        <v>0.14682589831079659</v>
      </c>
      <c r="D35" s="427">
        <v>0.4695437887021357</v>
      </c>
      <c r="E35" s="427" t="s">
        <v>141</v>
      </c>
      <c r="F35" s="427" t="s">
        <v>141</v>
      </c>
      <c r="G35" s="427" t="s">
        <v>141</v>
      </c>
      <c r="H35" s="427">
        <v>0.38363031298706768</v>
      </c>
      <c r="I35" s="427" t="s">
        <v>141</v>
      </c>
      <c r="J35" s="1115"/>
      <c r="K35" s="427">
        <v>0.14699999999999999</v>
      </c>
      <c r="L35" s="1470"/>
      <c r="M35" s="36" t="s">
        <v>1502</v>
      </c>
      <c r="O35" s="382">
        <v>0.10712596902001806</v>
      </c>
      <c r="P35" s="382">
        <v>0.51935890638657634</v>
      </c>
      <c r="Q35" s="382"/>
      <c r="R35" s="382">
        <v>0.20441486236691647</v>
      </c>
      <c r="S35" s="382">
        <v>0.10052015418344391</v>
      </c>
      <c r="T35" s="382"/>
      <c r="U35" s="382"/>
      <c r="V35" s="382">
        <v>6.8580108043045263E-2</v>
      </c>
      <c r="W35" s="385"/>
      <c r="X35" s="333">
        <v>0.28399999999999997</v>
      </c>
    </row>
    <row r="36" spans="1:25" x14ac:dyDescent="0.3">
      <c r="A36" s="36" t="s">
        <v>1502</v>
      </c>
      <c r="C36" s="427">
        <v>0.14505072473742894</v>
      </c>
      <c r="D36" s="427">
        <v>0.51354495023882607</v>
      </c>
      <c r="E36" s="427">
        <v>0.11544179387999505</v>
      </c>
      <c r="F36" s="427">
        <v>7.0360785717235405E-2</v>
      </c>
      <c r="G36" s="427" t="s">
        <v>141</v>
      </c>
      <c r="H36" s="427" t="s">
        <v>141</v>
      </c>
      <c r="I36" s="427">
        <v>0.1556017454265145</v>
      </c>
      <c r="J36" s="1115"/>
      <c r="K36" s="427">
        <v>0.14499999999999999</v>
      </c>
      <c r="L36" s="1470"/>
      <c r="M36" s="36" t="s">
        <v>1503</v>
      </c>
      <c r="O36" s="382">
        <v>0.36255083051898823</v>
      </c>
      <c r="P36" s="382">
        <v>0.31447722103521952</v>
      </c>
      <c r="Q36" s="382"/>
      <c r="R36" s="382">
        <v>0.15823511843223745</v>
      </c>
      <c r="S36" s="382"/>
      <c r="T36" s="382">
        <v>3.7488225698991427E-2</v>
      </c>
      <c r="U36" s="382">
        <v>0.12724860431456336</v>
      </c>
      <c r="V36" s="382"/>
      <c r="W36" s="385"/>
      <c r="X36" s="333">
        <v>0.21099999999999999</v>
      </c>
    </row>
    <row r="37" spans="1:25" x14ac:dyDescent="0.3">
      <c r="A37" s="36" t="s">
        <v>1503</v>
      </c>
      <c r="C37" s="427">
        <v>0.51845668144010681</v>
      </c>
      <c r="D37" s="427">
        <v>0.48154331855989313</v>
      </c>
      <c r="E37" s="427" t="s">
        <v>141</v>
      </c>
      <c r="F37" s="427" t="s">
        <v>141</v>
      </c>
      <c r="G37" s="427" t="s">
        <v>141</v>
      </c>
      <c r="H37" s="427" t="s">
        <v>141</v>
      </c>
      <c r="I37" s="427" t="s">
        <v>141</v>
      </c>
      <c r="J37" s="1115"/>
      <c r="K37" s="427">
        <v>0.11599999999999999</v>
      </c>
      <c r="L37" s="1470"/>
      <c r="M37" s="36" t="s">
        <v>1504</v>
      </c>
      <c r="O37" s="382">
        <v>0.43720364648658572</v>
      </c>
      <c r="P37" s="382">
        <v>0.24678026247361498</v>
      </c>
      <c r="Q37" s="382"/>
      <c r="R37" s="382">
        <v>0.16897121355807765</v>
      </c>
      <c r="S37" s="382">
        <v>8.9678485117317755E-2</v>
      </c>
      <c r="T37" s="382">
        <v>5.7366392364403926E-2</v>
      </c>
      <c r="U37" s="382"/>
      <c r="V37" s="382"/>
      <c r="W37" s="385"/>
      <c r="X37" s="333">
        <v>0.24</v>
      </c>
    </row>
    <row r="38" spans="1:25" x14ac:dyDescent="0.3">
      <c r="A38" s="36" t="s">
        <v>1504</v>
      </c>
      <c r="C38" s="427">
        <v>0.34995538230321249</v>
      </c>
      <c r="D38" s="427">
        <v>0.35185750516625963</v>
      </c>
      <c r="E38" s="427">
        <v>0.13125821904940824</v>
      </c>
      <c r="F38" s="427" t="s">
        <v>141</v>
      </c>
      <c r="G38" s="427" t="s">
        <v>141</v>
      </c>
      <c r="H38" s="427">
        <v>0.16692889348111967</v>
      </c>
      <c r="I38" s="427" t="s">
        <v>141</v>
      </c>
      <c r="J38" s="1115"/>
      <c r="K38" s="427">
        <v>0.154</v>
      </c>
      <c r="L38" s="1470"/>
      <c r="M38" s="36" t="s">
        <v>1505</v>
      </c>
      <c r="O38" s="382">
        <v>0.35326531138966077</v>
      </c>
      <c r="P38" s="382">
        <v>0.12046508426748798</v>
      </c>
      <c r="Q38" s="382"/>
      <c r="R38" s="382">
        <v>0.10347393687035969</v>
      </c>
      <c r="S38" s="382">
        <v>0.12875848481980781</v>
      </c>
      <c r="T38" s="382"/>
      <c r="U38" s="382">
        <v>0.11507953577604377</v>
      </c>
      <c r="V38" s="382">
        <v>0.17895764687663998</v>
      </c>
      <c r="W38" s="385"/>
      <c r="X38" s="333">
        <v>0.27200000000000002</v>
      </c>
    </row>
    <row r="39" spans="1:25" x14ac:dyDescent="0.3">
      <c r="A39" s="36" t="s">
        <v>1505</v>
      </c>
      <c r="C39" s="427">
        <v>0.26126625744499815</v>
      </c>
      <c r="D39" s="427">
        <v>0.13206515133098334</v>
      </c>
      <c r="E39" s="427">
        <v>8.1165674000243104E-2</v>
      </c>
      <c r="F39" s="427">
        <v>6.4596754588549896E-2</v>
      </c>
      <c r="G39" s="427" t="s">
        <v>141</v>
      </c>
      <c r="H39" s="427">
        <v>0.46090616263522549</v>
      </c>
      <c r="I39" s="427" t="s">
        <v>141</v>
      </c>
      <c r="J39" s="1115"/>
      <c r="K39" s="427">
        <v>0.154</v>
      </c>
      <c r="L39" s="1470"/>
      <c r="M39" s="36" t="s">
        <v>1506</v>
      </c>
      <c r="O39" s="382">
        <v>0.41775752051048315</v>
      </c>
      <c r="P39" s="382">
        <v>0.22248678213309026</v>
      </c>
      <c r="Q39" s="382"/>
      <c r="R39" s="382">
        <v>0.15706472196900639</v>
      </c>
      <c r="S39" s="382">
        <v>0.10774840474020055</v>
      </c>
      <c r="T39" s="382">
        <v>9.4942570647219685E-2</v>
      </c>
      <c r="U39" s="382"/>
      <c r="V39" s="382"/>
      <c r="W39" s="385"/>
      <c r="X39" s="333">
        <v>0.22500000000000001</v>
      </c>
    </row>
    <row r="40" spans="1:25" x14ac:dyDescent="0.3">
      <c r="A40" s="36" t="s">
        <v>1506</v>
      </c>
      <c r="C40" s="427">
        <v>0.31513559787778223</v>
      </c>
      <c r="D40" s="427">
        <v>0.21541884208078801</v>
      </c>
      <c r="E40" s="427">
        <v>0.15497579741698198</v>
      </c>
      <c r="F40" s="427">
        <v>0.10874780697118941</v>
      </c>
      <c r="G40" s="427" t="s">
        <v>141</v>
      </c>
      <c r="H40" s="427">
        <v>0.20572195565325838</v>
      </c>
      <c r="I40" s="427" t="s">
        <v>141</v>
      </c>
      <c r="J40" s="1115"/>
      <c r="K40" s="427">
        <v>0.153</v>
      </c>
      <c r="L40" s="1470"/>
      <c r="M40" s="36" t="s">
        <v>1507</v>
      </c>
      <c r="O40" s="382">
        <v>0.39925270832575122</v>
      </c>
      <c r="P40" s="382">
        <v>0.33502929723041092</v>
      </c>
      <c r="Q40" s="382"/>
      <c r="R40" s="382">
        <v>0.12117285972510342</v>
      </c>
      <c r="S40" s="382">
        <v>0.14454513471873445</v>
      </c>
      <c r="T40" s="382"/>
      <c r="U40" s="382"/>
      <c r="V40" s="382"/>
      <c r="W40" s="385"/>
      <c r="X40" s="333">
        <v>0.246</v>
      </c>
    </row>
    <row r="41" spans="1:25" x14ac:dyDescent="0.3">
      <c r="A41" s="36" t="s">
        <v>1507</v>
      </c>
      <c r="C41" s="427">
        <v>0.34696970388595477</v>
      </c>
      <c r="D41" s="427">
        <v>0.25850523346312382</v>
      </c>
      <c r="E41" s="427">
        <v>8.8208845534096247E-2</v>
      </c>
      <c r="F41" s="427">
        <v>9.3627180229240742E-2</v>
      </c>
      <c r="G41" s="427" t="s">
        <v>141</v>
      </c>
      <c r="H41" s="427">
        <v>0.21268903688758439</v>
      </c>
      <c r="I41" s="427" t="s">
        <v>141</v>
      </c>
      <c r="J41" s="1115"/>
      <c r="K41" s="427">
        <v>0.129</v>
      </c>
      <c r="L41" s="1470"/>
      <c r="M41" s="36" t="s">
        <v>1508</v>
      </c>
      <c r="O41" s="382">
        <v>0.3117039571090941</v>
      </c>
      <c r="P41" s="382">
        <v>0.25496362917390863</v>
      </c>
      <c r="Q41" s="382"/>
      <c r="R41" s="382">
        <v>0.13383176538748034</v>
      </c>
      <c r="S41" s="382">
        <v>0.1058386441176741</v>
      </c>
      <c r="T41" s="382"/>
      <c r="U41" s="382">
        <v>0.19366200421184282</v>
      </c>
      <c r="V41" s="382"/>
      <c r="W41" s="385"/>
      <c r="X41" s="333">
        <v>0.26</v>
      </c>
    </row>
    <row r="42" spans="1:25" x14ac:dyDescent="0.3">
      <c r="A42" s="36" t="s">
        <v>1508</v>
      </c>
      <c r="C42" s="427">
        <v>0.31997697895440902</v>
      </c>
      <c r="D42" s="427">
        <v>0.34699559800276875</v>
      </c>
      <c r="E42" s="427" t="s">
        <v>141</v>
      </c>
      <c r="F42" s="427" t="s">
        <v>141</v>
      </c>
      <c r="G42" s="427" t="s">
        <v>141</v>
      </c>
      <c r="H42" s="427">
        <v>0.33302742304282223</v>
      </c>
      <c r="I42" s="427" t="s">
        <v>141</v>
      </c>
      <c r="J42" s="1115"/>
      <c r="K42" s="427">
        <v>0.152</v>
      </c>
      <c r="L42" s="1470"/>
      <c r="M42" s="36" t="s">
        <v>1509</v>
      </c>
      <c r="O42" s="382">
        <v>0.33370576125301304</v>
      </c>
      <c r="P42" s="382">
        <v>0.21140457051819206</v>
      </c>
      <c r="Q42" s="382"/>
      <c r="R42" s="382">
        <v>0.16924262644445134</v>
      </c>
      <c r="S42" s="382">
        <v>6.6799085482552784E-2</v>
      </c>
      <c r="T42" s="382">
        <v>7.4087292966284926E-2</v>
      </c>
      <c r="U42" s="382">
        <v>0.14476066333550583</v>
      </c>
      <c r="V42" s="382"/>
      <c r="W42" s="385"/>
      <c r="X42" s="333">
        <v>0.20699999999999999</v>
      </c>
    </row>
    <row r="43" spans="1:25" x14ac:dyDescent="0.3">
      <c r="A43" s="36" t="s">
        <v>1509</v>
      </c>
      <c r="C43" s="427">
        <v>0.36557656655543197</v>
      </c>
      <c r="D43" s="427">
        <v>0.25696700037078235</v>
      </c>
      <c r="E43" s="427" t="s">
        <v>141</v>
      </c>
      <c r="F43" s="427" t="s">
        <v>141</v>
      </c>
      <c r="G43" s="427" t="s">
        <v>141</v>
      </c>
      <c r="H43" s="427">
        <v>0.37745643307378568</v>
      </c>
      <c r="I43" s="427" t="s">
        <v>141</v>
      </c>
      <c r="J43" s="1115"/>
      <c r="K43" s="427">
        <v>0.14199999999999999</v>
      </c>
      <c r="L43" s="1470"/>
      <c r="M43" s="36" t="s">
        <v>1510</v>
      </c>
      <c r="O43" s="382">
        <v>0.25812084277266706</v>
      </c>
      <c r="P43" s="382">
        <v>0.49881661515745895</v>
      </c>
      <c r="Q43" s="382"/>
      <c r="R43" s="382">
        <v>0.16981934381853317</v>
      </c>
      <c r="S43" s="382"/>
      <c r="T43" s="382"/>
      <c r="U43" s="382">
        <v>7.3243198251340805E-2</v>
      </c>
      <c r="V43" s="382"/>
      <c r="W43" s="385"/>
      <c r="X43" s="333">
        <v>0.28599999999999998</v>
      </c>
    </row>
    <row r="44" spans="1:25" x14ac:dyDescent="0.3">
      <c r="A44" s="36" t="s">
        <v>1510</v>
      </c>
      <c r="C44" s="427">
        <v>0.18512148466340023</v>
      </c>
      <c r="D44" s="427">
        <v>0.42003657963621721</v>
      </c>
      <c r="E44" s="427">
        <v>7.3675246660849722E-2</v>
      </c>
      <c r="F44" s="427">
        <v>6.4656184978857639E-2</v>
      </c>
      <c r="G44" s="427" t="s">
        <v>141</v>
      </c>
      <c r="H44" s="427">
        <v>0.25651050406067522</v>
      </c>
      <c r="I44" s="427" t="s">
        <v>141</v>
      </c>
      <c r="J44" s="1115"/>
      <c r="K44" s="427">
        <v>0.12</v>
      </c>
      <c r="L44" s="1470"/>
      <c r="M44" s="36" t="s">
        <v>1511</v>
      </c>
      <c r="O44" s="382">
        <v>0.22775175867504877</v>
      </c>
      <c r="P44" s="382">
        <v>0.49672502834110088</v>
      </c>
      <c r="Q44" s="382"/>
      <c r="R44" s="382">
        <v>0.14265593330966803</v>
      </c>
      <c r="S44" s="382">
        <v>9.3445476302259273E-2</v>
      </c>
      <c r="T44" s="382"/>
      <c r="U44" s="382"/>
      <c r="V44" s="382">
        <v>3.9421803371923032E-2</v>
      </c>
      <c r="W44" s="385"/>
      <c r="X44" s="333">
        <v>0.33300000000000002</v>
      </c>
    </row>
    <row r="45" spans="1:25" ht="15.75" thickBot="1" x14ac:dyDescent="0.35">
      <c r="A45" s="36" t="s">
        <v>1511</v>
      </c>
      <c r="C45" s="427">
        <v>0.21126727767221787</v>
      </c>
      <c r="D45" s="427">
        <v>0.47882437316046345</v>
      </c>
      <c r="E45" s="427" t="s">
        <v>141</v>
      </c>
      <c r="F45" s="427">
        <v>8.0320219067843965E-2</v>
      </c>
      <c r="G45" s="427" t="s">
        <v>141</v>
      </c>
      <c r="H45" s="427">
        <v>0.22958813009947468</v>
      </c>
      <c r="I45" s="427" t="s">
        <v>141</v>
      </c>
      <c r="J45" s="1115"/>
      <c r="K45" s="427">
        <v>0.13300000000000001</v>
      </c>
      <c r="L45" s="1470"/>
      <c r="M45" s="1127" t="s">
        <v>1512</v>
      </c>
      <c r="N45" s="1127"/>
      <c r="O45" s="1128">
        <v>0.46208540477881455</v>
      </c>
      <c r="P45" s="1128">
        <v>0.22992840757883737</v>
      </c>
      <c r="Q45" s="1128"/>
      <c r="R45" s="1128">
        <v>0.15048286108458028</v>
      </c>
      <c r="S45" s="1128">
        <v>0.15750332655776783</v>
      </c>
      <c r="T45" s="1128"/>
      <c r="U45" s="1128"/>
      <c r="V45" s="1128"/>
      <c r="W45" s="1129"/>
      <c r="X45" s="1130">
        <v>0.24</v>
      </c>
    </row>
    <row r="46" spans="1:25" ht="15.75" thickTop="1" x14ac:dyDescent="0.3">
      <c r="A46" s="36" t="s">
        <v>1512</v>
      </c>
      <c r="C46" s="427">
        <v>0.36243876437292177</v>
      </c>
      <c r="D46" s="427">
        <v>0.20557402847932585</v>
      </c>
      <c r="E46" s="427">
        <v>9.2012082138233878E-2</v>
      </c>
      <c r="F46" s="427">
        <v>0.12856308856004264</v>
      </c>
      <c r="G46" s="427" t="s">
        <v>141</v>
      </c>
      <c r="H46" s="427">
        <v>0.21141203644947584</v>
      </c>
      <c r="I46" s="427"/>
      <c r="J46" s="1115"/>
      <c r="K46" s="427">
        <v>0.153</v>
      </c>
      <c r="L46" s="1471"/>
      <c r="M46" s="51"/>
      <c r="N46" s="51"/>
      <c r="O46" s="51"/>
      <c r="P46" s="51"/>
      <c r="Q46" s="51"/>
      <c r="R46" s="51"/>
      <c r="S46" s="51"/>
      <c r="T46" s="51"/>
      <c r="U46" s="51"/>
      <c r="V46" s="51"/>
      <c r="X46" s="51"/>
      <c r="Y46" s="51"/>
    </row>
    <row r="47" spans="1:25" ht="3" customHeight="1" x14ac:dyDescent="0.3">
      <c r="A47" s="55"/>
      <c r="B47" s="55"/>
      <c r="C47" s="1125"/>
      <c r="D47" s="1125"/>
      <c r="E47" s="1125"/>
      <c r="F47" s="1125"/>
      <c r="G47" s="1125"/>
      <c r="H47" s="1125"/>
      <c r="I47" s="1125"/>
      <c r="J47" s="1125"/>
      <c r="K47" s="1125"/>
      <c r="L47" s="1471"/>
      <c r="M47" s="51"/>
      <c r="O47" s="382"/>
      <c r="P47" s="382"/>
      <c r="Q47" s="382"/>
      <c r="R47" s="382"/>
      <c r="S47" s="382"/>
      <c r="T47" s="382"/>
      <c r="U47" s="382"/>
      <c r="V47" s="382"/>
      <c r="W47" s="385"/>
    </row>
    <row r="48" spans="1:25" x14ac:dyDescent="0.3">
      <c r="A48" s="1113" t="s">
        <v>1519</v>
      </c>
      <c r="J48" s="36"/>
      <c r="W48" s="36"/>
    </row>
    <row r="49" spans="3:23" x14ac:dyDescent="0.3">
      <c r="C49" s="1118"/>
      <c r="D49" s="1118"/>
      <c r="E49" s="1118"/>
      <c r="F49" s="1118"/>
      <c r="G49" s="1118"/>
      <c r="H49" s="1118"/>
      <c r="I49" s="1118"/>
      <c r="J49" s="1117"/>
      <c r="K49" s="1118"/>
      <c r="L49" s="1471"/>
      <c r="O49" s="382"/>
      <c r="P49" s="382"/>
      <c r="Q49" s="382"/>
      <c r="R49" s="382"/>
      <c r="S49" s="382"/>
      <c r="T49" s="382"/>
      <c r="U49" s="382"/>
      <c r="V49" s="382"/>
      <c r="W49" s="385"/>
    </row>
    <row r="50" spans="3:23" x14ac:dyDescent="0.3">
      <c r="C50" s="792"/>
      <c r="D50" s="792"/>
      <c r="E50" s="792"/>
      <c r="F50" s="792"/>
      <c r="G50" s="792"/>
      <c r="H50" s="792"/>
      <c r="I50" s="792"/>
      <c r="J50" s="1119"/>
      <c r="K50" s="792"/>
      <c r="L50" s="1472"/>
      <c r="O50" s="792"/>
    </row>
    <row r="51" spans="3:23" x14ac:dyDescent="0.3">
      <c r="C51" s="382"/>
      <c r="D51" s="382"/>
      <c r="E51" s="382"/>
      <c r="F51" s="382"/>
      <c r="G51" s="382"/>
      <c r="H51" s="382"/>
      <c r="I51" s="382"/>
      <c r="J51" s="385"/>
      <c r="K51" s="382"/>
      <c r="L51" s="393"/>
    </row>
    <row r="54" spans="3:23" x14ac:dyDescent="0.3">
      <c r="C54" s="382"/>
      <c r="D54" s="382"/>
      <c r="E54" s="382"/>
      <c r="F54" s="382"/>
      <c r="G54" s="382"/>
      <c r="H54" s="382"/>
      <c r="I54" s="382"/>
      <c r="J54" s="385"/>
      <c r="K54" s="382"/>
      <c r="L54" s="393"/>
      <c r="S54" s="1126"/>
    </row>
  </sheetData>
  <mergeCells count="2">
    <mergeCell ref="C2:I2"/>
    <mergeCell ref="O2:V2"/>
  </mergeCells>
  <hyperlinks>
    <hyperlink ref="A48" r:id="rId1" display="http://researchbriefings.parliament.uk/ResearchBriefing/Summary/CBP-7595" xr:uid="{00000000-0004-0000-5200-000000000000}"/>
  </hyperlinks>
  <pageMargins left="0.7" right="0.7" top="0.75" bottom="0.75" header="0.3" footer="0.3"/>
  <pageSetup paperSize="9" orientation="portrait" horizontalDpi="1200" verticalDpi="1200"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107">
    <tabColor theme="4"/>
  </sheetPr>
  <dimension ref="A1:L22"/>
  <sheetViews>
    <sheetView showGridLines="0" zoomScaleNormal="100" workbookViewId="0">
      <selection activeCell="N6" sqref="N6"/>
    </sheetView>
  </sheetViews>
  <sheetFormatPr defaultColWidth="10.6640625" defaultRowHeight="14.25" x14ac:dyDescent="0.3"/>
  <cols>
    <col min="1" max="1" width="15.5" style="584" customWidth="1"/>
    <col min="2" max="2" width="12.83203125" style="1131" customWidth="1"/>
    <col min="3" max="3" width="7.33203125" style="1131" customWidth="1"/>
    <col min="4" max="4" width="1.1640625" style="1131" customWidth="1"/>
    <col min="5" max="5" width="12.83203125" style="1131" customWidth="1"/>
    <col min="6" max="6" width="7.5" style="1131" customWidth="1"/>
    <col min="7" max="7" width="9.5" style="1131" customWidth="1"/>
    <col min="8" max="8" width="12.83203125" style="1131" customWidth="1"/>
    <col min="9" max="9" width="9.5" style="1131" customWidth="1"/>
    <col min="10" max="10" width="10.5" style="1131" customWidth="1"/>
    <col min="11" max="11" width="11.5" style="1131" customWidth="1"/>
    <col min="12" max="16384" width="10.6640625" style="584"/>
  </cols>
  <sheetData>
    <row r="1" spans="1:12" ht="21" x14ac:dyDescent="0.4">
      <c r="A1" s="1213" t="s">
        <v>1916</v>
      </c>
      <c r="B1" s="1861"/>
      <c r="C1" s="1861"/>
      <c r="D1" s="1861"/>
      <c r="E1" s="1861"/>
      <c r="F1" s="1861"/>
      <c r="G1" s="1861"/>
      <c r="H1" s="1861"/>
      <c r="I1" s="1861"/>
      <c r="J1" s="1861"/>
      <c r="K1" s="1861"/>
    </row>
    <row r="2" spans="1:12" ht="15" x14ac:dyDescent="0.3">
      <c r="A2" s="66" t="s">
        <v>1780</v>
      </c>
      <c r="B2" s="1861"/>
      <c r="C2" s="1861"/>
      <c r="D2" s="1861"/>
      <c r="E2" s="1861"/>
      <c r="F2" s="1861"/>
      <c r="G2" s="1861"/>
      <c r="H2" s="1861"/>
      <c r="I2" s="1861"/>
      <c r="J2" s="1861"/>
      <c r="K2" s="1861"/>
    </row>
    <row r="3" spans="1:12" ht="17.45" customHeight="1" thickBot="1" x14ac:dyDescent="0.35">
      <c r="A3" s="1862"/>
      <c r="B3" s="2072" t="s">
        <v>1532</v>
      </c>
      <c r="C3" s="2072"/>
      <c r="D3" s="1234"/>
      <c r="E3" s="2072" t="s">
        <v>1533</v>
      </c>
      <c r="F3" s="2072"/>
      <c r="G3" s="2096" t="s">
        <v>1534</v>
      </c>
      <c r="H3" s="2096" t="s">
        <v>1535</v>
      </c>
      <c r="I3" s="2096" t="s">
        <v>1536</v>
      </c>
      <c r="J3" s="2096" t="s">
        <v>1537</v>
      </c>
      <c r="K3" s="2095" t="s">
        <v>1538</v>
      </c>
      <c r="L3" s="1131"/>
    </row>
    <row r="4" spans="1:12" ht="43.9" customHeight="1" x14ac:dyDescent="0.3">
      <c r="A4" s="587" t="s">
        <v>1531</v>
      </c>
      <c r="B4" s="1863" t="s">
        <v>1406</v>
      </c>
      <c r="C4" s="1864" t="s">
        <v>1915</v>
      </c>
      <c r="D4" s="1864"/>
      <c r="E4" s="1863" t="s">
        <v>51</v>
      </c>
      <c r="F4" s="1864" t="s">
        <v>1915</v>
      </c>
      <c r="G4" s="2096"/>
      <c r="H4" s="2096"/>
      <c r="I4" s="2096"/>
      <c r="J4" s="2096"/>
      <c r="K4" s="2095"/>
      <c r="L4" s="1131"/>
    </row>
    <row r="5" spans="1:12" ht="4.5" customHeight="1" x14ac:dyDescent="0.3">
      <c r="A5" s="583"/>
      <c r="B5" s="1865"/>
      <c r="C5" s="1865"/>
      <c r="D5" s="1865"/>
      <c r="E5" s="1865"/>
      <c r="F5" s="1866"/>
      <c r="G5" s="1866"/>
      <c r="H5" s="1866"/>
      <c r="I5" s="1866"/>
      <c r="J5" s="1866"/>
      <c r="K5" s="1865"/>
    </row>
    <row r="6" spans="1:12" ht="30" x14ac:dyDescent="0.3">
      <c r="A6" s="1875" t="s">
        <v>894</v>
      </c>
      <c r="B6" s="1876">
        <v>1207175</v>
      </c>
      <c r="C6" s="1877">
        <v>0.40743544586281777</v>
      </c>
      <c r="D6" s="1877"/>
      <c r="E6" s="1876">
        <v>1755687</v>
      </c>
      <c r="F6" s="1877">
        <v>0.59256455413718223</v>
      </c>
      <c r="G6" s="1878">
        <v>2507</v>
      </c>
      <c r="H6" s="1879">
        <v>2965370</v>
      </c>
      <c r="I6" s="1877">
        <v>0.71974011386172765</v>
      </c>
      <c r="J6" s="1877">
        <v>0.72034935864112182</v>
      </c>
      <c r="K6" s="1878">
        <v>4116572</v>
      </c>
    </row>
    <row r="7" spans="1:12" ht="15" x14ac:dyDescent="0.3">
      <c r="A7" s="1875" t="s">
        <v>895</v>
      </c>
      <c r="B7" s="1876">
        <v>1033036</v>
      </c>
      <c r="C7" s="1877">
        <v>0.41181176911439638</v>
      </c>
      <c r="D7" s="1877"/>
      <c r="E7" s="1876">
        <v>1475479</v>
      </c>
      <c r="F7" s="1877">
        <v>0.58818823088560368</v>
      </c>
      <c r="G7" s="1878">
        <v>1981</v>
      </c>
      <c r="H7" s="1879">
        <v>2510497</v>
      </c>
      <c r="I7" s="1877">
        <v>0.74122144645021026</v>
      </c>
      <c r="J7" s="1877">
        <v>0.74180709210385964</v>
      </c>
      <c r="K7" s="1878">
        <v>3384299</v>
      </c>
    </row>
    <row r="8" spans="1:12" ht="15" x14ac:dyDescent="0.3">
      <c r="A8" s="1875" t="s">
        <v>893</v>
      </c>
      <c r="B8" s="1876">
        <v>562595</v>
      </c>
      <c r="C8" s="1877">
        <v>0.41962843235389324</v>
      </c>
      <c r="D8" s="1877"/>
      <c r="E8" s="1876">
        <v>778103</v>
      </c>
      <c r="F8" s="1877">
        <v>0.58037156764610676</v>
      </c>
      <c r="G8" s="1880">
        <v>689</v>
      </c>
      <c r="H8" s="1879">
        <v>1341388.0000000002</v>
      </c>
      <c r="I8" s="1877">
        <v>0.69310323257378093</v>
      </c>
      <c r="J8" s="1877">
        <v>0.69345994320546389</v>
      </c>
      <c r="K8" s="1878">
        <v>1934341</v>
      </c>
    </row>
    <row r="9" spans="1:12" s="2049" customFormat="1" ht="24.75" customHeight="1" x14ac:dyDescent="0.2">
      <c r="A9" s="1881" t="s">
        <v>1548</v>
      </c>
      <c r="B9" s="1882">
        <v>1158298</v>
      </c>
      <c r="C9" s="1883">
        <v>0.42285455610781841</v>
      </c>
      <c r="D9" s="1883"/>
      <c r="E9" s="1882">
        <v>1580937</v>
      </c>
      <c r="F9" s="1883">
        <v>0.57714544389218159</v>
      </c>
      <c r="G9" s="1884">
        <v>1937</v>
      </c>
      <c r="H9" s="1885">
        <v>2741172.9999999995</v>
      </c>
      <c r="I9" s="1883">
        <v>0.70639257513319476</v>
      </c>
      <c r="J9" s="1883">
        <v>0.70689234562043224</v>
      </c>
      <c r="K9" s="1884">
        <v>3877780</v>
      </c>
    </row>
    <row r="10" spans="1:12" ht="30" x14ac:dyDescent="0.3">
      <c r="A10" s="1875" t="s">
        <v>1539</v>
      </c>
      <c r="B10" s="1876">
        <v>1448616</v>
      </c>
      <c r="C10" s="1877">
        <v>0.43515271781201648</v>
      </c>
      <c r="D10" s="1877"/>
      <c r="E10" s="1876">
        <v>1880367</v>
      </c>
      <c r="F10" s="1877">
        <v>0.56484728218798352</v>
      </c>
      <c r="G10" s="1878">
        <v>2329</v>
      </c>
      <c r="H10" s="1879">
        <v>3331313</v>
      </c>
      <c r="I10" s="1877">
        <v>0.75679413184880595</v>
      </c>
      <c r="J10" s="1877">
        <v>0.75732382224590544</v>
      </c>
      <c r="K10" s="1878">
        <v>4398796</v>
      </c>
    </row>
    <row r="11" spans="1:12" ht="15" x14ac:dyDescent="0.3">
      <c r="A11" s="1875" t="s">
        <v>897</v>
      </c>
      <c r="B11" s="1876">
        <v>1699020</v>
      </c>
      <c r="C11" s="1877">
        <v>0.46346030832432017</v>
      </c>
      <c r="D11" s="1877"/>
      <c r="E11" s="1876">
        <v>1966925</v>
      </c>
      <c r="F11" s="1877">
        <v>0.53653969167567983</v>
      </c>
      <c r="G11" s="1878">
        <v>2682</v>
      </c>
      <c r="H11" s="1879">
        <v>3668628</v>
      </c>
      <c r="I11" s="1877">
        <v>0.69939853875786784</v>
      </c>
      <c r="J11" s="1877">
        <v>0.69991040848845232</v>
      </c>
      <c r="K11" s="1878">
        <v>5241568</v>
      </c>
    </row>
    <row r="12" spans="1:12" s="2050" customFormat="1" ht="24.6" customHeight="1" x14ac:dyDescent="0.2">
      <c r="A12" s="1881" t="s">
        <v>1540</v>
      </c>
      <c r="B12" s="1882">
        <v>1503019</v>
      </c>
      <c r="C12" s="1883">
        <v>0.47373050968724095</v>
      </c>
      <c r="D12" s="1883"/>
      <c r="E12" s="1882">
        <v>1669711</v>
      </c>
      <c r="F12" s="1883">
        <v>0.52626949031275905</v>
      </c>
      <c r="G12" s="1884">
        <v>2179</v>
      </c>
      <c r="H12" s="1885">
        <v>3174910</v>
      </c>
      <c r="I12" s="1883">
        <v>0.76670547642971443</v>
      </c>
      <c r="J12" s="1883">
        <v>0.76723228392314025</v>
      </c>
      <c r="K12" s="1884">
        <v>4138134</v>
      </c>
    </row>
    <row r="13" spans="1:12" ht="15" x14ac:dyDescent="0.3">
      <c r="A13" s="1875" t="s">
        <v>17</v>
      </c>
      <c r="B13" s="1876">
        <v>772347</v>
      </c>
      <c r="C13" s="1877">
        <v>0.47472984211260671</v>
      </c>
      <c r="D13" s="1877"/>
      <c r="E13" s="1876">
        <v>854572</v>
      </c>
      <c r="F13" s="1877">
        <v>0.52527015788739329</v>
      </c>
      <c r="G13" s="1878">
        <v>1135</v>
      </c>
      <c r="H13" s="1879">
        <v>1628055</v>
      </c>
      <c r="I13" s="1877">
        <v>0.71661853733825731</v>
      </c>
      <c r="J13" s="1877">
        <v>0.71711891790939586</v>
      </c>
      <c r="K13" s="1878">
        <v>2270272</v>
      </c>
    </row>
    <row r="14" spans="1:12" ht="15" x14ac:dyDescent="0.3">
      <c r="A14" s="1875" t="s">
        <v>896</v>
      </c>
      <c r="B14" s="1876">
        <v>2391718</v>
      </c>
      <c r="C14" s="1877">
        <v>0.48223202974867546</v>
      </c>
      <c r="D14" s="1877"/>
      <c r="E14" s="1876">
        <v>2567965</v>
      </c>
      <c r="F14" s="1877">
        <v>0.51776797025132448</v>
      </c>
      <c r="G14" s="1878">
        <v>3427</v>
      </c>
      <c r="H14" s="1879">
        <v>4963111</v>
      </c>
      <c r="I14" s="1877">
        <v>0.76711107302807369</v>
      </c>
      <c r="J14" s="1877">
        <v>0.76764127964779927</v>
      </c>
      <c r="K14" s="1878">
        <v>6465404</v>
      </c>
    </row>
    <row r="15" spans="1:12" ht="15" x14ac:dyDescent="0.3">
      <c r="A15" s="1886" t="s">
        <v>19</v>
      </c>
      <c r="B15" s="1878">
        <v>440707</v>
      </c>
      <c r="C15" s="1877">
        <v>0.55775176580619601</v>
      </c>
      <c r="D15" s="1877"/>
      <c r="E15" s="1878">
        <v>349442</v>
      </c>
      <c r="F15" s="1877">
        <v>0.44224823419380394</v>
      </c>
      <c r="G15" s="1880">
        <v>374</v>
      </c>
      <c r="H15" s="1879">
        <v>790524</v>
      </c>
      <c r="I15" s="1877">
        <v>0.62662743714089719</v>
      </c>
      <c r="J15" s="1877">
        <v>0.62692483078301764</v>
      </c>
      <c r="K15" s="1878">
        <v>1260955</v>
      </c>
    </row>
    <row r="16" spans="1:12" ht="15" x14ac:dyDescent="0.3">
      <c r="A16" s="1875" t="s">
        <v>563</v>
      </c>
      <c r="B16" s="1876">
        <v>2263519</v>
      </c>
      <c r="C16" s="1877">
        <v>0.59932968840148582</v>
      </c>
      <c r="D16" s="1877"/>
      <c r="E16" s="1876">
        <v>1513232</v>
      </c>
      <c r="F16" s="1877">
        <v>0.40067031159851418</v>
      </c>
      <c r="G16" s="1878">
        <v>4453</v>
      </c>
      <c r="H16" s="1879">
        <v>3781205</v>
      </c>
      <c r="I16" s="1877">
        <v>0.69620507273306431</v>
      </c>
      <c r="J16" s="1877">
        <v>0.69702612167008804</v>
      </c>
      <c r="K16" s="1878">
        <v>5424768</v>
      </c>
    </row>
    <row r="17" spans="1:11" ht="15" x14ac:dyDescent="0.3">
      <c r="A17" s="1875" t="s">
        <v>18</v>
      </c>
      <c r="B17" s="1876">
        <v>1661191</v>
      </c>
      <c r="C17" s="1877">
        <v>0.61996004497832258</v>
      </c>
      <c r="D17" s="1877"/>
      <c r="E17" s="1876">
        <v>1018322</v>
      </c>
      <c r="F17" s="1877">
        <v>0.38003995502167742</v>
      </c>
      <c r="G17" s="1878">
        <v>1666</v>
      </c>
      <c r="H17" s="1879">
        <v>2681180</v>
      </c>
      <c r="I17" s="1877">
        <v>0.67204357439670614</v>
      </c>
      <c r="J17" s="1877">
        <v>0.672461671505591</v>
      </c>
      <c r="K17" s="1878">
        <v>3987112</v>
      </c>
    </row>
    <row r="18" spans="1:11" ht="6" customHeight="1" x14ac:dyDescent="0.3">
      <c r="A18" s="581"/>
      <c r="B18" s="1867"/>
      <c r="C18" s="1867"/>
      <c r="D18" s="1867"/>
      <c r="E18" s="1867"/>
      <c r="F18" s="1867"/>
      <c r="G18" s="1867"/>
      <c r="H18" s="1867"/>
      <c r="I18" s="1867"/>
      <c r="J18" s="1867"/>
      <c r="K18" s="1867"/>
    </row>
    <row r="19" spans="1:11" ht="15" x14ac:dyDescent="0.3">
      <c r="A19" s="583" t="s">
        <v>29</v>
      </c>
      <c r="B19" s="1868">
        <v>16141241</v>
      </c>
      <c r="C19" s="1869">
        <v>0.48108158018558844</v>
      </c>
      <c r="D19" s="1869"/>
      <c r="E19" s="1868">
        <v>17410742</v>
      </c>
      <c r="F19" s="1869">
        <v>0.51891841981441156</v>
      </c>
      <c r="G19" s="1868">
        <v>25359</v>
      </c>
      <c r="H19" s="1868">
        <v>33577343</v>
      </c>
      <c r="I19" s="1869">
        <v>0.72154800598821489</v>
      </c>
      <c r="J19" s="1869">
        <v>0.72209338232057241</v>
      </c>
      <c r="K19" s="1870">
        <v>46500001</v>
      </c>
    </row>
    <row r="20" spans="1:11" ht="3" customHeight="1" x14ac:dyDescent="0.3">
      <c r="A20" s="1871"/>
      <c r="B20" s="1872"/>
      <c r="C20" s="1873"/>
      <c r="D20" s="1873"/>
      <c r="E20" s="1872"/>
      <c r="F20" s="1873"/>
      <c r="G20" s="1872"/>
      <c r="H20" s="1872"/>
      <c r="I20" s="1873"/>
      <c r="J20" s="1873"/>
      <c r="K20" s="1874"/>
    </row>
    <row r="21" spans="1:11" x14ac:dyDescent="0.3">
      <c r="A21" s="584" t="str">
        <f>'[3]30 EU ref 2016'!$A$20</f>
        <v xml:space="preserve">Source: House of Commons Library briefing paper CBP7639 </v>
      </c>
    </row>
    <row r="22" spans="1:11" x14ac:dyDescent="0.3">
      <c r="A22" s="1337" t="s">
        <v>1972</v>
      </c>
    </row>
  </sheetData>
  <mergeCells count="7">
    <mergeCell ref="K3:K4"/>
    <mergeCell ref="E3:F3"/>
    <mergeCell ref="B3:C3"/>
    <mergeCell ref="G3:G4"/>
    <mergeCell ref="H3:H4"/>
    <mergeCell ref="I3:I4"/>
    <mergeCell ref="J3:J4"/>
  </mergeCells>
  <hyperlinks>
    <hyperlink ref="A22" r:id="rId1" xr:uid="{6E4B311D-D389-46A6-8755-DDD59CF1335D}"/>
  </hyperlinks>
  <pageMargins left="0.7" right="0.7" top="0.75" bottom="0.75" header="0.3" footer="0.3"/>
  <pageSetup paperSize="9" orientation="portrait" horizontalDpi="1200" verticalDpi="120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77">
    <tabColor theme="4"/>
  </sheetPr>
  <dimension ref="A1:L16"/>
  <sheetViews>
    <sheetView showGridLines="0" zoomScale="130" zoomScaleNormal="130" workbookViewId="0">
      <selection activeCell="M16" sqref="M16"/>
    </sheetView>
  </sheetViews>
  <sheetFormatPr defaultColWidth="9.33203125" defaultRowHeight="15" x14ac:dyDescent="0.3"/>
  <cols>
    <col min="1" max="1" width="17" style="36" customWidth="1"/>
    <col min="2" max="2" width="1.1640625" style="36" customWidth="1"/>
    <col min="3" max="3" width="19.1640625" style="36" customWidth="1"/>
    <col min="4" max="4" width="9.1640625" style="36" customWidth="1"/>
    <col min="5" max="5" width="1.1640625" style="36" customWidth="1"/>
    <col min="6" max="6" width="15.83203125" style="36" customWidth="1"/>
    <col min="7" max="7" width="9.1640625" style="36" customWidth="1"/>
    <col min="8" max="8" width="1.1640625" style="36" customWidth="1"/>
    <col min="9" max="9" width="15.33203125" style="36" customWidth="1"/>
    <col min="10" max="10" width="1.1640625" style="36" customWidth="1"/>
    <col min="11" max="11" width="11.83203125" style="36" hidden="1" customWidth="1"/>
    <col min="12" max="12" width="12" style="36" customWidth="1"/>
    <col min="13" max="16384" width="9.33203125" style="36"/>
  </cols>
  <sheetData>
    <row r="1" spans="1:12" ht="16.5" x14ac:dyDescent="0.3">
      <c r="A1" s="283" t="s">
        <v>1541</v>
      </c>
      <c r="B1" s="37"/>
      <c r="C1" s="37"/>
      <c r="D1" s="37"/>
      <c r="E1" s="37"/>
      <c r="F1" s="37"/>
      <c r="G1" s="37"/>
      <c r="H1" s="37"/>
      <c r="I1" s="37"/>
      <c r="J1" s="37"/>
      <c r="K1" s="37"/>
      <c r="L1" s="37"/>
    </row>
    <row r="2" spans="1:12" ht="15.75" thickBot="1" x14ac:dyDescent="0.35">
      <c r="A2" s="55"/>
      <c r="B2" s="55"/>
      <c r="C2" s="2072" t="s">
        <v>101</v>
      </c>
      <c r="D2" s="2072"/>
      <c r="E2" s="55"/>
      <c r="F2" s="2072" t="s">
        <v>102</v>
      </c>
      <c r="G2" s="2072"/>
      <c r="H2" s="55"/>
      <c r="I2" s="303"/>
      <c r="J2" s="303"/>
      <c r="K2" s="303"/>
      <c r="L2" s="303"/>
    </row>
    <row r="3" spans="1:12" ht="16.5" x14ac:dyDescent="0.3">
      <c r="A3" s="55"/>
      <c r="B3" s="55"/>
      <c r="C3" s="303" t="s">
        <v>51</v>
      </c>
      <c r="D3" s="303" t="s">
        <v>976</v>
      </c>
      <c r="E3" s="303"/>
      <c r="F3" s="303" t="s">
        <v>51</v>
      </c>
      <c r="G3" s="303" t="s">
        <v>976</v>
      </c>
      <c r="H3" s="303"/>
      <c r="I3" s="303" t="s">
        <v>978</v>
      </c>
      <c r="J3" s="303"/>
      <c r="K3" s="303" t="s">
        <v>1778</v>
      </c>
      <c r="L3" s="303" t="s">
        <v>1779</v>
      </c>
    </row>
    <row r="4" spans="1:12" ht="5.25" customHeight="1" x14ac:dyDescent="0.3">
      <c r="C4" s="45"/>
      <c r="D4" s="45"/>
      <c r="E4" s="45"/>
      <c r="F4" s="45"/>
      <c r="G4" s="45"/>
      <c r="H4" s="45"/>
      <c r="I4" s="45"/>
      <c r="J4" s="45"/>
      <c r="K4" s="45"/>
    </row>
    <row r="5" spans="1:12" x14ac:dyDescent="0.3">
      <c r="A5" s="36" t="s">
        <v>16</v>
      </c>
      <c r="C5" s="45">
        <v>14918009</v>
      </c>
      <c r="D5" s="396">
        <v>0.68651482386542773</v>
      </c>
      <c r="E5" s="45"/>
      <c r="F5" s="45">
        <v>6812052</v>
      </c>
      <c r="G5" s="396">
        <v>0.31348517613457227</v>
      </c>
      <c r="H5" s="1132"/>
      <c r="I5" s="45">
        <v>21730061</v>
      </c>
      <c r="J5" s="1132"/>
      <c r="K5" s="45">
        <v>33356208</v>
      </c>
      <c r="L5" s="382">
        <v>0.64523509386918321</v>
      </c>
    </row>
    <row r="6" spans="1:12" x14ac:dyDescent="0.3">
      <c r="A6" s="36" t="s">
        <v>17</v>
      </c>
      <c r="C6" s="45">
        <v>869135</v>
      </c>
      <c r="D6" s="396">
        <v>0.64802498646740325</v>
      </c>
      <c r="E6" s="45"/>
      <c r="F6" s="45">
        <v>472071</v>
      </c>
      <c r="G6" s="396">
        <v>0.3519750135325968</v>
      </c>
      <c r="H6" s="1132"/>
      <c r="I6" s="45">
        <v>1341206</v>
      </c>
      <c r="J6" s="1132"/>
      <c r="K6" s="45">
        <v>2011136</v>
      </c>
      <c r="L6" s="382">
        <v>0.66497293072174135</v>
      </c>
    </row>
    <row r="7" spans="1:12" x14ac:dyDescent="0.3">
      <c r="A7" s="36" t="s">
        <v>18</v>
      </c>
      <c r="C7" s="45">
        <v>1332186</v>
      </c>
      <c r="D7" s="396">
        <v>0.58423445054764334</v>
      </c>
      <c r="E7" s="45"/>
      <c r="F7" s="45">
        <v>948039</v>
      </c>
      <c r="G7" s="396">
        <v>0.41576554945235666</v>
      </c>
      <c r="H7" s="1132"/>
      <c r="I7" s="45">
        <v>2280225</v>
      </c>
      <c r="J7" s="1132"/>
      <c r="K7" s="45">
        <v>3688799</v>
      </c>
      <c r="L7" s="382">
        <v>0.61562855552715123</v>
      </c>
    </row>
    <row r="8" spans="1:12" x14ac:dyDescent="0.3">
      <c r="A8" s="36" t="s">
        <v>19</v>
      </c>
      <c r="C8" s="45">
        <v>259251</v>
      </c>
      <c r="D8" s="396">
        <v>0.52146181727485208</v>
      </c>
      <c r="E8" s="45"/>
      <c r="F8" s="45">
        <v>237911</v>
      </c>
      <c r="G8" s="396">
        <v>0.47853818272514792</v>
      </c>
      <c r="H8" s="1132"/>
      <c r="I8" s="45">
        <v>497162</v>
      </c>
      <c r="J8" s="1132"/>
      <c r="K8" s="45">
        <v>1028451</v>
      </c>
      <c r="L8" s="382">
        <v>0.47312220027983831</v>
      </c>
    </row>
    <row r="9" spans="1:12" ht="6" customHeight="1" x14ac:dyDescent="0.3">
      <c r="C9" s="45"/>
      <c r="D9" s="396"/>
      <c r="E9" s="45"/>
      <c r="F9" s="45"/>
      <c r="G9" s="396"/>
      <c r="H9" s="1132"/>
      <c r="I9" s="45"/>
      <c r="J9" s="1132"/>
      <c r="K9" s="45"/>
      <c r="L9" s="382"/>
    </row>
    <row r="10" spans="1:12" s="58" customFormat="1" x14ac:dyDescent="0.3">
      <c r="A10" s="781" t="s">
        <v>977</v>
      </c>
      <c r="C10" s="42">
        <v>17378581</v>
      </c>
      <c r="D10" s="1133">
        <v>0.67232053939829906</v>
      </c>
      <c r="E10" s="42"/>
      <c r="F10" s="42">
        <v>8470073</v>
      </c>
      <c r="G10" s="1133">
        <v>0.32767946060170094</v>
      </c>
      <c r="H10" s="1134"/>
      <c r="I10" s="42">
        <v>25848654</v>
      </c>
      <c r="J10" s="1134"/>
      <c r="K10" s="42">
        <v>40084594</v>
      </c>
      <c r="L10" s="1135">
        <v>0.63908493123318155</v>
      </c>
    </row>
    <row r="11" spans="1:12" ht="3" customHeight="1" x14ac:dyDescent="0.3">
      <c r="A11" s="55"/>
      <c r="B11" s="55"/>
      <c r="C11" s="55"/>
      <c r="D11" s="55"/>
      <c r="E11" s="55"/>
      <c r="F11" s="55"/>
      <c r="G11" s="55"/>
      <c r="H11" s="55"/>
      <c r="I11" s="55"/>
      <c r="J11" s="55"/>
      <c r="K11" s="55"/>
      <c r="L11" s="55"/>
    </row>
    <row r="12" spans="1:12" x14ac:dyDescent="0.3">
      <c r="A12" s="36" t="s">
        <v>1217</v>
      </c>
    </row>
    <row r="13" spans="1:12" ht="15" customHeight="1" x14ac:dyDescent="0.3">
      <c r="A13" s="43" t="s">
        <v>1218</v>
      </c>
      <c r="B13" s="1855"/>
      <c r="C13" s="1855"/>
      <c r="D13" s="1855"/>
      <c r="E13" s="1855"/>
      <c r="F13" s="1855"/>
      <c r="G13" s="1855"/>
      <c r="H13" s="1855"/>
      <c r="I13" s="1855"/>
      <c r="J13" s="1855"/>
      <c r="K13" s="1855"/>
      <c r="L13" s="1855"/>
    </row>
    <row r="16" spans="1:12" x14ac:dyDescent="0.3">
      <c r="A16" s="472"/>
      <c r="B16" s="472"/>
      <c r="C16" s="472"/>
      <c r="D16" s="472"/>
      <c r="E16" s="472"/>
      <c r="F16" s="472"/>
      <c r="G16" s="472"/>
      <c r="H16" s="472"/>
      <c r="I16" s="472"/>
      <c r="J16" s="472"/>
    </row>
  </sheetData>
  <mergeCells count="2">
    <mergeCell ref="F2:G2"/>
    <mergeCell ref="C2:D2"/>
  </mergeCells>
  <phoneticPr fontId="8" type="noConversion"/>
  <pageMargins left="0.75" right="0.75" top="1" bottom="1" header="0.5" footer="0.5"/>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71">
    <tabColor theme="4"/>
  </sheetPr>
  <dimension ref="A1:K36"/>
  <sheetViews>
    <sheetView showGridLines="0" zoomScale="85" zoomScaleNormal="85" workbookViewId="0">
      <selection activeCell="M15" sqref="M15"/>
    </sheetView>
  </sheetViews>
  <sheetFormatPr defaultColWidth="9.33203125" defaultRowHeight="14.25" x14ac:dyDescent="0.3"/>
  <cols>
    <col min="1" max="1" width="19.33203125" style="76" customWidth="1"/>
    <col min="2" max="2" width="1.1640625" style="76" customWidth="1"/>
    <col min="3" max="4" width="12.83203125" style="76" customWidth="1"/>
    <col min="5" max="5" width="1.1640625" style="76" customWidth="1"/>
    <col min="6" max="7" width="12.83203125" style="76" customWidth="1"/>
    <col min="8" max="8" width="1.6640625" style="76" customWidth="1"/>
    <col min="9" max="9" width="12.1640625" style="76" customWidth="1"/>
    <col min="10" max="16384" width="9.33203125" style="76"/>
  </cols>
  <sheetData>
    <row r="1" spans="1:9" ht="18.75" customHeight="1" x14ac:dyDescent="0.35">
      <c r="A1" s="249" t="s">
        <v>1917</v>
      </c>
      <c r="B1" s="250"/>
      <c r="C1" s="250"/>
      <c r="D1" s="250"/>
      <c r="E1" s="250"/>
      <c r="F1" s="250"/>
      <c r="G1" s="250"/>
      <c r="H1" s="250"/>
      <c r="I1" s="250"/>
    </row>
    <row r="2" spans="1:9" ht="16.5" customHeight="1" x14ac:dyDescent="0.3">
      <c r="A2" s="37" t="s">
        <v>1782</v>
      </c>
      <c r="B2" s="250"/>
      <c r="C2" s="250"/>
      <c r="D2" s="250"/>
      <c r="E2" s="250"/>
      <c r="F2" s="250"/>
      <c r="G2" s="250"/>
      <c r="H2" s="250"/>
      <c r="I2" s="250"/>
    </row>
    <row r="3" spans="1:9" ht="16.899999999999999" customHeight="1" thickBot="1" x14ac:dyDescent="0.35">
      <c r="A3" s="141"/>
      <c r="B3" s="141"/>
      <c r="C3" s="2077" t="s">
        <v>964</v>
      </c>
      <c r="D3" s="2077"/>
      <c r="E3" s="1848"/>
      <c r="F3" s="2077" t="s">
        <v>965</v>
      </c>
      <c r="G3" s="2077"/>
      <c r="H3" s="632"/>
      <c r="I3" s="1887" t="s">
        <v>1918</v>
      </c>
    </row>
    <row r="4" spans="1:9" x14ac:dyDescent="0.3">
      <c r="A4" s="1141" t="s">
        <v>967</v>
      </c>
      <c r="B4" s="141"/>
      <c r="C4" s="1142">
        <v>1979</v>
      </c>
      <c r="D4" s="1142">
        <v>1997</v>
      </c>
      <c r="E4" s="282"/>
      <c r="F4" s="1142">
        <v>1979</v>
      </c>
      <c r="G4" s="1142">
        <v>1997</v>
      </c>
      <c r="H4" s="1143"/>
      <c r="I4" s="1887"/>
    </row>
    <row r="5" spans="1:9" ht="4.5" customHeight="1" x14ac:dyDescent="0.3">
      <c r="I5" s="244"/>
    </row>
    <row r="6" spans="1:9" x14ac:dyDescent="0.3">
      <c r="A6" s="76" t="s">
        <v>104</v>
      </c>
      <c r="C6" s="199">
        <v>40.26316810930404</v>
      </c>
      <c r="D6" s="199">
        <v>62.793285727534077</v>
      </c>
      <c r="E6" s="1136"/>
      <c r="F6" s="199">
        <v>59.73683189069596</v>
      </c>
      <c r="G6" s="199">
        <v>37.206714272465916</v>
      </c>
      <c r="H6" s="199"/>
      <c r="I6" s="1137">
        <v>22.530117618230037</v>
      </c>
    </row>
    <row r="7" spans="1:9" x14ac:dyDescent="0.3">
      <c r="A7" s="76" t="s">
        <v>105</v>
      </c>
      <c r="C7" s="199">
        <v>54.674427343348597</v>
      </c>
      <c r="D7" s="199">
        <v>76.3492753516405</v>
      </c>
      <c r="E7" s="1136"/>
      <c r="F7" s="199">
        <v>45.32557265665141</v>
      </c>
      <c r="G7" s="199">
        <v>23.650724648359503</v>
      </c>
      <c r="H7" s="199"/>
      <c r="I7" s="1137">
        <v>21.674848008291903</v>
      </c>
    </row>
    <row r="8" spans="1:9" x14ac:dyDescent="0.3">
      <c r="A8" s="76" t="s">
        <v>106</v>
      </c>
      <c r="C8" s="199">
        <v>40.299105354519966</v>
      </c>
      <c r="D8" s="199">
        <v>60.720992896219485</v>
      </c>
      <c r="E8" s="1136"/>
      <c r="F8" s="199">
        <v>59.700894645480041</v>
      </c>
      <c r="G8" s="199">
        <v>39.279007103780515</v>
      </c>
      <c r="H8" s="199"/>
      <c r="I8" s="1137">
        <v>20.421887541699519</v>
      </c>
    </row>
    <row r="9" spans="1:9" x14ac:dyDescent="0.3">
      <c r="A9" s="76" t="s">
        <v>107</v>
      </c>
      <c r="C9" s="199">
        <v>53.676690232002386</v>
      </c>
      <c r="D9" s="199">
        <v>76.077125647001836</v>
      </c>
      <c r="E9" s="1136"/>
      <c r="F9" s="199">
        <v>46.323309767997614</v>
      </c>
      <c r="G9" s="199">
        <v>23.922874352998154</v>
      </c>
      <c r="H9" s="199"/>
      <c r="I9" s="1137">
        <v>22.40043541499945</v>
      </c>
    </row>
    <row r="10" spans="1:9" x14ac:dyDescent="0.3">
      <c r="A10" s="76" t="s">
        <v>108</v>
      </c>
      <c r="C10" s="199">
        <v>48.335021814497857</v>
      </c>
      <c r="D10" s="199">
        <v>67.606601862017868</v>
      </c>
      <c r="E10" s="1136"/>
      <c r="F10" s="199">
        <v>51.664978185502143</v>
      </c>
      <c r="G10" s="199">
        <v>32.393398137982132</v>
      </c>
      <c r="H10" s="199"/>
      <c r="I10" s="1137">
        <v>19.271580047520011</v>
      </c>
    </row>
    <row r="11" spans="1:9" x14ac:dyDescent="0.3">
      <c r="A11" s="76" t="s">
        <v>109</v>
      </c>
      <c r="C11" s="199">
        <v>50.962638956565101</v>
      </c>
      <c r="D11" s="199">
        <v>72.564061531075595</v>
      </c>
      <c r="E11" s="1136"/>
      <c r="F11" s="199">
        <v>49.037361043434899</v>
      </c>
      <c r="G11" s="199">
        <v>27.435938468924409</v>
      </c>
      <c r="H11" s="199"/>
      <c r="I11" s="1137">
        <v>21.601422574510494</v>
      </c>
    </row>
    <row r="12" spans="1:9" x14ac:dyDescent="0.3">
      <c r="A12" s="76" t="s">
        <v>110</v>
      </c>
      <c r="C12" s="199">
        <v>50.10705434613881</v>
      </c>
      <c r="D12" s="199">
        <v>74.514833069342487</v>
      </c>
      <c r="E12" s="1136"/>
      <c r="F12" s="199">
        <v>49.892945653861183</v>
      </c>
      <c r="G12" s="199">
        <v>25.48516693065751</v>
      </c>
      <c r="H12" s="199"/>
      <c r="I12" s="1137">
        <v>24.407778723203677</v>
      </c>
    </row>
    <row r="13" spans="1:9" x14ac:dyDescent="0.3">
      <c r="A13" s="76" t="s">
        <v>111</v>
      </c>
      <c r="C13" s="199">
        <v>27.893411109638077</v>
      </c>
      <c r="D13" s="199">
        <v>57.28588661037395</v>
      </c>
      <c r="E13" s="1136"/>
      <c r="F13" s="199">
        <v>72.10658889036192</v>
      </c>
      <c r="G13" s="199">
        <v>42.714113389626057</v>
      </c>
      <c r="H13" s="199"/>
      <c r="I13" s="1137">
        <v>29.392475500735873</v>
      </c>
    </row>
    <row r="14" spans="1:9" x14ac:dyDescent="0.3">
      <c r="A14" s="76" t="s">
        <v>112</v>
      </c>
      <c r="C14" s="199">
        <v>26.983702912102594</v>
      </c>
      <c r="D14" s="199">
        <v>62.377943710511197</v>
      </c>
      <c r="E14" s="1136"/>
      <c r="F14" s="199">
        <v>73.016297087897414</v>
      </c>
      <c r="G14" s="199">
        <v>37.622056289488796</v>
      </c>
      <c r="H14" s="199"/>
      <c r="I14" s="1137">
        <v>35.394240798408603</v>
      </c>
    </row>
    <row r="15" spans="1:9" x14ac:dyDescent="0.3">
      <c r="A15" s="76" t="s">
        <v>113</v>
      </c>
      <c r="C15" s="199">
        <v>53.977855758389602</v>
      </c>
      <c r="D15" s="199">
        <v>78.101095258819754</v>
      </c>
      <c r="E15" s="1136"/>
      <c r="F15" s="199">
        <v>46.022144241610398</v>
      </c>
      <c r="G15" s="199">
        <v>21.89890474118025</v>
      </c>
      <c r="H15" s="199"/>
      <c r="I15" s="1137">
        <v>24.123239500430152</v>
      </c>
    </row>
    <row r="16" spans="1:9" x14ac:dyDescent="0.3">
      <c r="A16" s="76" t="s">
        <v>114</v>
      </c>
      <c r="C16" s="199">
        <v>49.50137170128837</v>
      </c>
      <c r="D16" s="199">
        <v>67.648900410835509</v>
      </c>
      <c r="E16" s="1136"/>
      <c r="F16" s="199">
        <v>50.498628298711637</v>
      </c>
      <c r="G16" s="199">
        <v>32.351099589164491</v>
      </c>
      <c r="H16" s="199"/>
      <c r="I16" s="1137">
        <v>18.147528709547139</v>
      </c>
    </row>
    <row r="17" spans="1:11" x14ac:dyDescent="0.3">
      <c r="A17" s="76" t="s">
        <v>115</v>
      </c>
      <c r="C17" s="199">
        <v>55.761815083848987</v>
      </c>
      <c r="D17" s="199">
        <v>79.396784975330263</v>
      </c>
      <c r="E17" s="1136"/>
      <c r="F17" s="199">
        <v>44.23818491615102</v>
      </c>
      <c r="G17" s="199">
        <v>20.603215024669744</v>
      </c>
      <c r="H17" s="199"/>
      <c r="I17" s="1137">
        <v>23.634969891481276</v>
      </c>
    </row>
    <row r="18" spans="1:11" ht="3" customHeight="1" x14ac:dyDescent="0.3">
      <c r="C18" s="199"/>
      <c r="D18" s="199"/>
      <c r="E18" s="1136"/>
      <c r="F18" s="199"/>
      <c r="G18" s="199"/>
      <c r="H18" s="199"/>
      <c r="I18" s="1137"/>
    </row>
    <row r="19" spans="1:11" s="77" customFormat="1" x14ac:dyDescent="0.3">
      <c r="A19" s="77" t="s">
        <v>18</v>
      </c>
      <c r="C19" s="1138">
        <v>51.62375720242791</v>
      </c>
      <c r="D19" s="1138">
        <v>74.286915999322019</v>
      </c>
      <c r="E19" s="1139"/>
      <c r="F19" s="1138">
        <v>48.37624279757209</v>
      </c>
      <c r="G19" s="1138">
        <v>25.713084000677984</v>
      </c>
      <c r="H19" s="1138"/>
      <c r="I19" s="1140">
        <v>22.663158796894109</v>
      </c>
    </row>
    <row r="20" spans="1:11" ht="3" customHeight="1" x14ac:dyDescent="0.3">
      <c r="C20" s="199"/>
      <c r="D20" s="199"/>
      <c r="E20" s="1136"/>
      <c r="F20" s="199"/>
      <c r="G20" s="199"/>
      <c r="H20" s="199"/>
      <c r="I20" s="1137"/>
    </row>
    <row r="21" spans="1:11" ht="3.95" customHeight="1" x14ac:dyDescent="0.3">
      <c r="A21" s="141"/>
      <c r="B21" s="141"/>
      <c r="C21" s="141"/>
      <c r="D21" s="141"/>
      <c r="E21" s="141"/>
      <c r="F21" s="141"/>
      <c r="G21" s="141"/>
      <c r="H21" s="141"/>
      <c r="I21" s="141"/>
    </row>
    <row r="22" spans="1:11" s="128" customFormat="1" ht="15" customHeight="1" x14ac:dyDescent="0.25">
      <c r="A22" s="2051" t="s">
        <v>966</v>
      </c>
      <c r="B22" s="79"/>
      <c r="C22" s="79"/>
      <c r="D22" s="79"/>
      <c r="E22" s="79"/>
      <c r="F22" s="79"/>
      <c r="G22" s="79"/>
      <c r="H22" s="79"/>
      <c r="I22" s="79"/>
      <c r="J22" s="79"/>
      <c r="K22" s="79"/>
    </row>
    <row r="23" spans="1:11" ht="81" customHeight="1" x14ac:dyDescent="0.3">
      <c r="A23" s="2097" t="s">
        <v>656</v>
      </c>
      <c r="B23" s="2097"/>
      <c r="C23" s="2097"/>
      <c r="D23" s="2097"/>
      <c r="E23" s="2097"/>
      <c r="F23" s="2097"/>
      <c r="G23" s="2097"/>
      <c r="H23" s="2097"/>
      <c r="I23" s="2097"/>
      <c r="J23" s="79"/>
      <c r="K23" s="79"/>
    </row>
    <row r="24" spans="1:11" s="128" customFormat="1" ht="12.75" x14ac:dyDescent="0.25">
      <c r="A24" s="79"/>
      <c r="B24" s="79"/>
      <c r="C24" s="79"/>
      <c r="D24" s="79"/>
      <c r="E24" s="79"/>
      <c r="F24" s="79"/>
      <c r="G24" s="79"/>
      <c r="H24" s="79"/>
      <c r="I24" s="79"/>
      <c r="J24" s="79"/>
      <c r="K24" s="79"/>
    </row>
    <row r="25" spans="1:11" s="128" customFormat="1" ht="12.75" x14ac:dyDescent="0.25">
      <c r="A25" s="79" t="s">
        <v>1781</v>
      </c>
      <c r="B25" s="79"/>
      <c r="C25" s="79"/>
      <c r="D25" s="79"/>
      <c r="E25" s="79"/>
      <c r="F25" s="79"/>
      <c r="G25" s="79"/>
      <c r="H25" s="79"/>
      <c r="I25" s="79"/>
      <c r="J25" s="79"/>
      <c r="K25" s="79"/>
    </row>
    <row r="26" spans="1:11" s="128" customFormat="1" x14ac:dyDescent="0.3">
      <c r="A26" s="1541"/>
      <c r="B26" s="1541"/>
      <c r="C26" s="1541"/>
      <c r="D26" s="1541"/>
      <c r="E26" s="1541"/>
      <c r="F26" s="1541"/>
      <c r="G26" s="1541"/>
      <c r="H26" s="1541"/>
      <c r="I26" s="1541"/>
      <c r="J26" s="1541"/>
      <c r="K26" s="1541"/>
    </row>
    <row r="27" spans="1:11" x14ac:dyDescent="0.3">
      <c r="A27" s="1541" t="s">
        <v>626</v>
      </c>
      <c r="B27" s="1541"/>
      <c r="C27" s="1541"/>
      <c r="D27" s="1541"/>
      <c r="E27" s="1541"/>
      <c r="F27" s="1541"/>
      <c r="G27" s="1541"/>
      <c r="H27" s="1541"/>
      <c r="I27" s="1541"/>
      <c r="J27" s="1541"/>
      <c r="K27" s="1541"/>
    </row>
    <row r="28" spans="1:11" x14ac:dyDescent="0.3">
      <c r="A28" s="2052"/>
      <c r="B28" s="1541"/>
      <c r="C28" s="1541"/>
      <c r="D28" s="1541"/>
      <c r="E28" s="1541"/>
      <c r="F28" s="1541"/>
      <c r="G28" s="1541"/>
      <c r="H28" s="1541"/>
      <c r="I28" s="1541"/>
      <c r="J28" s="1541"/>
      <c r="K28" s="1541"/>
    </row>
    <row r="29" spans="1:11" x14ac:dyDescent="0.3">
      <c r="A29" s="1541"/>
      <c r="B29" s="1541"/>
      <c r="C29" s="1541"/>
      <c r="D29" s="1541"/>
      <c r="E29" s="1541"/>
      <c r="F29" s="1541"/>
      <c r="G29" s="1541"/>
      <c r="H29" s="1541"/>
      <c r="I29" s="1541"/>
      <c r="J29" s="1541"/>
      <c r="K29" s="1541"/>
    </row>
    <row r="30" spans="1:11" x14ac:dyDescent="0.3">
      <c r="A30" s="79"/>
      <c r="B30" s="1541"/>
      <c r="C30" s="1541"/>
      <c r="D30" s="1541"/>
      <c r="E30" s="1541"/>
      <c r="F30" s="1541"/>
      <c r="G30" s="1541"/>
      <c r="H30" s="1541"/>
      <c r="I30" s="1541"/>
      <c r="J30" s="1541"/>
      <c r="K30" s="1541"/>
    </row>
    <row r="31" spans="1:11" x14ac:dyDescent="0.3">
      <c r="A31" s="1541"/>
      <c r="B31" s="1541"/>
      <c r="C31" s="1541"/>
      <c r="D31" s="1541"/>
      <c r="E31" s="1541"/>
      <c r="F31" s="1541"/>
      <c r="G31" s="1541"/>
      <c r="H31" s="1541"/>
      <c r="I31" s="1541"/>
      <c r="J31" s="1541"/>
      <c r="K31" s="1541"/>
    </row>
    <row r="32" spans="1:11" x14ac:dyDescent="0.3">
      <c r="A32" s="1541"/>
      <c r="B32" s="1541"/>
      <c r="C32" s="1541"/>
      <c r="D32" s="1541"/>
      <c r="E32" s="1541"/>
      <c r="F32" s="1541"/>
      <c r="G32" s="1541"/>
      <c r="H32" s="1541"/>
      <c r="I32" s="1541"/>
      <c r="J32" s="1541"/>
      <c r="K32" s="1541"/>
    </row>
    <row r="33" spans="1:9" x14ac:dyDescent="0.3">
      <c r="A33" s="365"/>
      <c r="B33" s="365"/>
      <c r="C33" s="365"/>
      <c r="D33" s="365"/>
      <c r="E33" s="365"/>
      <c r="F33" s="365"/>
      <c r="G33" s="365"/>
      <c r="H33" s="365"/>
      <c r="I33" s="365"/>
    </row>
    <row r="34" spans="1:9" x14ac:dyDescent="0.3">
      <c r="A34" s="365"/>
      <c r="B34" s="365"/>
      <c r="C34" s="365"/>
      <c r="D34" s="365"/>
      <c r="E34" s="365"/>
      <c r="F34" s="365"/>
      <c r="G34" s="365"/>
      <c r="H34" s="365"/>
      <c r="I34" s="365"/>
    </row>
    <row r="35" spans="1:9" x14ac:dyDescent="0.3">
      <c r="A35" s="365"/>
      <c r="B35" s="365"/>
      <c r="C35" s="365"/>
      <c r="D35" s="365"/>
      <c r="E35" s="365"/>
      <c r="F35" s="365"/>
      <c r="G35" s="365"/>
      <c r="H35" s="365"/>
      <c r="I35" s="365"/>
    </row>
    <row r="36" spans="1:9" x14ac:dyDescent="0.3">
      <c r="A36" s="365"/>
      <c r="B36" s="365"/>
      <c r="C36" s="365"/>
      <c r="D36" s="365"/>
      <c r="E36" s="365"/>
      <c r="F36" s="365"/>
      <c r="G36" s="365"/>
      <c r="H36" s="365"/>
      <c r="I36" s="365"/>
    </row>
  </sheetData>
  <mergeCells count="3">
    <mergeCell ref="C3:D3"/>
    <mergeCell ref="F3:G3"/>
    <mergeCell ref="A23:I23"/>
  </mergeCells>
  <phoneticPr fontId="8" type="noConversion"/>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09">
    <tabColor theme="4"/>
  </sheetPr>
  <dimension ref="A1:K41"/>
  <sheetViews>
    <sheetView showGridLines="0" zoomScaleNormal="100" workbookViewId="0">
      <selection activeCell="J20" sqref="J20"/>
    </sheetView>
  </sheetViews>
  <sheetFormatPr defaultColWidth="9.33203125" defaultRowHeight="15" x14ac:dyDescent="0.3"/>
  <cols>
    <col min="1" max="1" width="18.1640625" style="65" customWidth="1"/>
    <col min="2" max="2" width="8.1640625" style="65" customWidth="1"/>
    <col min="3" max="3" width="8.6640625" style="65" customWidth="1"/>
    <col min="4" max="4" width="9.33203125" style="65"/>
    <col min="5" max="5" width="11.5" style="65" customWidth="1"/>
    <col min="6" max="7" width="7.33203125" style="1116" customWidth="1"/>
    <col min="8" max="8" width="11.6640625" style="1116" customWidth="1"/>
    <col min="9" max="9" width="9.5" style="65" customWidth="1"/>
    <col min="10" max="16384" width="9.33203125" style="65"/>
  </cols>
  <sheetData>
    <row r="1" spans="1:11" ht="18" x14ac:dyDescent="0.35">
      <c r="A1" s="249" t="s">
        <v>1542</v>
      </c>
      <c r="B1" s="37"/>
      <c r="C1" s="37"/>
      <c r="D1" s="37"/>
      <c r="E1" s="37"/>
      <c r="F1" s="1164"/>
      <c r="G1" s="1164"/>
      <c r="H1" s="1164"/>
      <c r="I1" s="37"/>
      <c r="J1" s="36"/>
      <c r="K1" s="36"/>
    </row>
    <row r="2" spans="1:11" ht="40.15" customHeight="1" x14ac:dyDescent="0.3">
      <c r="A2" s="1888" t="s">
        <v>974</v>
      </c>
      <c r="B2" s="1857" t="s">
        <v>101</v>
      </c>
      <c r="C2" s="1857" t="s">
        <v>102</v>
      </c>
      <c r="D2" s="1858" t="s">
        <v>1810</v>
      </c>
      <c r="E2" s="1857" t="s">
        <v>1808</v>
      </c>
      <c r="F2" s="1859" t="s">
        <v>1383</v>
      </c>
      <c r="G2" s="1859" t="s">
        <v>1384</v>
      </c>
      <c r="H2" s="1859" t="s">
        <v>1809</v>
      </c>
      <c r="I2" s="1857" t="s">
        <v>1355</v>
      </c>
      <c r="J2" s="36"/>
      <c r="K2" s="36"/>
    </row>
    <row r="3" spans="1:11" ht="3.75" customHeight="1" x14ac:dyDescent="0.3">
      <c r="A3" s="1888"/>
      <c r="B3" s="1857"/>
      <c r="C3" s="1857"/>
      <c r="D3" s="1858"/>
      <c r="E3" s="1857"/>
      <c r="F3" s="1859"/>
      <c r="G3" s="1859"/>
      <c r="H3" s="1859"/>
      <c r="I3" s="1857"/>
      <c r="J3" s="36"/>
      <c r="K3" s="36"/>
    </row>
    <row r="4" spans="1:11" ht="3" customHeight="1" thickBot="1" x14ac:dyDescent="0.35">
      <c r="A4" s="1145"/>
      <c r="B4" s="1146"/>
      <c r="C4" s="1146"/>
      <c r="D4" s="1146"/>
      <c r="E4" s="1147"/>
      <c r="F4" s="1148"/>
      <c r="G4" s="1148"/>
      <c r="H4" s="1149"/>
      <c r="I4" s="1147"/>
    </row>
    <row r="5" spans="1:11" ht="16.5" thickTop="1" thickBot="1" x14ac:dyDescent="0.35">
      <c r="A5" s="1150" t="s">
        <v>1356</v>
      </c>
      <c r="B5" s="1151">
        <v>59390</v>
      </c>
      <c r="C5" s="1151">
        <v>84094</v>
      </c>
      <c r="D5" s="1151">
        <v>180</v>
      </c>
      <c r="E5" s="1151">
        <v>143664</v>
      </c>
      <c r="F5" s="1152">
        <v>0.41399999999999998</v>
      </c>
      <c r="G5" s="1153">
        <v>0.58599999999999997</v>
      </c>
      <c r="H5" s="1154">
        <v>0.81699999999999995</v>
      </c>
      <c r="I5" s="1151">
        <v>175751</v>
      </c>
    </row>
    <row r="6" spans="1:11" ht="16.5" thickTop="1" thickBot="1" x14ac:dyDescent="0.35">
      <c r="A6" s="1150" t="s">
        <v>1357</v>
      </c>
      <c r="B6" s="1151">
        <v>71337</v>
      </c>
      <c r="C6" s="1151">
        <v>108606</v>
      </c>
      <c r="D6" s="1151">
        <v>102</v>
      </c>
      <c r="E6" s="1151">
        <v>180045</v>
      </c>
      <c r="F6" s="1152">
        <v>0.39600000000000002</v>
      </c>
      <c r="G6" s="1153">
        <v>0.60399999999999998</v>
      </c>
      <c r="H6" s="1154">
        <v>0.872</v>
      </c>
      <c r="I6" s="1151">
        <v>206490</v>
      </c>
    </row>
    <row r="7" spans="1:11" ht="16.5" thickTop="1" thickBot="1" x14ac:dyDescent="0.35">
      <c r="A7" s="1150" t="s">
        <v>1358</v>
      </c>
      <c r="B7" s="1151">
        <v>35044</v>
      </c>
      <c r="C7" s="1151">
        <v>45192</v>
      </c>
      <c r="D7" s="1151">
        <v>66</v>
      </c>
      <c r="E7" s="1151">
        <v>80302</v>
      </c>
      <c r="F7" s="1152">
        <v>0.437</v>
      </c>
      <c r="G7" s="1153">
        <v>0.56299999999999994</v>
      </c>
      <c r="H7" s="1154">
        <v>0.85699999999999998</v>
      </c>
      <c r="I7" s="1151">
        <v>93656</v>
      </c>
    </row>
    <row r="8" spans="1:11" ht="16.5" thickTop="1" thickBot="1" x14ac:dyDescent="0.35">
      <c r="A8" s="1150" t="s">
        <v>1359</v>
      </c>
      <c r="B8" s="1151">
        <v>26324</v>
      </c>
      <c r="C8" s="1151">
        <v>37143</v>
      </c>
      <c r="D8" s="1151">
        <v>49</v>
      </c>
      <c r="E8" s="1151">
        <v>63516</v>
      </c>
      <c r="F8" s="1152">
        <v>0.41499999999999998</v>
      </c>
      <c r="G8" s="1153">
        <v>0.58499999999999996</v>
      </c>
      <c r="H8" s="1154">
        <v>0.88200000000000001</v>
      </c>
      <c r="I8" s="1151">
        <v>72014</v>
      </c>
    </row>
    <row r="9" spans="1:11" ht="16.5" thickTop="1" thickBot="1" x14ac:dyDescent="0.35">
      <c r="A9" s="1150" t="s">
        <v>1360</v>
      </c>
      <c r="B9" s="1151">
        <v>16350</v>
      </c>
      <c r="C9" s="1151">
        <v>19036</v>
      </c>
      <c r="D9" s="1151">
        <v>24</v>
      </c>
      <c r="E9" s="1151">
        <v>35410</v>
      </c>
      <c r="F9" s="1152">
        <v>0.46200000000000002</v>
      </c>
      <c r="G9" s="1153">
        <v>0.53800000000000003</v>
      </c>
      <c r="H9" s="1154">
        <v>0.88600000000000001</v>
      </c>
      <c r="I9" s="1151">
        <v>39974</v>
      </c>
    </row>
    <row r="10" spans="1:11" ht="16.5" thickTop="1" thickBot="1" x14ac:dyDescent="0.35">
      <c r="A10" s="1150" t="s">
        <v>106</v>
      </c>
      <c r="B10" s="1151">
        <v>36614</v>
      </c>
      <c r="C10" s="1151">
        <v>70039</v>
      </c>
      <c r="D10" s="1151">
        <v>122</v>
      </c>
      <c r="E10" s="1151">
        <v>106775</v>
      </c>
      <c r="F10" s="1152">
        <v>0.34300000000000003</v>
      </c>
      <c r="G10" s="1153">
        <v>0.65700000000000003</v>
      </c>
      <c r="H10" s="1154">
        <v>0.875</v>
      </c>
      <c r="I10" s="1151">
        <v>122052</v>
      </c>
    </row>
    <row r="11" spans="1:11" ht="16.5" thickTop="1" thickBot="1" x14ac:dyDescent="0.35">
      <c r="A11" s="1150" t="s">
        <v>1361</v>
      </c>
      <c r="B11" s="1151">
        <v>53620</v>
      </c>
      <c r="C11" s="1151">
        <v>39880</v>
      </c>
      <c r="D11" s="1151">
        <v>92</v>
      </c>
      <c r="E11" s="1151">
        <v>93592</v>
      </c>
      <c r="F11" s="1153">
        <v>0.57299999999999995</v>
      </c>
      <c r="G11" s="1152">
        <v>0.42699999999999999</v>
      </c>
      <c r="H11" s="1154">
        <v>0.78800000000000003</v>
      </c>
      <c r="I11" s="1151">
        <v>118764</v>
      </c>
    </row>
    <row r="12" spans="1:11" ht="16.5" thickTop="1" thickBot="1" x14ac:dyDescent="0.35">
      <c r="A12" s="1150" t="s">
        <v>1362</v>
      </c>
      <c r="B12" s="1151">
        <v>39762</v>
      </c>
      <c r="C12" s="1151">
        <v>44442</v>
      </c>
      <c r="D12" s="1151">
        <v>58</v>
      </c>
      <c r="E12" s="1151">
        <v>84262</v>
      </c>
      <c r="F12" s="1152">
        <v>0.47199999999999998</v>
      </c>
      <c r="G12" s="1153">
        <v>0.52800000000000002</v>
      </c>
      <c r="H12" s="1154">
        <v>0.84499999999999997</v>
      </c>
      <c r="I12" s="1151">
        <v>99682</v>
      </c>
    </row>
    <row r="13" spans="1:11" ht="16.5" thickTop="1" thickBot="1" x14ac:dyDescent="0.35">
      <c r="A13" s="1150" t="s">
        <v>1363</v>
      </c>
      <c r="B13" s="1151">
        <v>30624</v>
      </c>
      <c r="C13" s="1151">
        <v>48314</v>
      </c>
      <c r="D13" s="1151">
        <v>73</v>
      </c>
      <c r="E13" s="1151">
        <v>79011</v>
      </c>
      <c r="F13" s="1152">
        <v>0.38800000000000001</v>
      </c>
      <c r="G13" s="1153">
        <v>0.61199999999999999</v>
      </c>
      <c r="H13" s="1154">
        <v>0.91</v>
      </c>
      <c r="I13" s="1151">
        <v>86844</v>
      </c>
    </row>
    <row r="14" spans="1:11" ht="16.5" thickTop="1" thickBot="1" x14ac:dyDescent="0.35">
      <c r="A14" s="1150" t="s">
        <v>1364</v>
      </c>
      <c r="B14" s="1151">
        <v>27467</v>
      </c>
      <c r="C14" s="1151">
        <v>44283</v>
      </c>
      <c r="D14" s="1151">
        <v>48</v>
      </c>
      <c r="E14" s="1151">
        <v>71798</v>
      </c>
      <c r="F14" s="1152">
        <v>0.38300000000000001</v>
      </c>
      <c r="G14" s="1153">
        <v>0.61699999999999999</v>
      </c>
      <c r="H14" s="1154">
        <v>0.876</v>
      </c>
      <c r="I14" s="1151">
        <v>81947</v>
      </c>
    </row>
    <row r="15" spans="1:11" ht="16.5" thickTop="1" thickBot="1" x14ac:dyDescent="0.35">
      <c r="A15" s="1150" t="s">
        <v>1365</v>
      </c>
      <c r="B15" s="1151">
        <v>24287</v>
      </c>
      <c r="C15" s="1151">
        <v>41690</v>
      </c>
      <c r="D15" s="1151">
        <v>44</v>
      </c>
      <c r="E15" s="1151">
        <v>66021</v>
      </c>
      <c r="F15" s="1152">
        <v>0.36799999999999999</v>
      </c>
      <c r="G15" s="1153">
        <v>0.63200000000000001</v>
      </c>
      <c r="H15" s="1154">
        <v>0.90400000000000003</v>
      </c>
      <c r="I15" s="1151">
        <v>72993</v>
      </c>
    </row>
    <row r="16" spans="1:11" ht="16.5" thickTop="1" thickBot="1" x14ac:dyDescent="0.35">
      <c r="A16" s="1150" t="s">
        <v>1366</v>
      </c>
      <c r="B16" s="1151">
        <v>123927</v>
      </c>
      <c r="C16" s="1151">
        <v>194638</v>
      </c>
      <c r="D16" s="1151">
        <v>460</v>
      </c>
      <c r="E16" s="1151">
        <v>319025</v>
      </c>
      <c r="F16" s="1152">
        <v>0.38900000000000001</v>
      </c>
      <c r="G16" s="1153">
        <v>0.61099999999999999</v>
      </c>
      <c r="H16" s="1154">
        <v>0.84399999999999997</v>
      </c>
      <c r="I16" s="1151">
        <v>378039</v>
      </c>
    </row>
    <row r="17" spans="1:9" ht="16.5" thickTop="1" thickBot="1" x14ac:dyDescent="0.35">
      <c r="A17" s="1150" t="s">
        <v>1367</v>
      </c>
      <c r="B17" s="1151">
        <v>9195</v>
      </c>
      <c r="C17" s="1151">
        <v>10544</v>
      </c>
      <c r="D17" s="1151">
        <v>19</v>
      </c>
      <c r="E17" s="1151">
        <v>19758</v>
      </c>
      <c r="F17" s="1152">
        <v>0.46600000000000003</v>
      </c>
      <c r="G17" s="1153">
        <v>0.53400000000000003</v>
      </c>
      <c r="H17" s="1154">
        <v>0.86199999999999999</v>
      </c>
      <c r="I17" s="1151">
        <v>22908</v>
      </c>
    </row>
    <row r="18" spans="1:9" ht="16.5" thickTop="1" thickBot="1" x14ac:dyDescent="0.35">
      <c r="A18" s="1150" t="s">
        <v>1368</v>
      </c>
      <c r="B18" s="1151">
        <v>50489</v>
      </c>
      <c r="C18" s="1151">
        <v>58030</v>
      </c>
      <c r="D18" s="1151">
        <v>107</v>
      </c>
      <c r="E18" s="1151">
        <v>108626</v>
      </c>
      <c r="F18" s="1152">
        <v>0.46500000000000002</v>
      </c>
      <c r="G18" s="1153">
        <v>0.53500000000000003</v>
      </c>
      <c r="H18" s="1154">
        <v>0.88700000000000001</v>
      </c>
      <c r="I18" s="1151">
        <v>122460</v>
      </c>
    </row>
    <row r="19" spans="1:9" ht="16.5" thickTop="1" thickBot="1" x14ac:dyDescent="0.35">
      <c r="A19" s="1150" t="s">
        <v>107</v>
      </c>
      <c r="B19" s="1151">
        <v>114148</v>
      </c>
      <c r="C19" s="1151">
        <v>139788</v>
      </c>
      <c r="D19" s="1151">
        <v>226</v>
      </c>
      <c r="E19" s="1151">
        <v>254162</v>
      </c>
      <c r="F19" s="1152">
        <v>0.45</v>
      </c>
      <c r="G19" s="1153">
        <v>0.55000000000000004</v>
      </c>
      <c r="H19" s="1154">
        <v>0.84099999999999997</v>
      </c>
      <c r="I19" s="1151">
        <v>302165</v>
      </c>
    </row>
    <row r="20" spans="1:9" ht="16.5" thickTop="1" thickBot="1" x14ac:dyDescent="0.35">
      <c r="A20" s="1150" t="s">
        <v>1369</v>
      </c>
      <c r="B20" s="1151">
        <v>194779</v>
      </c>
      <c r="C20" s="1151">
        <v>169347</v>
      </c>
      <c r="D20" s="1151">
        <v>538</v>
      </c>
      <c r="E20" s="1151">
        <v>364664</v>
      </c>
      <c r="F20" s="1153">
        <v>0.53500000000000003</v>
      </c>
      <c r="G20" s="1152">
        <v>0.46500000000000002</v>
      </c>
      <c r="H20" s="1154">
        <v>0.75</v>
      </c>
      <c r="I20" s="1151">
        <v>486296</v>
      </c>
    </row>
    <row r="21" spans="1:9" ht="16.5" thickTop="1" thickBot="1" x14ac:dyDescent="0.35">
      <c r="A21" s="1150" t="s">
        <v>109</v>
      </c>
      <c r="B21" s="1151">
        <v>78069</v>
      </c>
      <c r="C21" s="1151">
        <v>87739</v>
      </c>
      <c r="D21" s="1151">
        <v>168</v>
      </c>
      <c r="E21" s="1151">
        <v>165976</v>
      </c>
      <c r="F21" s="1152">
        <v>0.47099999999999997</v>
      </c>
      <c r="G21" s="1153">
        <v>0.52900000000000003</v>
      </c>
      <c r="H21" s="1154">
        <v>0.87</v>
      </c>
      <c r="I21" s="1151">
        <v>190787</v>
      </c>
    </row>
    <row r="22" spans="1:9" ht="16.5" thickTop="1" thickBot="1" x14ac:dyDescent="0.35">
      <c r="A22" s="1150" t="s">
        <v>901</v>
      </c>
      <c r="B22" s="1151">
        <v>27243</v>
      </c>
      <c r="C22" s="1151">
        <v>27329</v>
      </c>
      <c r="D22" s="1151">
        <v>29</v>
      </c>
      <c r="E22" s="1151">
        <v>54601</v>
      </c>
      <c r="F22" s="1152">
        <v>0.499</v>
      </c>
      <c r="G22" s="1153">
        <v>0.501</v>
      </c>
      <c r="H22" s="1154">
        <v>0.874</v>
      </c>
      <c r="I22" s="1151">
        <v>62486</v>
      </c>
    </row>
    <row r="23" spans="1:9" ht="16.5" thickTop="1" thickBot="1" x14ac:dyDescent="0.35">
      <c r="A23" s="1150" t="s">
        <v>1370</v>
      </c>
      <c r="B23" s="1151">
        <v>26370</v>
      </c>
      <c r="C23" s="1151">
        <v>33972</v>
      </c>
      <c r="D23" s="1151">
        <v>53</v>
      </c>
      <c r="E23" s="1151">
        <v>60395</v>
      </c>
      <c r="F23" s="1152">
        <v>0.437</v>
      </c>
      <c r="G23" s="1153">
        <v>0.56299999999999994</v>
      </c>
      <c r="H23" s="1154">
        <v>0.86699999999999999</v>
      </c>
      <c r="I23" s="1151">
        <v>69620</v>
      </c>
    </row>
    <row r="24" spans="1:9" ht="16.5" thickTop="1" thickBot="1" x14ac:dyDescent="0.35">
      <c r="A24" s="1150" t="s">
        <v>1371</v>
      </c>
      <c r="B24" s="1151">
        <v>27232</v>
      </c>
      <c r="C24" s="1151">
        <v>36935</v>
      </c>
      <c r="D24" s="1151">
        <v>38</v>
      </c>
      <c r="E24" s="1151">
        <v>64205</v>
      </c>
      <c r="F24" s="1152">
        <v>0.42399999999999999</v>
      </c>
      <c r="G24" s="1153">
        <v>0.57599999999999996</v>
      </c>
      <c r="H24" s="1154">
        <v>0.85399999999999998</v>
      </c>
      <c r="I24" s="1151">
        <v>75173</v>
      </c>
    </row>
    <row r="25" spans="1:9" ht="16.5" thickTop="1" thickBot="1" x14ac:dyDescent="0.35">
      <c r="A25" s="1150" t="s">
        <v>1372</v>
      </c>
      <c r="B25" s="1151">
        <v>47072</v>
      </c>
      <c r="C25" s="1151">
        <v>49016</v>
      </c>
      <c r="D25" s="1151">
        <v>85</v>
      </c>
      <c r="E25" s="1151">
        <v>96173</v>
      </c>
      <c r="F25" s="1152">
        <v>0.49</v>
      </c>
      <c r="G25" s="1153">
        <v>0.51</v>
      </c>
      <c r="H25" s="1154">
        <v>0.84399999999999997</v>
      </c>
      <c r="I25" s="1151">
        <v>113941</v>
      </c>
    </row>
    <row r="26" spans="1:9" ht="16.5" thickTop="1" thickBot="1" x14ac:dyDescent="0.35">
      <c r="A26" s="1150" t="s">
        <v>1373</v>
      </c>
      <c r="B26" s="1151">
        <v>115783</v>
      </c>
      <c r="C26" s="1151">
        <v>110922</v>
      </c>
      <c r="D26" s="1151">
        <v>178</v>
      </c>
      <c r="E26" s="1151">
        <v>226883</v>
      </c>
      <c r="F26" s="1153">
        <v>0.51100000000000001</v>
      </c>
      <c r="G26" s="1152">
        <v>0.48899999999999999</v>
      </c>
      <c r="H26" s="1154">
        <v>0.84399999999999997</v>
      </c>
      <c r="I26" s="1151">
        <v>268738</v>
      </c>
    </row>
    <row r="27" spans="1:9" ht="16.5" thickTop="1" thickBot="1" x14ac:dyDescent="0.35">
      <c r="A27" s="1150" t="s">
        <v>1374</v>
      </c>
      <c r="B27" s="1151">
        <v>4883</v>
      </c>
      <c r="C27" s="1151">
        <v>10004</v>
      </c>
      <c r="D27" s="1151">
        <v>20</v>
      </c>
      <c r="E27" s="1151">
        <v>14907</v>
      </c>
      <c r="F27" s="1152">
        <v>0.32800000000000001</v>
      </c>
      <c r="G27" s="1153">
        <v>0.67200000000000004</v>
      </c>
      <c r="H27" s="1154">
        <v>0.83699999999999997</v>
      </c>
      <c r="I27" s="1151">
        <v>17806</v>
      </c>
    </row>
    <row r="28" spans="1:9" ht="16.5" thickTop="1" thickBot="1" x14ac:dyDescent="0.35">
      <c r="A28" s="1150" t="s">
        <v>519</v>
      </c>
      <c r="B28" s="1151">
        <v>41475</v>
      </c>
      <c r="C28" s="1151">
        <v>62714</v>
      </c>
      <c r="D28" s="1151">
        <v>96</v>
      </c>
      <c r="E28" s="1151">
        <v>104285</v>
      </c>
      <c r="F28" s="1152">
        <v>0.39800000000000002</v>
      </c>
      <c r="G28" s="1153">
        <v>0.60199999999999998</v>
      </c>
      <c r="H28" s="1154">
        <v>0.86899999999999999</v>
      </c>
      <c r="I28" s="1151">
        <v>120052</v>
      </c>
    </row>
    <row r="29" spans="1:9" ht="16.5" thickTop="1" thickBot="1" x14ac:dyDescent="0.35">
      <c r="A29" s="1150" t="s">
        <v>1375</v>
      </c>
      <c r="B29" s="1151">
        <v>55466</v>
      </c>
      <c r="C29" s="1151">
        <v>62067</v>
      </c>
      <c r="D29" s="1151">
        <v>79</v>
      </c>
      <c r="E29" s="1151">
        <v>117612</v>
      </c>
      <c r="F29" s="1152">
        <v>0.47199999999999998</v>
      </c>
      <c r="G29" s="1153">
        <v>0.52800000000000002</v>
      </c>
      <c r="H29" s="1154">
        <v>0.873</v>
      </c>
      <c r="I29" s="1151">
        <v>134745</v>
      </c>
    </row>
    <row r="30" spans="1:9" ht="16.5" thickTop="1" thickBot="1" x14ac:dyDescent="0.35">
      <c r="A30" s="1150" t="s">
        <v>1376</v>
      </c>
      <c r="B30" s="1151">
        <v>27906</v>
      </c>
      <c r="C30" s="1151">
        <v>55553</v>
      </c>
      <c r="D30" s="1151">
        <v>67</v>
      </c>
      <c r="E30" s="1151">
        <v>83526</v>
      </c>
      <c r="F30" s="1152">
        <v>0.33400000000000002</v>
      </c>
      <c r="G30" s="1153">
        <v>0.66600000000000004</v>
      </c>
      <c r="H30" s="1154">
        <v>0.874</v>
      </c>
      <c r="I30" s="1151">
        <v>95542</v>
      </c>
    </row>
    <row r="31" spans="1:9" ht="16.5" thickTop="1" thickBot="1" x14ac:dyDescent="0.35">
      <c r="A31" s="1150" t="s">
        <v>1377</v>
      </c>
      <c r="B31" s="1151">
        <v>5669</v>
      </c>
      <c r="C31" s="1151">
        <v>9951</v>
      </c>
      <c r="D31" s="1151">
        <v>15</v>
      </c>
      <c r="E31" s="1151">
        <v>15635</v>
      </c>
      <c r="F31" s="1152">
        <v>0.36299999999999999</v>
      </c>
      <c r="G31" s="1153">
        <v>0.63700000000000001</v>
      </c>
      <c r="H31" s="1154">
        <v>0.84399999999999997</v>
      </c>
      <c r="I31" s="1151">
        <v>18516</v>
      </c>
    </row>
    <row r="32" spans="1:9" ht="16.5" thickTop="1" thickBot="1" x14ac:dyDescent="0.35">
      <c r="A32" s="1150" t="s">
        <v>1378</v>
      </c>
      <c r="B32" s="1151">
        <v>34402</v>
      </c>
      <c r="C32" s="1151">
        <v>47247</v>
      </c>
      <c r="D32" s="1151">
        <v>67</v>
      </c>
      <c r="E32" s="1151">
        <v>81716</v>
      </c>
      <c r="F32" s="1152">
        <v>0.42099999999999999</v>
      </c>
      <c r="G32" s="1153">
        <v>0.57899999999999996</v>
      </c>
      <c r="H32" s="1154">
        <v>0.86099999999999999</v>
      </c>
      <c r="I32" s="1151">
        <v>94895</v>
      </c>
    </row>
    <row r="33" spans="1:10" ht="16.5" thickTop="1" thickBot="1" x14ac:dyDescent="0.35">
      <c r="A33" s="1150" t="s">
        <v>1379</v>
      </c>
      <c r="B33" s="1151">
        <v>100990</v>
      </c>
      <c r="C33" s="1151">
        <v>121800</v>
      </c>
      <c r="D33" s="1151">
        <v>137</v>
      </c>
      <c r="E33" s="1151">
        <v>222927</v>
      </c>
      <c r="F33" s="1152">
        <v>0.45300000000000001</v>
      </c>
      <c r="G33" s="1153">
        <v>0.54700000000000004</v>
      </c>
      <c r="H33" s="1154">
        <v>0.85299999999999998</v>
      </c>
      <c r="I33" s="1151">
        <v>261193</v>
      </c>
    </row>
    <row r="34" spans="1:10" ht="16.5" thickTop="1" thickBot="1" x14ac:dyDescent="0.35">
      <c r="A34" s="1150" t="s">
        <v>1380</v>
      </c>
      <c r="B34" s="1151">
        <v>25010</v>
      </c>
      <c r="C34" s="1151">
        <v>37153</v>
      </c>
      <c r="D34" s="1151">
        <v>62</v>
      </c>
      <c r="E34" s="1151">
        <v>62225</v>
      </c>
      <c r="F34" s="1152">
        <v>0.40200000000000002</v>
      </c>
      <c r="G34" s="1153">
        <v>0.59799999999999998</v>
      </c>
      <c r="H34" s="1154">
        <v>0.90100000000000002</v>
      </c>
      <c r="I34" s="1151">
        <v>69043</v>
      </c>
    </row>
    <row r="35" spans="1:10" ht="16.5" thickTop="1" thickBot="1" x14ac:dyDescent="0.35">
      <c r="A35" s="1150" t="s">
        <v>1381</v>
      </c>
      <c r="B35" s="1151">
        <v>33720</v>
      </c>
      <c r="C35" s="1151">
        <v>28776</v>
      </c>
      <c r="D35" s="1151">
        <v>36</v>
      </c>
      <c r="E35" s="1151">
        <v>62532</v>
      </c>
      <c r="F35" s="1153">
        <v>0.54</v>
      </c>
      <c r="G35" s="1152">
        <v>0.46</v>
      </c>
      <c r="H35" s="1154">
        <v>0.879</v>
      </c>
      <c r="I35" s="1151">
        <v>71128</v>
      </c>
    </row>
    <row r="36" spans="1:10" ht="16.5" thickTop="1" thickBot="1" x14ac:dyDescent="0.35">
      <c r="A36" s="1150" t="s">
        <v>363</v>
      </c>
      <c r="B36" s="1151">
        <v>53342</v>
      </c>
      <c r="C36" s="1151">
        <v>65682</v>
      </c>
      <c r="D36" s="1151">
        <v>91</v>
      </c>
      <c r="E36" s="1151">
        <v>119115</v>
      </c>
      <c r="F36" s="1152">
        <v>0.44800000000000001</v>
      </c>
      <c r="G36" s="1153">
        <v>0.55200000000000005</v>
      </c>
      <c r="H36" s="1154">
        <v>0.86199999999999999</v>
      </c>
      <c r="I36" s="1151">
        <v>138238</v>
      </c>
    </row>
    <row r="37" spans="1:10" ht="2.25" customHeight="1" thickTop="1" x14ac:dyDescent="0.3">
      <c r="A37" s="1155"/>
      <c r="E37" s="69"/>
      <c r="F37" s="1156"/>
      <c r="G37" s="1156"/>
      <c r="H37" s="1156"/>
    </row>
    <row r="38" spans="1:10" s="64" customFormat="1" x14ac:dyDescent="0.3">
      <c r="A38" s="1159" t="s">
        <v>18</v>
      </c>
      <c r="B38" s="1889">
        <v>1617989</v>
      </c>
      <c r="C38" s="1889">
        <v>2001926</v>
      </c>
      <c r="D38" s="1889">
        <v>3429</v>
      </c>
      <c r="E38" s="1889">
        <v>3623344</v>
      </c>
      <c r="F38" s="1890">
        <v>0.44700000000000001</v>
      </c>
      <c r="G38" s="1160">
        <v>0.55300000000000005</v>
      </c>
      <c r="H38" s="1891">
        <v>0.84599999999999997</v>
      </c>
      <c r="I38" s="1889">
        <v>4283938</v>
      </c>
      <c r="J38" s="58"/>
    </row>
    <row r="39" spans="1:10" ht="3.75" customHeight="1" x14ac:dyDescent="0.3">
      <c r="A39" s="1159"/>
      <c r="B39" s="1158"/>
      <c r="C39" s="1158"/>
      <c r="D39" s="1158"/>
      <c r="E39" s="1158"/>
      <c r="F39" s="1158"/>
      <c r="G39" s="1158"/>
      <c r="H39" s="1158"/>
      <c r="I39" s="1158"/>
      <c r="J39" s="36"/>
    </row>
    <row r="40" spans="1:10" ht="3" customHeight="1" x14ac:dyDescent="0.3">
      <c r="A40" s="1161"/>
      <c r="B40" s="1162"/>
      <c r="C40" s="1162"/>
      <c r="D40" s="1162"/>
      <c r="E40" s="1163"/>
      <c r="F40" s="1163"/>
      <c r="G40" s="1163"/>
      <c r="H40" s="1163"/>
      <c r="I40" s="1162"/>
      <c r="J40" s="36"/>
    </row>
    <row r="41" spans="1:10" x14ac:dyDescent="0.3">
      <c r="A41" s="1157" t="s">
        <v>1382</v>
      </c>
      <c r="B41" s="36"/>
      <c r="C41" s="36"/>
      <c r="D41" s="36"/>
      <c r="E41" s="36"/>
      <c r="F41" s="333"/>
      <c r="G41" s="333"/>
      <c r="H41" s="333"/>
      <c r="I41" s="36"/>
      <c r="J41" s="36"/>
    </row>
  </sheetData>
  <conditionalFormatting sqref="F5:G36 F38:G38">
    <cfRule type="expression" dxfId="1" priority="1" stopIfTrue="1">
      <formula>F5&lt;0.5</formula>
    </cfRule>
    <cfRule type="expression" dxfId="0" priority="2" stopIfTrue="1">
      <formula>F5&gt;0.5</formula>
    </cfRule>
  </conditionalFormatting>
  <pageMargins left="0.7" right="0.7" top="0.75" bottom="0.75" header="0.3" footer="0.3"/>
  <pageSetup paperSize="9"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73">
    <tabColor theme="4"/>
  </sheetPr>
  <dimension ref="A1:S23"/>
  <sheetViews>
    <sheetView showGridLines="0" zoomScale="115" zoomScaleNormal="115" workbookViewId="0">
      <selection activeCell="L4" sqref="L4"/>
    </sheetView>
  </sheetViews>
  <sheetFormatPr defaultColWidth="9.33203125" defaultRowHeight="14.25" x14ac:dyDescent="0.3"/>
  <cols>
    <col min="1" max="1" width="20.1640625" style="76" customWidth="1"/>
    <col min="2" max="2" width="1.1640625" style="76" customWidth="1"/>
    <col min="3" max="4" width="7" style="76" customWidth="1"/>
    <col min="5" max="5" width="1.1640625" style="76" customWidth="1"/>
    <col min="6" max="7" width="7" style="76" customWidth="1"/>
    <col min="8" max="8" width="1.1640625" style="76" customWidth="1"/>
    <col min="9" max="9" width="12.33203125" style="76" customWidth="1"/>
    <col min="10" max="10" width="2.83203125" style="76" customWidth="1"/>
    <col min="11" max="11" width="10" style="76" customWidth="1"/>
    <col min="12" max="16" width="9.33203125" style="76"/>
    <col min="17" max="17" width="11" style="76" customWidth="1"/>
    <col min="18" max="16384" width="9.33203125" style="76"/>
  </cols>
  <sheetData>
    <row r="1" spans="1:19" ht="18" x14ac:dyDescent="0.35">
      <c r="A1" s="249" t="s">
        <v>1901</v>
      </c>
      <c r="B1" s="1171"/>
      <c r="C1" s="1171"/>
      <c r="D1" s="1171"/>
      <c r="E1" s="1171"/>
      <c r="F1" s="1171"/>
      <c r="G1" s="1171"/>
      <c r="H1" s="1171"/>
      <c r="I1" s="1171"/>
    </row>
    <row r="2" spans="1:19" ht="14.25" customHeight="1" x14ac:dyDescent="0.35">
      <c r="A2" s="1144" t="s">
        <v>1784</v>
      </c>
      <c r="B2" s="1171"/>
      <c r="C2" s="1171"/>
      <c r="D2" s="1171"/>
      <c r="E2" s="1171"/>
      <c r="F2" s="1171"/>
      <c r="G2" s="1171"/>
      <c r="H2" s="1171"/>
      <c r="I2" s="1171"/>
    </row>
    <row r="3" spans="1:19" ht="13.9" customHeight="1" thickBot="1" x14ac:dyDescent="0.35">
      <c r="A3" s="141"/>
      <c r="B3" s="141"/>
      <c r="C3" s="2077" t="s">
        <v>964</v>
      </c>
      <c r="D3" s="2077"/>
      <c r="E3" s="1848"/>
      <c r="F3" s="2077" t="s">
        <v>965</v>
      </c>
      <c r="G3" s="2077"/>
      <c r="H3" s="632"/>
      <c r="I3" s="2098" t="s">
        <v>1918</v>
      </c>
      <c r="J3" s="222"/>
      <c r="K3" s="1833"/>
      <c r="L3" s="1833"/>
      <c r="M3" s="1833"/>
      <c r="N3" s="1833"/>
      <c r="O3" s="1833"/>
      <c r="P3" s="1833"/>
      <c r="Q3" s="1833"/>
    </row>
    <row r="4" spans="1:19" x14ac:dyDescent="0.3">
      <c r="A4" s="141" t="s">
        <v>967</v>
      </c>
      <c r="B4" s="141"/>
      <c r="C4" s="1142">
        <v>1979</v>
      </c>
      <c r="D4" s="1142">
        <v>1997</v>
      </c>
      <c r="E4" s="1143"/>
      <c r="F4" s="1142">
        <v>1979</v>
      </c>
      <c r="G4" s="1142">
        <v>1997</v>
      </c>
      <c r="H4" s="141"/>
      <c r="I4" s="2098"/>
      <c r="J4" s="242"/>
      <c r="K4" s="242"/>
      <c r="L4" s="242"/>
      <c r="M4" s="242"/>
      <c r="N4" s="242"/>
      <c r="O4" s="242"/>
      <c r="P4" s="242"/>
    </row>
    <row r="5" spans="1:19" ht="4.5" customHeight="1" x14ac:dyDescent="0.3">
      <c r="A5" s="1167"/>
      <c r="I5" s="244"/>
      <c r="J5" s="244"/>
    </row>
    <row r="6" spans="1:19" x14ac:dyDescent="0.3">
      <c r="A6" s="76" t="s">
        <v>116</v>
      </c>
      <c r="C6" s="199">
        <v>27.063297417950345</v>
      </c>
      <c r="D6" s="199">
        <v>47.369937292075278</v>
      </c>
      <c r="E6" s="199"/>
      <c r="F6" s="199">
        <v>72.936702582049662</v>
      </c>
      <c r="G6" s="199">
        <v>52.630062707924722</v>
      </c>
      <c r="I6" s="1168">
        <v>20.306639874124933</v>
      </c>
      <c r="J6" s="1168"/>
      <c r="K6" s="1136"/>
      <c r="L6" s="1136"/>
      <c r="M6" s="1136"/>
      <c r="N6" s="1136"/>
      <c r="O6" s="1136"/>
      <c r="Q6" s="1169"/>
      <c r="R6" s="1169"/>
      <c r="S6" s="1169"/>
    </row>
    <row r="7" spans="1:19" x14ac:dyDescent="0.3">
      <c r="A7" s="76" t="s">
        <v>117</v>
      </c>
      <c r="C7" s="199">
        <v>28.06640967233222</v>
      </c>
      <c r="D7" s="199">
        <v>57.181552311849416</v>
      </c>
      <c r="E7" s="199"/>
      <c r="F7" s="199">
        <v>71.933590327667773</v>
      </c>
      <c r="G7" s="199">
        <v>42.818447688150584</v>
      </c>
      <c r="I7" s="1168">
        <v>29.115142639517195</v>
      </c>
      <c r="J7" s="1168"/>
      <c r="K7" s="1136"/>
      <c r="L7" s="1136"/>
      <c r="M7" s="1136"/>
      <c r="N7" s="1136"/>
      <c r="O7" s="1136"/>
      <c r="Q7" s="1169"/>
      <c r="R7" s="1169"/>
      <c r="S7" s="1169"/>
    </row>
    <row r="8" spans="1:19" x14ac:dyDescent="0.3">
      <c r="A8" s="76" t="s">
        <v>118</v>
      </c>
      <c r="C8" s="199">
        <v>18.451588714968601</v>
      </c>
      <c r="D8" s="199">
        <v>42.65980297755722</v>
      </c>
      <c r="E8" s="199"/>
      <c r="F8" s="199">
        <v>81.548411285031392</v>
      </c>
      <c r="G8" s="199">
        <v>57.340197022442787</v>
      </c>
      <c r="I8" s="1168">
        <v>24.208214262588619</v>
      </c>
      <c r="J8" s="1168"/>
      <c r="K8" s="1136"/>
      <c r="L8" s="1136"/>
      <c r="M8" s="1136"/>
      <c r="N8" s="1136"/>
      <c r="O8" s="1136"/>
      <c r="Q8" s="1169"/>
      <c r="R8" s="1169"/>
      <c r="S8" s="1169"/>
    </row>
    <row r="9" spans="1:19" x14ac:dyDescent="0.3">
      <c r="A9" s="76" t="s">
        <v>119</v>
      </c>
      <c r="C9" s="199">
        <v>16.707341900068922</v>
      </c>
      <c r="D9" s="199">
        <v>51.313871664460386</v>
      </c>
      <c r="E9" s="199"/>
      <c r="F9" s="199">
        <v>83.292658099931074</v>
      </c>
      <c r="G9" s="199">
        <v>48.686128335539607</v>
      </c>
      <c r="I9" s="1168">
        <v>34.606529764391468</v>
      </c>
      <c r="J9" s="1168"/>
      <c r="K9" s="1136"/>
      <c r="L9" s="1136"/>
      <c r="M9" s="1136"/>
      <c r="N9" s="1136"/>
      <c r="O9" s="1136"/>
      <c r="Q9" s="1169"/>
      <c r="R9" s="1169"/>
      <c r="S9" s="1169"/>
    </row>
    <row r="10" spans="1:19" x14ac:dyDescent="0.3">
      <c r="A10" s="76" t="s">
        <v>120</v>
      </c>
      <c r="C10" s="199">
        <v>13.14933500385505</v>
      </c>
      <c r="D10" s="199">
        <v>41.994148098131895</v>
      </c>
      <c r="E10" s="199"/>
      <c r="F10" s="199">
        <v>86.850664996144957</v>
      </c>
      <c r="G10" s="199">
        <v>58.005851901868112</v>
      </c>
      <c r="I10" s="1168">
        <v>28.844813094276844</v>
      </c>
      <c r="J10" s="1168"/>
      <c r="K10" s="1136"/>
      <c r="L10" s="1136"/>
      <c r="M10" s="1136"/>
      <c r="N10" s="1136"/>
      <c r="O10" s="1136"/>
      <c r="Q10" s="1169"/>
      <c r="R10" s="1169"/>
      <c r="S10" s="1169"/>
    </row>
    <row r="11" spans="1:19" x14ac:dyDescent="0.3">
      <c r="A11" s="76" t="s">
        <v>121</v>
      </c>
      <c r="C11" s="199">
        <v>18.71518072897279</v>
      </c>
      <c r="D11" s="199">
        <v>57.813920010469452</v>
      </c>
      <c r="E11" s="199"/>
      <c r="F11" s="199">
        <v>81.284819271027203</v>
      </c>
      <c r="G11" s="199">
        <v>42.186079989530548</v>
      </c>
      <c r="I11" s="1168">
        <v>39.098739281496663</v>
      </c>
      <c r="J11" s="1168"/>
      <c r="K11" s="1136"/>
      <c r="L11" s="1136"/>
      <c r="M11" s="1136"/>
      <c r="N11" s="1136"/>
      <c r="O11" s="1136"/>
      <c r="Q11" s="1169"/>
      <c r="R11" s="1169"/>
      <c r="S11" s="1169"/>
    </row>
    <row r="12" spans="1:19" ht="3" customHeight="1" x14ac:dyDescent="0.3">
      <c r="A12" s="77"/>
      <c r="B12" s="77"/>
      <c r="C12" s="1138"/>
      <c r="D12" s="1138"/>
      <c r="E12" s="1138"/>
      <c r="F12" s="1138"/>
      <c r="G12" s="1138"/>
      <c r="H12" s="77"/>
      <c r="I12" s="1165"/>
      <c r="J12" s="1165"/>
      <c r="Q12" s="1169"/>
      <c r="R12" s="1169"/>
      <c r="S12" s="1169"/>
    </row>
    <row r="13" spans="1:19" x14ac:dyDescent="0.3">
      <c r="A13" s="77" t="s">
        <v>17</v>
      </c>
      <c r="B13" s="77"/>
      <c r="C13" s="1138">
        <v>20.264503767786302</v>
      </c>
      <c r="D13" s="1138">
        <v>50.302171444191565</v>
      </c>
      <c r="E13" s="1138"/>
      <c r="F13" s="1138">
        <v>79.735496232213706</v>
      </c>
      <c r="G13" s="1138">
        <v>49.697828555808428</v>
      </c>
      <c r="H13" s="77"/>
      <c r="I13" s="1165">
        <v>30.037667676405263</v>
      </c>
      <c r="J13" s="1165"/>
      <c r="K13" s="1136"/>
      <c r="L13" s="1136"/>
      <c r="M13" s="1136"/>
      <c r="N13" s="1136"/>
      <c r="O13" s="1136"/>
      <c r="Q13" s="1169"/>
      <c r="R13" s="1169"/>
      <c r="S13" s="1169"/>
    </row>
    <row r="14" spans="1:19" ht="1.9" customHeight="1" x14ac:dyDescent="0.3">
      <c r="A14" s="141"/>
      <c r="B14" s="141"/>
      <c r="C14" s="141"/>
      <c r="D14" s="141"/>
      <c r="E14" s="141"/>
      <c r="F14" s="141"/>
      <c r="G14" s="141"/>
      <c r="H14" s="141"/>
      <c r="I14" s="141"/>
      <c r="Q14" s="1169"/>
      <c r="R14" s="1169"/>
      <c r="S14" s="1169"/>
    </row>
    <row r="15" spans="1:19" s="128" customFormat="1" ht="12.75" x14ac:dyDescent="0.25">
      <c r="A15" s="2053" t="s">
        <v>973</v>
      </c>
      <c r="K15" s="1170"/>
      <c r="L15" s="1170"/>
      <c r="M15" s="1170"/>
      <c r="N15" s="1170"/>
      <c r="O15" s="1170"/>
    </row>
    <row r="16" spans="1:19" s="128" customFormat="1" ht="12.75" x14ac:dyDescent="0.25">
      <c r="A16" s="2054" t="s">
        <v>1783</v>
      </c>
      <c r="B16" s="1860"/>
      <c r="C16" s="1860"/>
      <c r="D16" s="1860"/>
      <c r="E16" s="1860"/>
      <c r="F16" s="1860"/>
      <c r="G16" s="1860"/>
      <c r="H16" s="1860"/>
      <c r="I16" s="1860"/>
      <c r="J16" s="1860"/>
      <c r="K16" s="1860"/>
    </row>
    <row r="17" spans="1:11" s="128" customFormat="1" ht="12.75" x14ac:dyDescent="0.25">
      <c r="A17" s="2054" t="s">
        <v>968</v>
      </c>
      <c r="B17" s="1860"/>
      <c r="C17" s="1860"/>
      <c r="D17" s="1860"/>
      <c r="E17" s="1860"/>
      <c r="F17" s="1860"/>
      <c r="G17" s="1860"/>
      <c r="H17" s="1860"/>
      <c r="I17" s="1860"/>
      <c r="J17" s="1860"/>
      <c r="K17" s="1860"/>
    </row>
    <row r="18" spans="1:11" s="128" customFormat="1" ht="12.75" x14ac:dyDescent="0.25">
      <c r="A18" s="2054" t="s">
        <v>969</v>
      </c>
      <c r="B18" s="1860"/>
      <c r="C18" s="1860"/>
      <c r="D18" s="1860"/>
      <c r="E18" s="1860"/>
      <c r="F18" s="1860"/>
      <c r="G18" s="1860"/>
      <c r="H18" s="1860"/>
      <c r="I18" s="1860"/>
      <c r="J18" s="1860"/>
      <c r="K18" s="1860"/>
    </row>
    <row r="19" spans="1:11" s="128" customFormat="1" ht="12.75" x14ac:dyDescent="0.25">
      <c r="A19" s="2054" t="s">
        <v>970</v>
      </c>
      <c r="B19" s="1860"/>
      <c r="C19" s="1860"/>
      <c r="D19" s="1860"/>
      <c r="E19" s="1860"/>
      <c r="F19" s="1860"/>
      <c r="G19" s="1860"/>
      <c r="H19" s="1860"/>
      <c r="I19" s="1860"/>
      <c r="J19" s="1860"/>
      <c r="K19" s="1860"/>
    </row>
    <row r="20" spans="1:11" s="128" customFormat="1" ht="12.75" x14ac:dyDescent="0.25">
      <c r="A20" s="2054" t="s">
        <v>971</v>
      </c>
      <c r="B20" s="1860"/>
      <c r="C20" s="1860"/>
      <c r="D20" s="1860"/>
      <c r="E20" s="1860"/>
      <c r="F20" s="1860"/>
      <c r="G20" s="1860"/>
      <c r="H20" s="1860"/>
      <c r="I20" s="1860"/>
      <c r="J20" s="1860"/>
      <c r="K20" s="1860"/>
    </row>
    <row r="21" spans="1:11" s="128" customFormat="1" ht="12.75" x14ac:dyDescent="0.25">
      <c r="A21" s="182" t="s">
        <v>972</v>
      </c>
      <c r="B21" s="1819"/>
      <c r="C21" s="1819"/>
      <c r="D21" s="1819"/>
      <c r="E21" s="1819"/>
      <c r="F21" s="1819"/>
      <c r="G21" s="1819"/>
      <c r="H21" s="1819"/>
      <c r="I21" s="1819"/>
      <c r="J21" s="1819"/>
      <c r="K21" s="1819"/>
    </row>
    <row r="22" spans="1:11" s="128" customFormat="1" ht="12.75" x14ac:dyDescent="0.25">
      <c r="A22" s="128" t="s">
        <v>1781</v>
      </c>
    </row>
    <row r="23" spans="1:11" x14ac:dyDescent="0.3">
      <c r="A23" s="184" t="s">
        <v>588</v>
      </c>
    </row>
  </sheetData>
  <mergeCells count="3">
    <mergeCell ref="I3:I4"/>
    <mergeCell ref="F3:G3"/>
    <mergeCell ref="C3:D3"/>
  </mergeCells>
  <phoneticPr fontId="8" type="noConversion"/>
  <pageMargins left="0.75" right="0.75" top="1" bottom="1" header="0.5" footer="0.5"/>
  <pageSetup paperSize="9" scale="89" orientation="portrait" r:id="rId1"/>
  <headerFooter alignWithMargins="0"/>
  <colBreaks count="1" manualBreakCount="1">
    <brk id="10" max="104857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75">
    <tabColor theme="4"/>
  </sheetPr>
  <dimension ref="A1:L32"/>
  <sheetViews>
    <sheetView showGridLines="0" workbookViewId="0">
      <selection activeCell="Q18" sqref="Q18"/>
    </sheetView>
  </sheetViews>
  <sheetFormatPr defaultColWidth="9.33203125" defaultRowHeight="14.25" x14ac:dyDescent="0.3"/>
  <cols>
    <col min="1" max="1" width="16.33203125" style="76" customWidth="1"/>
    <col min="2" max="2" width="1.1640625" style="76" customWidth="1"/>
    <col min="3" max="4" width="8.1640625" style="76" customWidth="1"/>
    <col min="5" max="5" width="1.1640625" style="76" customWidth="1"/>
    <col min="6" max="7" width="8.1640625" style="76" customWidth="1"/>
    <col min="8" max="8" width="1.1640625" style="76" customWidth="1"/>
    <col min="9" max="9" width="9.5" style="76" customWidth="1"/>
    <col min="10" max="10" width="1.1640625" style="76" customWidth="1"/>
    <col min="11" max="11" width="11.1640625" style="76" hidden="1" customWidth="1"/>
    <col min="12" max="12" width="6.6640625" style="153" customWidth="1"/>
    <col min="13" max="16384" width="9.33203125" style="76"/>
  </cols>
  <sheetData>
    <row r="1" spans="1:12" ht="34.5" customHeight="1" x14ac:dyDescent="0.3">
      <c r="A1" s="2099" t="s">
        <v>1544</v>
      </c>
      <c r="B1" s="2099"/>
      <c r="C1" s="2099"/>
      <c r="D1" s="2099"/>
      <c r="E1" s="2099"/>
      <c r="F1" s="2099"/>
      <c r="G1" s="2099"/>
      <c r="H1" s="2099"/>
      <c r="I1" s="2099"/>
      <c r="J1" s="2099"/>
      <c r="K1" s="2099"/>
      <c r="L1" s="2099"/>
    </row>
    <row r="2" spans="1:12" ht="14.45" customHeight="1" thickBot="1" x14ac:dyDescent="0.35">
      <c r="A2" s="1175"/>
      <c r="B2" s="141"/>
      <c r="C2" s="1834" t="s">
        <v>101</v>
      </c>
      <c r="D2" s="1834"/>
      <c r="E2" s="141"/>
      <c r="F2" s="1834" t="s">
        <v>102</v>
      </c>
      <c r="G2" s="1834"/>
      <c r="H2" s="141"/>
      <c r="I2" s="149"/>
      <c r="J2" s="149"/>
      <c r="K2" s="149"/>
      <c r="L2" s="1892" t="s">
        <v>136</v>
      </c>
    </row>
    <row r="3" spans="1:12" x14ac:dyDescent="0.3">
      <c r="A3" s="1175" t="s">
        <v>974</v>
      </c>
      <c r="B3" s="1175"/>
      <c r="C3" s="1176" t="s">
        <v>51</v>
      </c>
      <c r="D3" s="1176" t="s">
        <v>976</v>
      </c>
      <c r="E3" s="1176"/>
      <c r="F3" s="1176" t="s">
        <v>51</v>
      </c>
      <c r="G3" s="1176" t="s">
        <v>976</v>
      </c>
      <c r="H3" s="1176"/>
      <c r="I3" s="149" t="s">
        <v>975</v>
      </c>
      <c r="J3" s="149"/>
      <c r="K3" s="149" t="s">
        <v>103</v>
      </c>
      <c r="L3" s="1892"/>
    </row>
    <row r="4" spans="1:12" ht="4.5" customHeight="1" x14ac:dyDescent="0.3">
      <c r="A4" s="1172"/>
      <c r="B4" s="1172"/>
      <c r="C4" s="1173"/>
      <c r="D4" s="1173"/>
      <c r="E4" s="1173"/>
      <c r="F4" s="1173"/>
      <c r="G4" s="1173"/>
      <c r="H4" s="1173"/>
      <c r="I4" s="1173"/>
      <c r="J4" s="153"/>
      <c r="K4" s="153"/>
    </row>
    <row r="5" spans="1:12" x14ac:dyDescent="0.3">
      <c r="A5" s="76" t="s">
        <v>170</v>
      </c>
      <c r="C5" s="153">
        <v>11869</v>
      </c>
      <c r="D5" s="235">
        <v>0.68865680301711629</v>
      </c>
      <c r="E5" s="153"/>
      <c r="F5" s="153">
        <v>5366</v>
      </c>
      <c r="G5" s="235">
        <v>0.31134319698288365</v>
      </c>
      <c r="H5" s="153"/>
      <c r="I5" s="153">
        <v>17235</v>
      </c>
      <c r="J5" s="153"/>
      <c r="K5" s="153">
        <v>53196</v>
      </c>
      <c r="L5" s="235">
        <v>0.32399052560342884</v>
      </c>
    </row>
    <row r="6" spans="1:12" x14ac:dyDescent="0.3">
      <c r="A6" s="76" t="s">
        <v>876</v>
      </c>
      <c r="C6" s="153">
        <v>25063</v>
      </c>
      <c r="D6" s="235">
        <v>0.68107829017092858</v>
      </c>
      <c r="E6" s="153"/>
      <c r="F6" s="153">
        <v>11736</v>
      </c>
      <c r="G6" s="235">
        <v>0.31892170982907142</v>
      </c>
      <c r="H6" s="153"/>
      <c r="I6" s="153">
        <v>36799</v>
      </c>
      <c r="J6" s="153"/>
      <c r="K6" s="153">
        <v>103342</v>
      </c>
      <c r="L6" s="235">
        <v>0.35608948926864198</v>
      </c>
    </row>
    <row r="7" spans="1:12" x14ac:dyDescent="0.3">
      <c r="A7" s="76" t="s">
        <v>417</v>
      </c>
      <c r="C7" s="153">
        <v>28431</v>
      </c>
      <c r="D7" s="235">
        <v>0.64349735186274959</v>
      </c>
      <c r="E7" s="153"/>
      <c r="F7" s="153">
        <v>15751</v>
      </c>
      <c r="G7" s="235">
        <v>0.35650264813725047</v>
      </c>
      <c r="H7" s="153"/>
      <c r="I7" s="153">
        <v>44182</v>
      </c>
      <c r="J7" s="153"/>
      <c r="K7" s="153">
        <v>128017</v>
      </c>
      <c r="L7" s="235">
        <v>0.345126037948085</v>
      </c>
    </row>
    <row r="8" spans="1:12" x14ac:dyDescent="0.3">
      <c r="A8" s="76" t="s">
        <v>877</v>
      </c>
      <c r="C8" s="153">
        <v>53427</v>
      </c>
      <c r="D8" s="235">
        <v>0.61387060080659062</v>
      </c>
      <c r="E8" s="153"/>
      <c r="F8" s="153">
        <v>33606</v>
      </c>
      <c r="G8" s="235">
        <v>0.38612939919340938</v>
      </c>
      <c r="H8" s="153"/>
      <c r="I8" s="153">
        <v>87033</v>
      </c>
      <c r="J8" s="153"/>
      <c r="K8" s="153">
        <v>248062</v>
      </c>
      <c r="L8" s="235">
        <v>0.35085180317823772</v>
      </c>
    </row>
    <row r="9" spans="1:12" x14ac:dyDescent="0.3">
      <c r="A9" s="76" t="s">
        <v>878</v>
      </c>
      <c r="C9" s="153">
        <v>42979</v>
      </c>
      <c r="D9" s="235">
        <v>0.70816101234120377</v>
      </c>
      <c r="E9" s="153"/>
      <c r="F9" s="153">
        <v>17712</v>
      </c>
      <c r="G9" s="235">
        <v>0.29183898765879618</v>
      </c>
      <c r="H9" s="153"/>
      <c r="I9" s="153">
        <v>60691</v>
      </c>
      <c r="J9" s="153"/>
      <c r="K9" s="153">
        <v>137012</v>
      </c>
      <c r="L9" s="235">
        <v>0.44296120047879017</v>
      </c>
    </row>
    <row r="10" spans="1:12" ht="15" customHeight="1" x14ac:dyDescent="0.3">
      <c r="A10" s="76" t="s">
        <v>525</v>
      </c>
      <c r="C10" s="153">
        <v>16505</v>
      </c>
      <c r="D10" s="235">
        <v>0.66239916522855879</v>
      </c>
      <c r="E10" s="153"/>
      <c r="F10" s="153">
        <v>8412</v>
      </c>
      <c r="G10" s="235">
        <v>0.33760083477144121</v>
      </c>
      <c r="H10" s="153"/>
      <c r="I10" s="153">
        <v>24917</v>
      </c>
      <c r="J10" s="153"/>
      <c r="K10" s="153">
        <v>56647</v>
      </c>
      <c r="L10" s="235">
        <v>0.43986442353522692</v>
      </c>
    </row>
    <row r="11" spans="1:12" x14ac:dyDescent="0.3">
      <c r="A11" s="76" t="s">
        <v>879</v>
      </c>
      <c r="C11" s="153">
        <v>18368</v>
      </c>
      <c r="D11" s="235">
        <v>0.59717796995903505</v>
      </c>
      <c r="E11" s="153"/>
      <c r="F11" s="153">
        <v>12390</v>
      </c>
      <c r="G11" s="235">
        <v>0.40282203004096495</v>
      </c>
      <c r="H11" s="153"/>
      <c r="I11" s="153">
        <v>30758</v>
      </c>
      <c r="J11" s="153"/>
      <c r="K11" s="153">
        <v>91175</v>
      </c>
      <c r="L11" s="235">
        <v>0.33735124760076773</v>
      </c>
    </row>
    <row r="12" spans="1:12" x14ac:dyDescent="0.3">
      <c r="A12" s="76" t="s">
        <v>880</v>
      </c>
      <c r="C12" s="153">
        <v>15793</v>
      </c>
      <c r="D12" s="235">
        <v>0.61848443313099666</v>
      </c>
      <c r="E12" s="153"/>
      <c r="F12" s="153">
        <v>9742</v>
      </c>
      <c r="G12" s="235">
        <v>0.38151556686900334</v>
      </c>
      <c r="H12" s="153"/>
      <c r="I12" s="153">
        <v>25535</v>
      </c>
      <c r="J12" s="153"/>
      <c r="K12" s="153">
        <v>74279</v>
      </c>
      <c r="L12" s="235">
        <v>0.34377145626623945</v>
      </c>
    </row>
    <row r="13" spans="1:12" x14ac:dyDescent="0.3">
      <c r="A13" s="76" t="s">
        <v>881</v>
      </c>
      <c r="C13" s="153">
        <v>21119</v>
      </c>
      <c r="D13" s="235">
        <v>0.62056299952985428</v>
      </c>
      <c r="E13" s="153"/>
      <c r="F13" s="153">
        <v>12913</v>
      </c>
      <c r="G13" s="235">
        <v>0.37943700047014572</v>
      </c>
      <c r="H13" s="153"/>
      <c r="I13" s="153">
        <v>34032</v>
      </c>
      <c r="J13" s="153"/>
      <c r="K13" s="153">
        <v>115691</v>
      </c>
      <c r="L13" s="235">
        <v>0.2941628994476666</v>
      </c>
    </row>
    <row r="14" spans="1:12" x14ac:dyDescent="0.3">
      <c r="A14" s="76" t="s">
        <v>882</v>
      </c>
      <c r="C14" s="153">
        <v>28200</v>
      </c>
      <c r="D14" s="235">
        <v>0.76029225418565149</v>
      </c>
      <c r="E14" s="153"/>
      <c r="F14" s="153">
        <v>8891</v>
      </c>
      <c r="G14" s="235">
        <v>0.23970774581434851</v>
      </c>
      <c r="H14" s="153"/>
      <c r="I14" s="153">
        <v>37091</v>
      </c>
      <c r="J14" s="153"/>
      <c r="K14" s="153">
        <v>85540</v>
      </c>
      <c r="L14" s="235">
        <v>0.43361000701426233</v>
      </c>
    </row>
    <row r="15" spans="1:12" ht="15" customHeight="1" x14ac:dyDescent="0.3">
      <c r="A15" s="76" t="s">
        <v>883</v>
      </c>
      <c r="C15" s="153">
        <v>14011</v>
      </c>
      <c r="D15" s="235">
        <v>0.64772779806758818</v>
      </c>
      <c r="E15" s="153"/>
      <c r="F15" s="153">
        <v>7620</v>
      </c>
      <c r="G15" s="235">
        <v>0.35227220193241182</v>
      </c>
      <c r="H15" s="153"/>
      <c r="I15" s="153">
        <v>21631</v>
      </c>
      <c r="J15" s="153"/>
      <c r="K15" s="153">
        <v>49407</v>
      </c>
      <c r="L15" s="235">
        <v>0.4378124557248973</v>
      </c>
    </row>
    <row r="16" spans="1:12" x14ac:dyDescent="0.3">
      <c r="A16" s="76" t="s">
        <v>434</v>
      </c>
      <c r="C16" s="153">
        <v>9136</v>
      </c>
      <c r="D16" s="235">
        <v>0.68857401266204399</v>
      </c>
      <c r="E16" s="153"/>
      <c r="F16" s="153">
        <v>4132</v>
      </c>
      <c r="G16" s="235">
        <v>0.31142598733795601</v>
      </c>
      <c r="H16" s="153"/>
      <c r="I16" s="153">
        <v>13268</v>
      </c>
      <c r="J16" s="153"/>
      <c r="K16" s="153">
        <v>44115</v>
      </c>
      <c r="L16" s="235">
        <v>0.30075937889606708</v>
      </c>
    </row>
    <row r="17" spans="1:12" x14ac:dyDescent="0.3">
      <c r="A17" s="76" t="s">
        <v>884</v>
      </c>
      <c r="C17" s="153">
        <v>12381</v>
      </c>
      <c r="D17" s="235">
        <v>0.493620923371342</v>
      </c>
      <c r="E17" s="153"/>
      <c r="F17" s="153">
        <v>12701</v>
      </c>
      <c r="G17" s="235">
        <v>0.506379076628658</v>
      </c>
      <c r="H17" s="153"/>
      <c r="I17" s="153">
        <v>25082</v>
      </c>
      <c r="J17" s="153"/>
      <c r="K17" s="153">
        <v>70074</v>
      </c>
      <c r="L17" s="235">
        <v>0.35793589633815681</v>
      </c>
    </row>
    <row r="18" spans="1:12" x14ac:dyDescent="0.3">
      <c r="A18" s="76" t="s">
        <v>885</v>
      </c>
      <c r="C18" s="153">
        <v>29957</v>
      </c>
      <c r="D18" s="235">
        <v>0.73001754556974363</v>
      </c>
      <c r="E18" s="153"/>
      <c r="F18" s="153">
        <v>11079</v>
      </c>
      <c r="G18" s="235">
        <v>0.26998245443025637</v>
      </c>
      <c r="H18" s="153"/>
      <c r="I18" s="153">
        <v>41036</v>
      </c>
      <c r="J18" s="153"/>
      <c r="K18" s="153">
        <v>108146</v>
      </c>
      <c r="L18" s="235">
        <v>0.37945000277402768</v>
      </c>
    </row>
    <row r="19" spans="1:12" x14ac:dyDescent="0.3">
      <c r="A19" s="76" t="s">
        <v>886</v>
      </c>
      <c r="C19" s="153">
        <v>15983</v>
      </c>
      <c r="D19" s="235">
        <v>0.54760681125158461</v>
      </c>
      <c r="E19" s="153"/>
      <c r="F19" s="153">
        <v>13204</v>
      </c>
      <c r="G19" s="235">
        <v>0.45239318874841539</v>
      </c>
      <c r="H19" s="153"/>
      <c r="I19" s="153">
        <v>29187</v>
      </c>
      <c r="J19" s="153"/>
      <c r="K19" s="153">
        <v>104700</v>
      </c>
      <c r="L19" s="235">
        <v>0.27876790830945558</v>
      </c>
    </row>
    <row r="20" spans="1:12" ht="15" customHeight="1" x14ac:dyDescent="0.3">
      <c r="A20" s="76" t="s">
        <v>887</v>
      </c>
      <c r="C20" s="153">
        <v>19600</v>
      </c>
      <c r="D20" s="235">
        <v>0.54978962131837306</v>
      </c>
      <c r="E20" s="153"/>
      <c r="F20" s="153">
        <v>16050</v>
      </c>
      <c r="G20" s="235">
        <v>0.45021037868162694</v>
      </c>
      <c r="H20" s="153"/>
      <c r="I20" s="153">
        <v>35650</v>
      </c>
      <c r="J20" s="153"/>
      <c r="K20" s="153">
        <v>92097</v>
      </c>
      <c r="L20" s="235">
        <v>0.38709187052781308</v>
      </c>
    </row>
    <row r="21" spans="1:12" x14ac:dyDescent="0.3">
      <c r="A21" s="76" t="s">
        <v>118</v>
      </c>
      <c r="C21" s="153">
        <v>21072</v>
      </c>
      <c r="D21" s="235">
        <v>0.51644527229057402</v>
      </c>
      <c r="E21" s="153"/>
      <c r="F21" s="153">
        <v>19730</v>
      </c>
      <c r="G21" s="235">
        <v>0.48355472770942604</v>
      </c>
      <c r="H21" s="153"/>
      <c r="I21" s="153">
        <v>40802</v>
      </c>
      <c r="J21" s="153"/>
      <c r="K21" s="153">
        <v>102979</v>
      </c>
      <c r="L21" s="235">
        <v>0.39621670437662049</v>
      </c>
    </row>
    <row r="22" spans="1:12" x14ac:dyDescent="0.3">
      <c r="A22" s="76" t="s">
        <v>888</v>
      </c>
      <c r="C22" s="153">
        <v>43051</v>
      </c>
      <c r="D22" s="235">
        <v>0.70708713147737534</v>
      </c>
      <c r="E22" s="153"/>
      <c r="F22" s="153">
        <v>17834</v>
      </c>
      <c r="G22" s="235">
        <v>0.2929128685226246</v>
      </c>
      <c r="H22" s="153"/>
      <c r="I22" s="153">
        <v>60885</v>
      </c>
      <c r="J22" s="153"/>
      <c r="K22" s="153">
        <v>176070</v>
      </c>
      <c r="L22" s="235">
        <v>0.34579996592264439</v>
      </c>
    </row>
    <row r="23" spans="1:12" x14ac:dyDescent="0.3">
      <c r="A23" s="76" t="s">
        <v>889</v>
      </c>
      <c r="C23" s="153">
        <v>38496</v>
      </c>
      <c r="D23" s="235">
        <v>0.63206633281339797</v>
      </c>
      <c r="E23" s="153"/>
      <c r="F23" s="153">
        <v>22409</v>
      </c>
      <c r="G23" s="235">
        <v>0.36793366718660209</v>
      </c>
      <c r="H23" s="153"/>
      <c r="I23" s="153">
        <v>60905</v>
      </c>
      <c r="J23" s="153"/>
      <c r="K23" s="153">
        <v>185291</v>
      </c>
      <c r="L23" s="235">
        <v>0.32869918128781217</v>
      </c>
    </row>
    <row r="24" spans="1:12" x14ac:dyDescent="0.3">
      <c r="A24" s="76" t="s">
        <v>890</v>
      </c>
      <c r="C24" s="153">
        <v>14655</v>
      </c>
      <c r="D24" s="235">
        <v>0.62781133530394551</v>
      </c>
      <c r="E24" s="153"/>
      <c r="F24" s="153">
        <v>8688</v>
      </c>
      <c r="G24" s="235">
        <v>0.37218866469605449</v>
      </c>
      <c r="H24" s="153"/>
      <c r="I24" s="153">
        <v>23343</v>
      </c>
      <c r="J24" s="153"/>
      <c r="K24" s="153">
        <v>69132</v>
      </c>
      <c r="L24" s="235">
        <v>0.33765839264016662</v>
      </c>
    </row>
    <row r="25" spans="1:12" ht="15" customHeight="1" x14ac:dyDescent="0.3">
      <c r="A25" s="76" t="s">
        <v>73</v>
      </c>
      <c r="C25" s="153">
        <v>19430</v>
      </c>
      <c r="D25" s="235">
        <v>0.52540493767069574</v>
      </c>
      <c r="E25" s="153"/>
      <c r="F25" s="153">
        <v>17551</v>
      </c>
      <c r="G25" s="235">
        <v>0.47459506232930426</v>
      </c>
      <c r="H25" s="153"/>
      <c r="I25" s="153">
        <v>36981</v>
      </c>
      <c r="J25" s="153"/>
      <c r="K25" s="153">
        <v>92280</v>
      </c>
      <c r="L25" s="235">
        <v>0.40074772431729516</v>
      </c>
    </row>
    <row r="26" spans="1:12" x14ac:dyDescent="0.3">
      <c r="A26" s="76" t="s">
        <v>279</v>
      </c>
      <c r="C26" s="153">
        <v>17606</v>
      </c>
      <c r="D26" s="235">
        <v>0.64094069678546728</v>
      </c>
      <c r="E26" s="153"/>
      <c r="F26" s="153">
        <v>9863</v>
      </c>
      <c r="G26" s="235">
        <v>0.35905930321453272</v>
      </c>
      <c r="H26" s="153"/>
      <c r="I26" s="153">
        <v>27469</v>
      </c>
      <c r="J26" s="153"/>
      <c r="K26" s="153">
        <v>101792</v>
      </c>
      <c r="L26" s="235">
        <v>0.26985421251178876</v>
      </c>
    </row>
    <row r="27" spans="1:12" ht="3" customHeight="1" x14ac:dyDescent="0.3">
      <c r="C27" s="153"/>
      <c r="D27" s="235"/>
      <c r="E27" s="153"/>
      <c r="F27" s="153"/>
      <c r="G27" s="235"/>
      <c r="H27" s="153"/>
      <c r="I27" s="153"/>
      <c r="J27" s="153"/>
      <c r="K27" s="153"/>
      <c r="L27" s="235"/>
    </row>
    <row r="28" spans="1:12" s="77" customFormat="1" x14ac:dyDescent="0.3">
      <c r="A28" s="77" t="s">
        <v>17</v>
      </c>
      <c r="C28" s="220">
        <v>517132</v>
      </c>
      <c r="D28" s="236">
        <v>0.63489795116585146</v>
      </c>
      <c r="E28" s="220"/>
      <c r="F28" s="220">
        <v>297380</v>
      </c>
      <c r="G28" s="236">
        <v>0.36510204883414854</v>
      </c>
      <c r="H28" s="220"/>
      <c r="I28" s="220">
        <v>814512</v>
      </c>
      <c r="J28" s="220"/>
      <c r="K28" s="220">
        <v>2289044</v>
      </c>
      <c r="L28" s="236">
        <v>0.3558306437097758</v>
      </c>
    </row>
    <row r="29" spans="1:12" ht="1.1499999999999999" customHeight="1" x14ac:dyDescent="0.3">
      <c r="A29" s="1177"/>
      <c r="B29" s="1177"/>
      <c r="C29" s="1178"/>
      <c r="D29" s="1177"/>
      <c r="E29" s="1177"/>
      <c r="F29" s="1177"/>
      <c r="G29" s="1177"/>
      <c r="H29" s="1177"/>
      <c r="I29" s="1177"/>
      <c r="J29" s="141"/>
      <c r="K29" s="141"/>
      <c r="L29" s="149"/>
    </row>
    <row r="30" spans="1:12" x14ac:dyDescent="0.3">
      <c r="A30" s="76" t="s">
        <v>135</v>
      </c>
    </row>
    <row r="31" spans="1:12" x14ac:dyDescent="0.3">
      <c r="A31" s="76" t="s">
        <v>891</v>
      </c>
    </row>
    <row r="32" spans="1:12" x14ac:dyDescent="0.3">
      <c r="A32" s="1174" t="s">
        <v>892</v>
      </c>
    </row>
  </sheetData>
  <mergeCells count="1">
    <mergeCell ref="A1:L1"/>
  </mergeCells>
  <hyperlinks>
    <hyperlink ref="A32" r:id="rId1" xr:uid="{00000000-0004-0000-5A00-000000000000}"/>
  </hyperlinks>
  <pageMargins left="0.7" right="0.7" top="0.75" bottom="0.75" header="0.3" footer="0.3"/>
  <pageSetup paperSize="9" orientation="portrait" r:id="rId2"/>
  <webPublishItems count="1">
    <webPublishItem id="23023" divId="RP11-XXX_Election Statistics UK 1918-2011_23023" sourceType="range" sourceRef="A1:I32" destinationFile="U:\election stats rp\Table 26a.mht"/>
  </webPublishItem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79">
    <tabColor theme="4"/>
  </sheetPr>
  <dimension ref="A1:L25"/>
  <sheetViews>
    <sheetView showGridLines="0" workbookViewId="0">
      <selection activeCell="P34" sqref="P34"/>
    </sheetView>
  </sheetViews>
  <sheetFormatPr defaultColWidth="9.33203125" defaultRowHeight="15" x14ac:dyDescent="0.3"/>
  <cols>
    <col min="1" max="1" width="17.83203125" style="36" customWidth="1"/>
    <col min="2" max="2" width="1.1640625" style="36" customWidth="1"/>
    <col min="3" max="3" width="11.83203125" style="36" customWidth="1"/>
    <col min="4" max="4" width="9.33203125" style="36"/>
    <col min="5" max="5" width="1.1640625" style="36" customWidth="1"/>
    <col min="6" max="6" width="11.83203125" style="36" customWidth="1"/>
    <col min="7" max="7" width="9.33203125" style="36"/>
    <col min="8" max="8" width="1.1640625" style="36" customWidth="1"/>
    <col min="9" max="9" width="12" style="36" customWidth="1"/>
    <col min="10" max="10" width="1.1640625" style="36" customWidth="1"/>
    <col min="11" max="11" width="11.83203125" style="36" hidden="1" customWidth="1"/>
    <col min="12" max="12" width="7.6640625" style="36" customWidth="1"/>
    <col min="13" max="16384" width="9.33203125" style="36"/>
  </cols>
  <sheetData>
    <row r="1" spans="1:12" ht="18" customHeight="1" x14ac:dyDescent="0.3">
      <c r="A1" s="1184" t="s">
        <v>1545</v>
      </c>
      <c r="B1" s="37"/>
      <c r="C1" s="37"/>
      <c r="D1" s="37"/>
      <c r="E1" s="37"/>
      <c r="F1" s="37"/>
      <c r="G1" s="37"/>
      <c r="H1" s="37"/>
      <c r="I1" s="37"/>
      <c r="J1" s="37"/>
      <c r="K1" s="37"/>
      <c r="L1" s="37"/>
    </row>
    <row r="2" spans="1:12" s="76" customFormat="1" ht="15.75" thickBot="1" x14ac:dyDescent="0.35">
      <c r="A2" s="1473"/>
      <c r="B2" s="55"/>
      <c r="C2" s="2094" t="s">
        <v>101</v>
      </c>
      <c r="D2" s="2094"/>
      <c r="E2" s="55"/>
      <c r="F2" s="2072" t="s">
        <v>102</v>
      </c>
      <c r="G2" s="2072"/>
      <c r="H2" s="55"/>
      <c r="I2" s="55"/>
      <c r="J2" s="55"/>
      <c r="K2" s="55"/>
      <c r="L2" s="55"/>
    </row>
    <row r="3" spans="1:12" s="76" customFormat="1" x14ac:dyDescent="0.3">
      <c r="A3" s="1473"/>
      <c r="B3" s="55"/>
      <c r="C3" s="303" t="s">
        <v>51</v>
      </c>
      <c r="D3" s="303" t="s">
        <v>976</v>
      </c>
      <c r="E3" s="303"/>
      <c r="F3" s="303" t="s">
        <v>51</v>
      </c>
      <c r="G3" s="303" t="s">
        <v>976</v>
      </c>
      <c r="H3" s="303"/>
      <c r="I3" s="303" t="s">
        <v>978</v>
      </c>
      <c r="J3" s="303"/>
      <c r="K3" s="303" t="s">
        <v>103</v>
      </c>
      <c r="L3" s="303" t="s">
        <v>139</v>
      </c>
    </row>
    <row r="4" spans="1:12" s="76" customFormat="1" ht="3.75" customHeight="1" x14ac:dyDescent="0.3">
      <c r="A4" s="1474"/>
      <c r="B4" s="418"/>
      <c r="C4" s="418"/>
      <c r="D4" s="418"/>
      <c r="E4" s="418"/>
      <c r="F4" s="418"/>
      <c r="G4" s="418"/>
      <c r="H4" s="418"/>
      <c r="I4" s="418"/>
      <c r="J4" s="418"/>
      <c r="K4" s="418"/>
      <c r="L4" s="418"/>
    </row>
    <row r="5" spans="1:12" s="76" customFormat="1" x14ac:dyDescent="0.3">
      <c r="A5" s="1474" t="s">
        <v>16</v>
      </c>
      <c r="B5" s="418"/>
      <c r="C5" s="1475">
        <v>4824357</v>
      </c>
      <c r="D5" s="393">
        <v>0.30927165504248583</v>
      </c>
      <c r="E5" s="418"/>
      <c r="F5" s="1475">
        <v>10774735</v>
      </c>
      <c r="G5" s="393">
        <v>0.69072834495751423</v>
      </c>
      <c r="H5" s="418"/>
      <c r="I5" s="418">
        <v>15599092</v>
      </c>
      <c r="J5" s="418"/>
      <c r="K5" s="418">
        <v>38323528</v>
      </c>
      <c r="L5" s="393">
        <v>0.40703695129529827</v>
      </c>
    </row>
    <row r="6" spans="1:12" s="76" customFormat="1" ht="15" hidden="1" customHeight="1" x14ac:dyDescent="0.3">
      <c r="A6" s="1474"/>
      <c r="B6" s="418"/>
      <c r="C6" s="1475"/>
      <c r="D6" s="418"/>
      <c r="E6" s="418"/>
      <c r="F6" s="1475"/>
      <c r="G6" s="418"/>
      <c r="H6" s="418"/>
      <c r="I6" s="418"/>
      <c r="J6" s="418"/>
      <c r="K6" s="418"/>
      <c r="L6" s="418"/>
    </row>
    <row r="7" spans="1:12" s="76" customFormat="1" ht="15" hidden="1" customHeight="1" x14ac:dyDescent="0.3">
      <c r="A7" s="1474"/>
      <c r="B7" s="418"/>
      <c r="C7" s="1476">
        <v>212951</v>
      </c>
      <c r="D7" s="418"/>
      <c r="E7" s="418"/>
      <c r="F7" s="1476">
        <v>546138</v>
      </c>
      <c r="G7" s="418"/>
      <c r="H7" s="418"/>
      <c r="I7" s="418">
        <v>1968137</v>
      </c>
      <c r="J7" s="418"/>
      <c r="K7" s="418">
        <v>1968137</v>
      </c>
      <c r="L7" s="418"/>
    </row>
    <row r="8" spans="1:12" s="76" customFormat="1" ht="15" hidden="1" customHeight="1" x14ac:dyDescent="0.3">
      <c r="A8" s="1474"/>
      <c r="B8" s="418"/>
      <c r="C8" s="1476">
        <v>461847</v>
      </c>
      <c r="D8" s="418"/>
      <c r="E8" s="418"/>
      <c r="F8" s="1476">
        <v>1157772</v>
      </c>
      <c r="G8" s="418"/>
      <c r="H8" s="418"/>
      <c r="I8" s="418">
        <v>4093521</v>
      </c>
      <c r="J8" s="418"/>
      <c r="K8" s="418">
        <v>4093521</v>
      </c>
      <c r="L8" s="418"/>
    </row>
    <row r="9" spans="1:12" s="76" customFormat="1" ht="15" hidden="1" customHeight="1" x14ac:dyDescent="0.3">
      <c r="A9" s="1474"/>
      <c r="B9" s="418"/>
      <c r="C9" s="1476">
        <v>408877</v>
      </c>
      <c r="D9" s="418"/>
      <c r="E9" s="418"/>
      <c r="F9" s="1476">
        <v>1013864</v>
      </c>
      <c r="G9" s="418"/>
      <c r="H9" s="418"/>
      <c r="I9" s="418">
        <v>3348469</v>
      </c>
      <c r="J9" s="418"/>
      <c r="K9" s="418">
        <v>3348469</v>
      </c>
      <c r="L9" s="418"/>
    </row>
    <row r="10" spans="1:12" s="76" customFormat="1" ht="15" hidden="1" customHeight="1" x14ac:dyDescent="0.3">
      <c r="A10" s="1474"/>
      <c r="B10" s="418"/>
      <c r="C10" s="1476">
        <v>530140</v>
      </c>
      <c r="D10" s="418"/>
      <c r="E10" s="418"/>
      <c r="F10" s="1476">
        <v>1298004</v>
      </c>
      <c r="G10" s="418"/>
      <c r="H10" s="418"/>
      <c r="I10" s="418">
        <v>4263006</v>
      </c>
      <c r="J10" s="418"/>
      <c r="K10" s="418">
        <v>4263006</v>
      </c>
      <c r="L10" s="418"/>
    </row>
    <row r="11" spans="1:12" s="76" customFormat="1" ht="15" hidden="1" customHeight="1" x14ac:dyDescent="0.3">
      <c r="A11" s="1474"/>
      <c r="B11" s="418"/>
      <c r="C11" s="1476">
        <v>823793</v>
      </c>
      <c r="D11" s="418"/>
      <c r="E11" s="418"/>
      <c r="F11" s="1476">
        <v>1951793</v>
      </c>
      <c r="G11" s="418"/>
      <c r="H11" s="418"/>
      <c r="I11" s="418">
        <v>6288366</v>
      </c>
      <c r="J11" s="418"/>
      <c r="K11" s="418">
        <v>6288366</v>
      </c>
      <c r="L11" s="418"/>
    </row>
    <row r="12" spans="1:12" s="76" customFormat="1" ht="15" hidden="1" customHeight="1" x14ac:dyDescent="0.3">
      <c r="A12" s="1474"/>
      <c r="B12" s="418"/>
      <c r="C12" s="1476">
        <v>613249</v>
      </c>
      <c r="D12" s="418"/>
      <c r="E12" s="418"/>
      <c r="F12" s="1476">
        <v>1416201</v>
      </c>
      <c r="G12" s="418"/>
      <c r="H12" s="418"/>
      <c r="I12" s="418">
        <v>5239323</v>
      </c>
      <c r="J12" s="418"/>
      <c r="K12" s="418">
        <v>5239323</v>
      </c>
      <c r="L12" s="418"/>
    </row>
    <row r="13" spans="1:12" s="76" customFormat="1" ht="15" hidden="1" customHeight="1" x14ac:dyDescent="0.3">
      <c r="A13" s="1474"/>
      <c r="B13" s="418"/>
      <c r="C13" s="1476">
        <v>474532</v>
      </c>
      <c r="D13" s="418"/>
      <c r="E13" s="418"/>
      <c r="F13" s="1476">
        <v>1042178</v>
      </c>
      <c r="G13" s="418"/>
      <c r="H13" s="418"/>
      <c r="I13" s="418">
        <v>3835075</v>
      </c>
      <c r="J13" s="418"/>
      <c r="K13" s="418">
        <v>3835075</v>
      </c>
      <c r="L13" s="418"/>
    </row>
    <row r="14" spans="1:12" s="76" customFormat="1" ht="15" hidden="1" customHeight="1" x14ac:dyDescent="0.3">
      <c r="A14" s="1474"/>
      <c r="B14" s="418"/>
      <c r="C14" s="1476">
        <v>564541</v>
      </c>
      <c r="D14" s="418"/>
      <c r="E14" s="418"/>
      <c r="F14" s="1476">
        <v>1225305</v>
      </c>
      <c r="G14" s="418"/>
      <c r="H14" s="418"/>
      <c r="I14" s="418">
        <v>4028829</v>
      </c>
      <c r="J14" s="418"/>
      <c r="K14" s="418">
        <v>4028829</v>
      </c>
      <c r="L14" s="418"/>
    </row>
    <row r="15" spans="1:12" s="76" customFormat="1" ht="15" hidden="1" customHeight="1" x14ac:dyDescent="0.3">
      <c r="A15" s="1474"/>
      <c r="B15" s="418"/>
      <c r="C15" s="1476">
        <v>734427</v>
      </c>
      <c r="D15" s="418"/>
      <c r="E15" s="418"/>
      <c r="F15" s="1476">
        <v>1123480</v>
      </c>
      <c r="G15" s="418"/>
      <c r="H15" s="418"/>
      <c r="I15" s="418">
        <v>5258802</v>
      </c>
      <c r="J15" s="418"/>
      <c r="K15" s="418">
        <v>5258802</v>
      </c>
      <c r="L15" s="418"/>
    </row>
    <row r="16" spans="1:12" s="76" customFormat="1" ht="15" hidden="1" customHeight="1" x14ac:dyDescent="0.3">
      <c r="A16" s="1474"/>
      <c r="B16" s="418"/>
      <c r="C16" s="1476"/>
      <c r="D16" s="418"/>
      <c r="E16" s="418"/>
      <c r="F16" s="1476"/>
      <c r="G16" s="418"/>
      <c r="H16" s="418"/>
      <c r="I16" s="418"/>
      <c r="J16" s="418"/>
      <c r="K16" s="418"/>
      <c r="L16" s="418"/>
    </row>
    <row r="17" spans="1:12" s="76" customFormat="1" x14ac:dyDescent="0.3">
      <c r="A17" s="1474" t="s">
        <v>17</v>
      </c>
      <c r="B17" s="418"/>
      <c r="C17" s="1476">
        <v>325349</v>
      </c>
      <c r="D17" s="393">
        <v>0.34550727654260155</v>
      </c>
      <c r="E17" s="418"/>
      <c r="F17" s="1476">
        <v>616307</v>
      </c>
      <c r="G17" s="393">
        <v>0.65449272345739851</v>
      </c>
      <c r="H17" s="418"/>
      <c r="I17" s="418">
        <v>941656</v>
      </c>
      <c r="J17" s="418"/>
      <c r="K17" s="418">
        <v>2268739</v>
      </c>
      <c r="L17" s="393">
        <v>0.4150569986234644</v>
      </c>
    </row>
    <row r="18" spans="1:12" s="76" customFormat="1" x14ac:dyDescent="0.3">
      <c r="A18" s="1474" t="s">
        <v>18</v>
      </c>
      <c r="B18" s="418"/>
      <c r="C18" s="1476">
        <v>713813</v>
      </c>
      <c r="D18" s="393">
        <v>0.36359890137877776</v>
      </c>
      <c r="E18" s="418"/>
      <c r="F18" s="1476">
        <v>1249375</v>
      </c>
      <c r="G18" s="393">
        <v>0.63640109862122218</v>
      </c>
      <c r="H18" s="418"/>
      <c r="I18" s="418">
        <v>1963188</v>
      </c>
      <c r="J18" s="418"/>
      <c r="K18" s="418">
        <v>3893268</v>
      </c>
      <c r="L18" s="393">
        <v>0.50425195491294206</v>
      </c>
    </row>
    <row r="19" spans="1:12" s="76" customFormat="1" x14ac:dyDescent="0.3">
      <c r="A19" s="1474" t="s">
        <v>19</v>
      </c>
      <c r="B19" s="418"/>
      <c r="C19" s="1476">
        <v>289088</v>
      </c>
      <c r="D19" s="393">
        <v>0.43682475211319532</v>
      </c>
      <c r="E19" s="418"/>
      <c r="F19" s="1476">
        <v>372706</v>
      </c>
      <c r="G19" s="393">
        <v>0.56317524788680462</v>
      </c>
      <c r="H19" s="418"/>
      <c r="I19" s="418">
        <v>661794</v>
      </c>
      <c r="J19" s="418"/>
      <c r="K19" s="418">
        <v>1198966</v>
      </c>
      <c r="L19" s="393">
        <v>0.55197061467964892</v>
      </c>
    </row>
    <row r="20" spans="1:12" s="76" customFormat="1" ht="3" customHeight="1" x14ac:dyDescent="0.3">
      <c r="A20" s="1474"/>
      <c r="B20" s="418"/>
      <c r="C20" s="1476"/>
      <c r="D20" s="393"/>
      <c r="E20" s="418"/>
      <c r="F20" s="1476"/>
      <c r="G20" s="393"/>
      <c r="H20" s="418"/>
      <c r="I20" s="418"/>
      <c r="J20" s="418"/>
      <c r="K20" s="418"/>
      <c r="L20" s="393"/>
    </row>
    <row r="21" spans="1:12" s="77" customFormat="1" x14ac:dyDescent="0.3">
      <c r="A21" s="1893" t="s">
        <v>898</v>
      </c>
      <c r="B21" s="1895"/>
      <c r="C21" s="1894">
        <v>6152607</v>
      </c>
      <c r="D21" s="1896">
        <v>0.32102127077862413</v>
      </c>
      <c r="E21" s="1895"/>
      <c r="F21" s="1894">
        <v>13013123</v>
      </c>
      <c r="G21" s="1896">
        <v>0.67897872922137581</v>
      </c>
      <c r="H21" s="1895"/>
      <c r="I21" s="1895">
        <v>19165730</v>
      </c>
      <c r="J21" s="1895"/>
      <c r="K21" s="1895">
        <v>45684501</v>
      </c>
      <c r="L21" s="1896">
        <v>0.41952368047097638</v>
      </c>
    </row>
    <row r="22" spans="1:12" s="76" customFormat="1" ht="3.75" customHeight="1" x14ac:dyDescent="0.3">
      <c r="A22" s="1183"/>
      <c r="B22" s="141"/>
      <c r="C22" s="141"/>
      <c r="D22" s="141"/>
      <c r="E22" s="141"/>
      <c r="F22" s="141"/>
      <c r="G22" s="141"/>
      <c r="H22" s="141"/>
      <c r="I22" s="141"/>
      <c r="J22" s="141"/>
      <c r="K22" s="141"/>
      <c r="L22" s="141"/>
    </row>
    <row r="23" spans="1:12" s="128" customFormat="1" x14ac:dyDescent="0.3">
      <c r="A23" s="1180" t="s">
        <v>1785</v>
      </c>
      <c r="B23" s="1181"/>
      <c r="C23" s="1181"/>
      <c r="D23" s="1181"/>
      <c r="E23" s="1181"/>
      <c r="F23" s="1181"/>
      <c r="G23" s="1181"/>
      <c r="H23" s="1181"/>
      <c r="I23" s="1181"/>
      <c r="J23" s="1182"/>
      <c r="K23" s="1182"/>
      <c r="L23" s="1182"/>
    </row>
    <row r="24" spans="1:12" x14ac:dyDescent="0.3">
      <c r="A24" s="1180"/>
      <c r="B24" s="1181"/>
      <c r="C24" s="1181"/>
      <c r="D24" s="1181"/>
      <c r="E24" s="1181"/>
      <c r="F24" s="1181"/>
      <c r="G24" s="1181"/>
      <c r="H24" s="1181"/>
      <c r="I24" s="1181"/>
      <c r="J24" s="418"/>
      <c r="K24" s="418"/>
      <c r="L24" s="418"/>
    </row>
    <row r="25" spans="1:12" x14ac:dyDescent="0.3">
      <c r="A25" s="1179"/>
    </row>
  </sheetData>
  <mergeCells count="2">
    <mergeCell ref="C2:D2"/>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CFE9-3748-41EE-9C0B-CB2EFE669660}">
  <sheetPr>
    <tabColor theme="4" tint="0.59999389629810485"/>
    <pageSetUpPr fitToPage="1"/>
  </sheetPr>
  <dimension ref="A1:AM80"/>
  <sheetViews>
    <sheetView showGridLines="0" topLeftCell="A22" zoomScale="70" zoomScaleNormal="70" workbookViewId="0">
      <selection activeCell="A67" sqref="A67:A77"/>
    </sheetView>
  </sheetViews>
  <sheetFormatPr defaultColWidth="9.33203125" defaultRowHeight="14.25" x14ac:dyDescent="0.3"/>
  <cols>
    <col min="1" max="1" width="7.33203125" style="1541" customWidth="1"/>
    <col min="2" max="2" width="4.83203125" style="1541" customWidth="1"/>
    <col min="3" max="7" width="9.6640625" style="1541" customWidth="1"/>
    <col min="8" max="8" width="10.83203125" style="1541" customWidth="1"/>
    <col min="9" max="9" width="11.33203125" style="1541" customWidth="1"/>
    <col min="10" max="10" width="5.83203125" style="1541" customWidth="1"/>
    <col min="11" max="11" width="4.5" style="1541" customWidth="1"/>
    <col min="12" max="16" width="9.6640625" style="1541" customWidth="1"/>
    <col min="17" max="17" width="10.83203125" style="1541" customWidth="1"/>
    <col min="18" max="18" width="10.1640625" style="1541" bestFit="1" customWidth="1"/>
    <col min="19" max="19" width="10.1640625" style="1598" customWidth="1"/>
    <col min="20" max="20" width="12.1640625" style="1598" bestFit="1" customWidth="1"/>
    <col min="21" max="24" width="9.33203125" style="1598"/>
    <col min="25" max="25" width="9.83203125" style="1598" bestFit="1" customWidth="1"/>
    <col min="26" max="33" width="9.33203125" style="1598"/>
    <col min="34" max="38" width="10.6640625" style="1605" customWidth="1"/>
    <col min="39" max="16384" width="9.33203125" style="1598"/>
  </cols>
  <sheetData>
    <row r="1" spans="1:24" ht="20.25" x14ac:dyDescent="0.35">
      <c r="A1" s="1832" t="s">
        <v>1878</v>
      </c>
      <c r="B1" s="218"/>
      <c r="C1" s="218"/>
      <c r="D1" s="218"/>
      <c r="E1" s="218"/>
      <c r="F1" s="218"/>
      <c r="G1" s="218"/>
      <c r="H1" s="218"/>
      <c r="J1" s="1832" t="s">
        <v>1879</v>
      </c>
      <c r="K1" s="218"/>
      <c r="L1" s="218"/>
      <c r="M1" s="218"/>
      <c r="N1" s="218"/>
      <c r="O1" s="218"/>
      <c r="P1" s="218"/>
      <c r="Q1" s="218"/>
    </row>
    <row r="2" spans="1:24" x14ac:dyDescent="0.3">
      <c r="A2" s="1618"/>
      <c r="B2" s="1591"/>
      <c r="C2" s="1619" t="s">
        <v>33</v>
      </c>
      <c r="D2" s="1610"/>
      <c r="E2" s="1610"/>
      <c r="F2" s="1610"/>
      <c r="G2" s="1610"/>
      <c r="H2" s="1610"/>
      <c r="J2" s="1591"/>
      <c r="K2" s="1591"/>
      <c r="L2" s="1619" t="s">
        <v>27</v>
      </c>
      <c r="M2" s="1610"/>
      <c r="N2" s="1610"/>
      <c r="O2" s="1610"/>
      <c r="P2" s="1610"/>
      <c r="Q2" s="1610"/>
    </row>
    <row r="3" spans="1:24" ht="15.75" x14ac:dyDescent="0.3">
      <c r="A3" s="1618"/>
      <c r="B3" s="1591"/>
      <c r="C3" s="1617" t="s">
        <v>1709</v>
      </c>
      <c r="D3" s="1616" t="s">
        <v>673</v>
      </c>
      <c r="E3" s="1615" t="s">
        <v>1710</v>
      </c>
      <c r="F3" s="1614" t="s">
        <v>40</v>
      </c>
      <c r="G3" s="1613" t="s">
        <v>1472</v>
      </c>
      <c r="H3" s="1610" t="s">
        <v>15</v>
      </c>
      <c r="J3" s="1591"/>
      <c r="K3" s="1591"/>
      <c r="L3" s="1617" t="s">
        <v>1709</v>
      </c>
      <c r="M3" s="1616" t="s">
        <v>673</v>
      </c>
      <c r="N3" s="1615" t="s">
        <v>1710</v>
      </c>
      <c r="O3" s="1614" t="s">
        <v>40</v>
      </c>
      <c r="P3" s="1613" t="s">
        <v>1472</v>
      </c>
      <c r="Q3" s="1610" t="s">
        <v>15</v>
      </c>
      <c r="T3" s="1611"/>
      <c r="U3" s="1611"/>
      <c r="V3" s="1612"/>
      <c r="W3" s="1612"/>
      <c r="X3" s="1611"/>
    </row>
    <row r="4" spans="1:24" ht="3" customHeight="1" x14ac:dyDescent="0.3">
      <c r="A4" s="1591"/>
      <c r="B4" s="1591"/>
      <c r="C4" s="1591"/>
      <c r="D4" s="1591"/>
      <c r="E4" s="1591"/>
      <c r="F4" s="1591"/>
      <c r="G4" s="1591"/>
      <c r="H4" s="1591"/>
      <c r="J4" s="1591"/>
      <c r="K4" s="1591"/>
      <c r="L4" s="1610"/>
      <c r="M4" s="1610"/>
      <c r="N4" s="1610"/>
      <c r="O4" s="1610"/>
      <c r="P4" s="1610"/>
      <c r="Q4" s="1591"/>
    </row>
    <row r="5" spans="1:24" ht="13.5" customHeight="1" x14ac:dyDescent="0.3">
      <c r="A5" s="1601">
        <v>1918</v>
      </c>
      <c r="B5" s="1598"/>
      <c r="C5" s="1630">
        <v>3.8549790000000002</v>
      </c>
      <c r="D5" s="1630">
        <v>2.2457769999999999</v>
      </c>
      <c r="E5" s="1630">
        <v>2.785374</v>
      </c>
      <c r="F5" s="1604" t="s">
        <v>48</v>
      </c>
      <c r="G5" s="1630">
        <v>0.86146299999999998</v>
      </c>
      <c r="H5" s="1630">
        <v>9.7475930000000002</v>
      </c>
      <c r="I5" s="1630"/>
      <c r="J5" s="1601">
        <v>1918</v>
      </c>
      <c r="K5" s="1598"/>
      <c r="L5" s="1627">
        <v>409</v>
      </c>
      <c r="M5" s="1627">
        <v>361</v>
      </c>
      <c r="N5" s="1627">
        <v>421</v>
      </c>
      <c r="O5" s="1599"/>
      <c r="P5" s="1600">
        <v>228</v>
      </c>
      <c r="Q5" s="1541">
        <v>1419</v>
      </c>
      <c r="R5" s="1598"/>
      <c r="S5" s="1601"/>
      <c r="T5" s="1729"/>
      <c r="U5" s="1729"/>
      <c r="V5" s="1729"/>
      <c r="W5" s="1607"/>
      <c r="X5" s="1600"/>
    </row>
    <row r="6" spans="1:24" ht="12.75" customHeight="1" x14ac:dyDescent="0.3">
      <c r="A6" s="1594">
        <v>1922</v>
      </c>
      <c r="C6" s="1630">
        <v>5.3943260000000004</v>
      </c>
      <c r="D6" s="1630">
        <v>4.237349</v>
      </c>
      <c r="E6" s="1630">
        <v>4.1394599999999997</v>
      </c>
      <c r="F6" s="1604" t="s">
        <v>48</v>
      </c>
      <c r="G6" s="1630">
        <v>0.41330899999999998</v>
      </c>
      <c r="H6" s="1630">
        <v>14.184443999999999</v>
      </c>
      <c r="I6" s="1625"/>
      <c r="J6" s="1594">
        <v>1922</v>
      </c>
      <c r="L6" s="1628">
        <v>470</v>
      </c>
      <c r="M6" s="1628">
        <v>414</v>
      </c>
      <c r="N6" s="1628">
        <v>485</v>
      </c>
      <c r="O6" s="1606"/>
      <c r="P6" s="1600">
        <v>57</v>
      </c>
      <c r="Q6" s="1598">
        <v>1426</v>
      </c>
      <c r="S6" s="1601"/>
      <c r="T6" s="1628"/>
      <c r="U6" s="1628"/>
      <c r="V6" s="1628"/>
      <c r="W6" s="1606"/>
      <c r="X6" s="1600"/>
    </row>
    <row r="7" spans="1:24" ht="12.75" customHeight="1" x14ac:dyDescent="0.3">
      <c r="A7" s="1594">
        <v>1923</v>
      </c>
      <c r="C7" s="1630">
        <v>5.3973800000000001</v>
      </c>
      <c r="D7" s="1630">
        <v>4.4397799999999998</v>
      </c>
      <c r="E7" s="1630">
        <v>4.3014809999999999</v>
      </c>
      <c r="F7" s="1604" t="s">
        <v>48</v>
      </c>
      <c r="G7" s="1630">
        <v>0.166796</v>
      </c>
      <c r="H7" s="1630">
        <v>14.305437</v>
      </c>
      <c r="I7" s="1625"/>
      <c r="J7" s="1594">
        <v>1923</v>
      </c>
      <c r="L7" s="1627">
        <v>524</v>
      </c>
      <c r="M7" s="1627">
        <v>427</v>
      </c>
      <c r="N7" s="1627">
        <v>457</v>
      </c>
      <c r="O7" s="1602"/>
      <c r="P7" s="1600">
        <v>22</v>
      </c>
      <c r="Q7" s="1541">
        <v>1430</v>
      </c>
      <c r="S7" s="1601"/>
      <c r="T7" s="1729"/>
      <c r="U7" s="1729"/>
      <c r="V7" s="1729"/>
      <c r="W7" s="1606"/>
      <c r="X7" s="1600"/>
    </row>
    <row r="8" spans="1:24" ht="12.75" customHeight="1" x14ac:dyDescent="0.3">
      <c r="A8" s="1594">
        <v>1924</v>
      </c>
      <c r="C8" s="1630">
        <v>7.4032450000000001</v>
      </c>
      <c r="D8" s="1630">
        <v>5.4890869999999996</v>
      </c>
      <c r="E8" s="1630">
        <v>2.9287369999999999</v>
      </c>
      <c r="F8" s="1604" t="s">
        <v>48</v>
      </c>
      <c r="G8" s="1630">
        <v>0.29983599999999999</v>
      </c>
      <c r="H8" s="1630">
        <v>16.120905</v>
      </c>
      <c r="I8" s="1625"/>
      <c r="J8" s="1594">
        <v>1924</v>
      </c>
      <c r="L8" s="1627">
        <v>522</v>
      </c>
      <c r="M8" s="1627">
        <v>514</v>
      </c>
      <c r="N8" s="1627">
        <v>339</v>
      </c>
      <c r="O8" s="1602"/>
      <c r="P8" s="1600">
        <v>31</v>
      </c>
      <c r="Q8" s="1541">
        <v>1406</v>
      </c>
      <c r="S8" s="1601"/>
      <c r="T8" s="1729"/>
      <c r="U8" s="1729"/>
      <c r="V8" s="1729"/>
      <c r="W8" s="1606"/>
      <c r="X8" s="1600"/>
    </row>
    <row r="9" spans="1:24" ht="12.75" customHeight="1" x14ac:dyDescent="0.3">
      <c r="A9" s="1594">
        <v>1929</v>
      </c>
      <c r="C9" s="1630">
        <v>8.3015679999999996</v>
      </c>
      <c r="D9" s="1630">
        <v>8.3704169999999998</v>
      </c>
      <c r="E9" s="1630">
        <v>5.2086350000000001</v>
      </c>
      <c r="F9" s="1604" t="s">
        <v>48</v>
      </c>
      <c r="G9" s="1630">
        <v>0.25378000000000001</v>
      </c>
      <c r="H9" s="1630">
        <v>22.138321999999999</v>
      </c>
      <c r="I9" s="1626"/>
      <c r="J9" s="1594">
        <v>1929</v>
      </c>
      <c r="L9" s="1627">
        <v>580</v>
      </c>
      <c r="M9" s="1627">
        <v>569</v>
      </c>
      <c r="N9" s="1627">
        <v>507</v>
      </c>
      <c r="O9" s="1629">
        <v>3</v>
      </c>
      <c r="P9" s="1600">
        <v>49</v>
      </c>
      <c r="Q9" s="1541">
        <v>1708</v>
      </c>
      <c r="S9" s="1601"/>
      <c r="T9" s="1729"/>
      <c r="U9" s="1729"/>
      <c r="V9" s="1729"/>
      <c r="W9" s="1910"/>
      <c r="X9" s="1600"/>
    </row>
    <row r="10" spans="1:24" ht="12.75" customHeight="1" x14ac:dyDescent="0.3">
      <c r="A10" s="1594">
        <v>1931</v>
      </c>
      <c r="C10" s="1630">
        <v>13.007224000000001</v>
      </c>
      <c r="D10" s="1630">
        <v>6.6402200000000002</v>
      </c>
      <c r="E10" s="1630">
        <v>1.4761230000000001</v>
      </c>
      <c r="F10" s="1630">
        <v>2.3004E-2</v>
      </c>
      <c r="G10" s="1630">
        <v>0.227773</v>
      </c>
      <c r="H10" s="1630">
        <v>21.374344000000001</v>
      </c>
      <c r="I10" s="1625"/>
      <c r="J10" s="1594">
        <v>1931</v>
      </c>
      <c r="L10" s="1627">
        <v>571</v>
      </c>
      <c r="M10" s="1627">
        <v>515</v>
      </c>
      <c r="N10" s="1627">
        <v>117</v>
      </c>
      <c r="O10" s="1627">
        <v>7</v>
      </c>
      <c r="P10" s="1600">
        <v>66</v>
      </c>
      <c r="Q10" s="1541">
        <v>1276</v>
      </c>
      <c r="S10" s="1601"/>
      <c r="T10" s="1729"/>
      <c r="U10" s="1729"/>
      <c r="V10" s="1729"/>
      <c r="W10" s="1729"/>
      <c r="X10" s="1600"/>
    </row>
    <row r="11" spans="1:24" ht="12.75" customHeight="1" x14ac:dyDescent="0.3">
      <c r="A11" s="1594">
        <v>1935</v>
      </c>
      <c r="C11" s="1630">
        <v>11.462814</v>
      </c>
      <c r="D11" s="1630">
        <v>8.3254909999999995</v>
      </c>
      <c r="E11" s="1630">
        <v>1.443093</v>
      </c>
      <c r="F11" s="1630">
        <v>3.2051000000000003E-2</v>
      </c>
      <c r="G11" s="1630">
        <v>0.28243800000000002</v>
      </c>
      <c r="H11" s="1630">
        <v>21.545887</v>
      </c>
      <c r="I11" s="1625"/>
      <c r="J11" s="1594">
        <v>1935</v>
      </c>
      <c r="L11" s="1627">
        <v>571</v>
      </c>
      <c r="M11" s="1627">
        <v>552</v>
      </c>
      <c r="N11" s="1627">
        <v>161</v>
      </c>
      <c r="O11" s="1627">
        <v>9</v>
      </c>
      <c r="P11" s="1600">
        <v>38</v>
      </c>
      <c r="Q11" s="1541">
        <v>1331</v>
      </c>
      <c r="S11" s="1601"/>
      <c r="T11" s="1729"/>
      <c r="U11" s="1729"/>
      <c r="V11" s="1729"/>
      <c r="W11" s="1729"/>
      <c r="X11" s="1600"/>
    </row>
    <row r="12" spans="1:24" ht="12.75" customHeight="1" x14ac:dyDescent="0.3">
      <c r="A12" s="1594">
        <v>1945</v>
      </c>
      <c r="C12" s="1624">
        <v>9.5795600000000007</v>
      </c>
      <c r="D12" s="1624">
        <v>11.902286999999999</v>
      </c>
      <c r="E12" s="1624">
        <v>2.2524299999999999</v>
      </c>
      <c r="F12" s="1624">
        <v>4.6612000000000001E-2</v>
      </c>
      <c r="G12" s="1624">
        <v>0.59454099999999954</v>
      </c>
      <c r="H12" s="1624">
        <v>24.375430000000001</v>
      </c>
      <c r="I12" s="1624"/>
      <c r="J12" s="1594">
        <v>1945</v>
      </c>
      <c r="L12" s="1541">
        <v>606</v>
      </c>
      <c r="M12" s="1541">
        <v>598</v>
      </c>
      <c r="N12" s="1541">
        <v>306</v>
      </c>
      <c r="O12" s="1541">
        <v>15</v>
      </c>
      <c r="P12" s="1541">
        <v>134</v>
      </c>
      <c r="Q12" s="1541">
        <v>1659</v>
      </c>
    </row>
    <row r="13" spans="1:24" ht="12.75" customHeight="1" x14ac:dyDescent="0.3">
      <c r="A13" s="1594">
        <v>1950</v>
      </c>
      <c r="C13" s="1624">
        <v>12.14007</v>
      </c>
      <c r="D13" s="1624">
        <v>13.198359999999999</v>
      </c>
      <c r="E13" s="1624">
        <v>2.6214870000000001</v>
      </c>
      <c r="F13" s="1624">
        <v>2.7288E-2</v>
      </c>
      <c r="G13" s="1624">
        <v>0.22248100000000548</v>
      </c>
      <c r="H13" s="1624">
        <v>28.209686000000001</v>
      </c>
      <c r="I13" s="1624"/>
      <c r="J13" s="1594">
        <v>1950</v>
      </c>
      <c r="L13" s="1541">
        <v>607</v>
      </c>
      <c r="M13" s="1541">
        <v>612</v>
      </c>
      <c r="N13" s="1541">
        <v>475</v>
      </c>
      <c r="O13" s="1541">
        <v>10</v>
      </c>
      <c r="P13" s="1541">
        <v>141</v>
      </c>
      <c r="Q13" s="1541">
        <v>1845</v>
      </c>
      <c r="S13" s="1601"/>
    </row>
    <row r="14" spans="1:24" ht="12.75" customHeight="1" x14ac:dyDescent="0.3">
      <c r="A14" s="1594">
        <v>1951</v>
      </c>
      <c r="C14" s="1624">
        <v>13.443270999999999</v>
      </c>
      <c r="D14" s="1624">
        <v>13.886559</v>
      </c>
      <c r="E14" s="1624">
        <v>0.73054600000000003</v>
      </c>
      <c r="F14" s="1624">
        <v>1.8218999999999999E-2</v>
      </c>
      <c r="G14" s="1624">
        <v>5.4786000000000001E-2</v>
      </c>
      <c r="H14" s="1624">
        <v>28.133381</v>
      </c>
      <c r="I14" s="1624"/>
      <c r="J14" s="1594">
        <v>1951</v>
      </c>
      <c r="L14" s="1541">
        <v>605</v>
      </c>
      <c r="M14" s="1541">
        <v>613</v>
      </c>
      <c r="N14" s="1541">
        <v>109</v>
      </c>
      <c r="O14" s="1541">
        <v>6</v>
      </c>
      <c r="P14" s="1541">
        <v>23</v>
      </c>
      <c r="Q14" s="1541">
        <v>1356</v>
      </c>
      <c r="S14" s="1601"/>
    </row>
    <row r="15" spans="1:24" ht="12.75" customHeight="1" x14ac:dyDescent="0.3">
      <c r="A15" s="1594">
        <v>1955</v>
      </c>
      <c r="C15" s="1624">
        <v>12.868244000000001</v>
      </c>
      <c r="D15" s="1624">
        <v>12.36964</v>
      </c>
      <c r="E15" s="1624">
        <v>0.72240199999999999</v>
      </c>
      <c r="F15" s="1624">
        <v>5.7230999999999997E-2</v>
      </c>
      <c r="G15" s="1624">
        <v>9.5590999999998871E-2</v>
      </c>
      <c r="H15" s="1624">
        <v>26.113108</v>
      </c>
      <c r="I15" s="1624"/>
      <c r="J15" s="1594">
        <v>1955</v>
      </c>
      <c r="L15" s="1541">
        <v>612</v>
      </c>
      <c r="M15" s="1541">
        <v>617</v>
      </c>
      <c r="N15" s="1541">
        <v>110</v>
      </c>
      <c r="O15" s="1541">
        <v>13</v>
      </c>
      <c r="P15" s="1541">
        <v>29</v>
      </c>
      <c r="Q15" s="1541">
        <v>1381</v>
      </c>
      <c r="S15" s="1601"/>
    </row>
    <row r="16" spans="1:24" ht="12.75" customHeight="1" x14ac:dyDescent="0.3">
      <c r="A16" s="1594">
        <v>1959</v>
      </c>
      <c r="C16" s="1624">
        <v>13.305861999999999</v>
      </c>
      <c r="D16" s="1624">
        <v>12.171802</v>
      </c>
      <c r="E16" s="1624">
        <v>1.637507</v>
      </c>
      <c r="F16" s="1624">
        <v>9.9309000000000008E-2</v>
      </c>
      <c r="G16" s="1624">
        <v>7.2059000000002982E-2</v>
      </c>
      <c r="H16" s="1624">
        <v>27.286539000000001</v>
      </c>
      <c r="I16" s="1624"/>
      <c r="J16" s="1594">
        <v>1959</v>
      </c>
      <c r="L16" s="1541">
        <v>613</v>
      </c>
      <c r="M16" s="1541">
        <v>618</v>
      </c>
      <c r="N16" s="1541">
        <v>215</v>
      </c>
      <c r="O16" s="1541">
        <v>25</v>
      </c>
      <c r="P16" s="1541">
        <v>36</v>
      </c>
      <c r="Q16" s="1541">
        <v>1507</v>
      </c>
      <c r="S16" s="1601"/>
    </row>
    <row r="17" spans="1:19" ht="12.75" customHeight="1" x14ac:dyDescent="0.3">
      <c r="A17" s="1594">
        <v>1964</v>
      </c>
      <c r="C17" s="1624">
        <v>11.600745</v>
      </c>
      <c r="D17" s="1624">
        <v>12.103049</v>
      </c>
      <c r="E17" s="1624">
        <v>3.0819290000000001</v>
      </c>
      <c r="F17" s="1624">
        <v>0.133551</v>
      </c>
      <c r="G17" s="1624">
        <v>9.9557999999998259E-2</v>
      </c>
      <c r="H17" s="1624">
        <v>27.018832</v>
      </c>
      <c r="I17" s="1624"/>
      <c r="J17" s="1594">
        <v>1964</v>
      </c>
      <c r="L17" s="1541">
        <v>618</v>
      </c>
      <c r="M17" s="1541">
        <v>618</v>
      </c>
      <c r="N17" s="1541">
        <v>361</v>
      </c>
      <c r="O17" s="1541">
        <v>38</v>
      </c>
      <c r="P17" s="1541">
        <v>83</v>
      </c>
      <c r="Q17" s="1541">
        <v>1718</v>
      </c>
      <c r="S17" s="1601"/>
    </row>
    <row r="18" spans="1:19" ht="12.75" customHeight="1" x14ac:dyDescent="0.3">
      <c r="A18" s="1594">
        <v>1966</v>
      </c>
      <c r="C18" s="1624">
        <v>11.049825999999999</v>
      </c>
      <c r="D18" s="1624">
        <v>13.024016</v>
      </c>
      <c r="E18" s="1624">
        <v>2.2983479999999998</v>
      </c>
      <c r="F18" s="1624">
        <v>0.18954500000000002</v>
      </c>
      <c r="G18" s="1624">
        <v>0.10677500000000251</v>
      </c>
      <c r="H18" s="1624">
        <v>26.668510000000001</v>
      </c>
      <c r="I18" s="1624"/>
      <c r="J18" s="1594">
        <v>1966</v>
      </c>
      <c r="L18" s="1541">
        <v>617</v>
      </c>
      <c r="M18" s="1541">
        <v>618</v>
      </c>
      <c r="N18" s="1541">
        <v>308</v>
      </c>
      <c r="O18" s="1541">
        <v>43</v>
      </c>
      <c r="P18" s="1541">
        <v>94</v>
      </c>
      <c r="Q18" s="1541">
        <v>1680</v>
      </c>
      <c r="S18" s="1601"/>
    </row>
    <row r="19" spans="1:19" ht="12.75" customHeight="1" x14ac:dyDescent="0.3">
      <c r="A19" s="1594">
        <v>1970</v>
      </c>
      <c r="C19" s="1624">
        <v>12.723082</v>
      </c>
      <c r="D19" s="1624">
        <v>12.110564</v>
      </c>
      <c r="E19" s="1624">
        <v>2.1050300000000002</v>
      </c>
      <c r="F19" s="1624">
        <v>0.48181800000000002</v>
      </c>
      <c r="G19" s="1624">
        <v>0.14519099999999696</v>
      </c>
      <c r="H19" s="1624">
        <v>27.565684999999998</v>
      </c>
      <c r="I19" s="1624"/>
      <c r="J19" s="1594">
        <v>1970</v>
      </c>
      <c r="L19" s="1541">
        <v>616</v>
      </c>
      <c r="M19" s="1541">
        <v>618</v>
      </c>
      <c r="N19" s="1541">
        <v>328</v>
      </c>
      <c r="O19" s="1541">
        <v>101</v>
      </c>
      <c r="P19" s="1541">
        <v>134</v>
      </c>
      <c r="Q19" s="1541">
        <v>1797</v>
      </c>
      <c r="S19" s="1601"/>
    </row>
    <row r="20" spans="1:19" ht="12.75" customHeight="1" x14ac:dyDescent="0.3">
      <c r="A20" s="1594">
        <v>1974</v>
      </c>
      <c r="B20" s="1541" t="s">
        <v>30</v>
      </c>
      <c r="C20" s="1624">
        <v>11.87218</v>
      </c>
      <c r="D20" s="1624">
        <v>11.645616</v>
      </c>
      <c r="E20" s="1624">
        <v>6.0595189999999999</v>
      </c>
      <c r="F20" s="1624">
        <v>0.80455399999999999</v>
      </c>
      <c r="G20" s="1624">
        <v>0.24066700000000196</v>
      </c>
      <c r="H20" s="1624">
        <v>30.622536</v>
      </c>
      <c r="I20" s="1624"/>
      <c r="J20" s="1594">
        <v>1974</v>
      </c>
      <c r="K20" s="1541" t="s">
        <v>30</v>
      </c>
      <c r="L20" s="1541">
        <v>623</v>
      </c>
      <c r="M20" s="1541">
        <v>623</v>
      </c>
      <c r="N20" s="1541">
        <v>517</v>
      </c>
      <c r="O20" s="1541">
        <v>106</v>
      </c>
      <c r="P20" s="1541">
        <v>218</v>
      </c>
      <c r="Q20" s="1541">
        <v>2087</v>
      </c>
    </row>
    <row r="21" spans="1:19" ht="12.75" customHeight="1" x14ac:dyDescent="0.3">
      <c r="A21" s="1594">
        <v>1974</v>
      </c>
      <c r="B21" s="1541" t="s">
        <v>31</v>
      </c>
      <c r="C21" s="1624">
        <v>10.462565</v>
      </c>
      <c r="D21" s="1624">
        <v>11.457079</v>
      </c>
      <c r="E21" s="1624">
        <v>5.3467039999999999</v>
      </c>
      <c r="F21" s="1624">
        <v>1.005938</v>
      </c>
      <c r="G21" s="1624">
        <v>0.21472400000000391</v>
      </c>
      <c r="H21" s="1624">
        <v>28.487010000000001</v>
      </c>
      <c r="I21" s="1624"/>
      <c r="J21" s="1594">
        <v>1974</v>
      </c>
      <c r="K21" s="1541" t="s">
        <v>31</v>
      </c>
      <c r="L21" s="1541">
        <v>622</v>
      </c>
      <c r="M21" s="1541">
        <v>623</v>
      </c>
      <c r="N21" s="1541">
        <v>619</v>
      </c>
      <c r="O21" s="1541">
        <v>107</v>
      </c>
      <c r="P21" s="1541">
        <v>238</v>
      </c>
      <c r="Q21" s="1541">
        <v>2209</v>
      </c>
      <c r="S21" s="1601"/>
    </row>
    <row r="22" spans="1:19" ht="12.75" customHeight="1" x14ac:dyDescent="0.3">
      <c r="A22" s="1594">
        <v>1979</v>
      </c>
      <c r="C22" s="1624">
        <v>13.697922999999999</v>
      </c>
      <c r="D22" s="1624">
        <v>11.532218</v>
      </c>
      <c r="E22" s="1624">
        <v>4.3138040000000002</v>
      </c>
      <c r="F22" s="1624">
        <v>0.63680300000000001</v>
      </c>
      <c r="G22" s="1624">
        <v>0.3447269999999989</v>
      </c>
      <c r="H22" s="1624">
        <v>30.525475</v>
      </c>
      <c r="I22" s="1624"/>
      <c r="J22" s="1594">
        <v>1979</v>
      </c>
      <c r="L22" s="1541">
        <v>622</v>
      </c>
      <c r="M22" s="1541">
        <v>623</v>
      </c>
      <c r="N22" s="1541">
        <v>577</v>
      </c>
      <c r="O22" s="1541">
        <v>107</v>
      </c>
      <c r="P22" s="1541">
        <v>583</v>
      </c>
      <c r="Q22" s="1541">
        <v>2512</v>
      </c>
      <c r="S22" s="1601"/>
    </row>
    <row r="23" spans="1:19" ht="12.75" customHeight="1" x14ac:dyDescent="0.3">
      <c r="A23" s="1594">
        <v>1983</v>
      </c>
      <c r="C23" s="1624">
        <v>13.012316</v>
      </c>
      <c r="D23" s="1624">
        <v>8.4569340000000004</v>
      </c>
      <c r="E23" s="1624">
        <v>7.7809489999999997</v>
      </c>
      <c r="F23" s="1624">
        <v>0.45728400000000002</v>
      </c>
      <c r="G23" s="1624">
        <v>0.1987289999999966</v>
      </c>
      <c r="H23" s="1624">
        <v>29.906212</v>
      </c>
      <c r="I23" s="1624"/>
      <c r="J23" s="1594">
        <v>1983</v>
      </c>
      <c r="L23" s="1541">
        <v>633</v>
      </c>
      <c r="M23" s="1541">
        <v>633</v>
      </c>
      <c r="N23" s="1541">
        <v>633</v>
      </c>
      <c r="O23" s="1541">
        <v>110</v>
      </c>
      <c r="P23" s="1541">
        <v>474</v>
      </c>
      <c r="Q23" s="1541">
        <v>2483</v>
      </c>
      <c r="S23" s="1601"/>
    </row>
    <row r="24" spans="1:19" ht="12.75" customHeight="1" x14ac:dyDescent="0.3">
      <c r="A24" s="1594">
        <v>1987</v>
      </c>
      <c r="C24" s="1624">
        <v>13.760583</v>
      </c>
      <c r="D24" s="1624">
        <v>10.029807</v>
      </c>
      <c r="E24" s="1624">
        <v>7.3416329999999999</v>
      </c>
      <c r="F24" s="1624">
        <v>0.540072</v>
      </c>
      <c r="G24" s="1624">
        <v>0.12733099999999808</v>
      </c>
      <c r="H24" s="1624">
        <v>31.799426</v>
      </c>
      <c r="I24" s="1624"/>
      <c r="J24" s="1594">
        <v>1987</v>
      </c>
      <c r="L24" s="1541">
        <v>633</v>
      </c>
      <c r="M24" s="1541">
        <v>633</v>
      </c>
      <c r="N24" s="1541">
        <v>633</v>
      </c>
      <c r="O24" s="1541">
        <v>109</v>
      </c>
      <c r="P24" s="1541">
        <v>240</v>
      </c>
      <c r="Q24" s="1541">
        <v>2248</v>
      </c>
      <c r="S24" s="1601"/>
    </row>
    <row r="25" spans="1:19" ht="12.75" customHeight="1" x14ac:dyDescent="0.3">
      <c r="A25" s="1594">
        <v>1992</v>
      </c>
      <c r="C25" s="1624">
        <v>14.048399</v>
      </c>
      <c r="D25" s="1624">
        <v>11.560484000000001</v>
      </c>
      <c r="E25" s="1624">
        <v>5.999606</v>
      </c>
      <c r="F25" s="1624">
        <v>0.78451099999999996</v>
      </c>
      <c r="G25" s="1624">
        <v>0.43598099999999818</v>
      </c>
      <c r="H25" s="1624">
        <v>32.828980999999999</v>
      </c>
      <c r="I25" s="1624"/>
      <c r="J25" s="1594">
        <v>1992</v>
      </c>
      <c r="L25" s="1541">
        <v>634</v>
      </c>
      <c r="M25" s="1541">
        <v>634</v>
      </c>
      <c r="N25" s="1541">
        <v>632</v>
      </c>
      <c r="O25" s="1541">
        <v>107</v>
      </c>
      <c r="P25" s="1541">
        <v>842</v>
      </c>
      <c r="Q25" s="1541">
        <v>2849</v>
      </c>
      <c r="S25" s="1601"/>
    </row>
    <row r="26" spans="1:19" ht="12.75" customHeight="1" x14ac:dyDescent="0.3">
      <c r="A26" s="1594">
        <v>1997</v>
      </c>
      <c r="C26" s="1624">
        <v>9.5910849999999996</v>
      </c>
      <c r="D26" s="1624">
        <v>13.518167</v>
      </c>
      <c r="E26" s="1624">
        <v>5.242947</v>
      </c>
      <c r="F26" s="1624">
        <v>0.78258000000000005</v>
      </c>
      <c r="G26" s="1624">
        <v>1.3607430000000029</v>
      </c>
      <c r="H26" s="1624">
        <v>30.495522000000001</v>
      </c>
      <c r="I26" s="1624"/>
      <c r="J26" s="1594">
        <v>1997</v>
      </c>
      <c r="L26" s="1541">
        <v>640</v>
      </c>
      <c r="M26" s="1541">
        <v>639</v>
      </c>
      <c r="N26" s="1541">
        <v>639</v>
      </c>
      <c r="O26" s="1541">
        <v>112</v>
      </c>
      <c r="P26" s="1541">
        <v>1569</v>
      </c>
      <c r="Q26" s="1541">
        <v>3599</v>
      </c>
      <c r="S26" s="1601"/>
    </row>
    <row r="27" spans="1:19" ht="12.75" customHeight="1" x14ac:dyDescent="0.3">
      <c r="A27" s="1594">
        <v>2001</v>
      </c>
      <c r="C27" s="1622">
        <v>8.3351930000000003</v>
      </c>
      <c r="D27" s="1622">
        <v>10.724952999999999</v>
      </c>
      <c r="E27" s="1622">
        <v>4.8143209999999996</v>
      </c>
      <c r="F27" s="1622">
        <v>0.66020699999999999</v>
      </c>
      <c r="G27" s="1624">
        <v>1.0223350000000018</v>
      </c>
      <c r="H27" s="1622">
        <v>25.557009000000001</v>
      </c>
      <c r="I27" s="1622"/>
      <c r="J27" s="1594">
        <v>2001</v>
      </c>
      <c r="L27" s="1541">
        <v>640</v>
      </c>
      <c r="M27" s="1541">
        <v>640</v>
      </c>
      <c r="N27" s="1541">
        <v>639</v>
      </c>
      <c r="O27" s="1541">
        <v>112</v>
      </c>
      <c r="P27" s="1541">
        <v>1188</v>
      </c>
      <c r="Q27" s="1541">
        <v>3219</v>
      </c>
      <c r="S27" s="1601"/>
    </row>
    <row r="28" spans="1:19" ht="12.75" customHeight="1" x14ac:dyDescent="0.3">
      <c r="A28" s="1594">
        <v>2005</v>
      </c>
      <c r="C28" s="1622">
        <v>8.782197</v>
      </c>
      <c r="D28" s="1622">
        <v>9.5524360000000001</v>
      </c>
      <c r="E28" s="1622">
        <v>5.9854539999999998</v>
      </c>
      <c r="F28" s="1622">
        <v>0.58710499999999999</v>
      </c>
      <c r="G28" s="1624">
        <v>1.5237159999999967</v>
      </c>
      <c r="H28" s="1622">
        <v>26.430907999999999</v>
      </c>
      <c r="I28" s="1622"/>
      <c r="J28" s="1594">
        <v>2005</v>
      </c>
      <c r="L28" s="1541">
        <v>627</v>
      </c>
      <c r="M28" s="1541">
        <v>627</v>
      </c>
      <c r="N28" s="1541">
        <v>626</v>
      </c>
      <c r="O28" s="1541">
        <v>99</v>
      </c>
      <c r="P28" s="1541">
        <v>1470</v>
      </c>
      <c r="Q28" s="1541">
        <v>3449</v>
      </c>
    </row>
    <row r="29" spans="1:19" ht="12.75" customHeight="1" x14ac:dyDescent="0.3">
      <c r="A29" s="1594">
        <v>2010</v>
      </c>
      <c r="C29" s="1622">
        <v>10.703654</v>
      </c>
      <c r="D29" s="1622">
        <v>8.6065170000000002</v>
      </c>
      <c r="E29" s="1622">
        <v>6.8362480000000003</v>
      </c>
      <c r="F29" s="1622">
        <v>0.65678000000000003</v>
      </c>
      <c r="G29" s="1624">
        <v>2.2105339999999956</v>
      </c>
      <c r="H29" s="1622">
        <v>29.013732999999998</v>
      </c>
      <c r="I29" s="1622"/>
      <c r="J29" s="1594">
        <v>2010</v>
      </c>
      <c r="L29" s="1541">
        <v>631</v>
      </c>
      <c r="M29" s="1541">
        <v>631</v>
      </c>
      <c r="N29" s="1541">
        <v>631</v>
      </c>
      <c r="O29" s="1541">
        <v>99</v>
      </c>
      <c r="P29" s="1541">
        <v>2050</v>
      </c>
      <c r="Q29" s="1541">
        <v>4042</v>
      </c>
    </row>
    <row r="30" spans="1:19" ht="12.75" customHeight="1" x14ac:dyDescent="0.3">
      <c r="A30" s="1594">
        <v>2015</v>
      </c>
      <c r="C30" s="1623">
        <v>11.2906</v>
      </c>
      <c r="D30" s="1623">
        <v>9.3473000000000006</v>
      </c>
      <c r="E30" s="1623">
        <v>2.4159000000000002</v>
      </c>
      <c r="F30" s="1623">
        <v>1.6356999999999999</v>
      </c>
      <c r="G30" s="1623">
        <v>5.2926000000000002</v>
      </c>
      <c r="H30" s="1623">
        <v>29.982100000000003</v>
      </c>
      <c r="I30" s="1622"/>
      <c r="J30" s="1594">
        <v>2015</v>
      </c>
      <c r="L30" s="1541">
        <v>631</v>
      </c>
      <c r="M30" s="1541">
        <v>631</v>
      </c>
      <c r="N30" s="1541">
        <v>631</v>
      </c>
      <c r="O30" s="1541">
        <v>99</v>
      </c>
      <c r="P30" s="1541">
        <v>1841</v>
      </c>
      <c r="Q30" s="1541">
        <v>3833</v>
      </c>
    </row>
    <row r="31" spans="1:19" ht="12.75" customHeight="1" x14ac:dyDescent="0.3">
      <c r="A31" s="1594">
        <v>2017</v>
      </c>
      <c r="C31" s="1623">
        <v>13.6328</v>
      </c>
      <c r="D31" s="1623">
        <v>12.8779</v>
      </c>
      <c r="E31" s="1623">
        <v>2.371</v>
      </c>
      <c r="F31" s="1623">
        <v>1.1419999999999999</v>
      </c>
      <c r="G31" s="1623">
        <v>1.3673999999999999</v>
      </c>
      <c r="H31" s="1623">
        <v>31.391099999999998</v>
      </c>
      <c r="I31" s="1622"/>
      <c r="J31" s="1594">
        <v>2017</v>
      </c>
      <c r="L31" s="61">
        <v>631</v>
      </c>
      <c r="M31" s="61">
        <v>631</v>
      </c>
      <c r="N31" s="61">
        <v>629</v>
      </c>
      <c r="O31" s="61">
        <v>99</v>
      </c>
      <c r="P31" s="1621">
        <v>1205</v>
      </c>
      <c r="Q31" s="1541">
        <v>3195</v>
      </c>
    </row>
    <row r="32" spans="1:19" ht="12.75" customHeight="1" x14ac:dyDescent="0.3">
      <c r="A32" s="1594">
        <v>2019</v>
      </c>
      <c r="C32" s="1623">
        <v>13.961021000000001</v>
      </c>
      <c r="D32" s="1623">
        <v>10.269050999999999</v>
      </c>
      <c r="E32" s="1623">
        <v>3.6964190000000001</v>
      </c>
      <c r="F32" s="1623">
        <v>1.395645</v>
      </c>
      <c r="G32" s="1623">
        <v>1.8929389999999999</v>
      </c>
      <c r="H32" s="1623">
        <v>31.215074999999999</v>
      </c>
      <c r="I32" s="1622"/>
      <c r="J32" s="1594">
        <v>2019</v>
      </c>
      <c r="L32" s="61">
        <v>631</v>
      </c>
      <c r="M32" s="61">
        <v>631</v>
      </c>
      <c r="N32" s="61">
        <v>611</v>
      </c>
      <c r="O32" s="61">
        <v>95</v>
      </c>
      <c r="P32" s="1621">
        <v>1250</v>
      </c>
      <c r="Q32" s="1541">
        <v>3218</v>
      </c>
    </row>
    <row r="33" spans="1:39" ht="14.25" customHeight="1" x14ac:dyDescent="0.3"/>
    <row r="34" spans="1:39" ht="14.25" customHeight="1" x14ac:dyDescent="0.3">
      <c r="A34" s="1591"/>
      <c r="B34" s="1591"/>
      <c r="C34" s="1619" t="s">
        <v>34</v>
      </c>
      <c r="D34" s="1610"/>
      <c r="E34" s="1610"/>
      <c r="F34" s="1610"/>
      <c r="G34" s="1610"/>
      <c r="H34" s="1610"/>
      <c r="I34" s="1620"/>
      <c r="J34" s="1591"/>
      <c r="K34" s="1591"/>
      <c r="L34" s="1619" t="s">
        <v>35</v>
      </c>
      <c r="M34" s="1610"/>
      <c r="N34" s="1610"/>
      <c r="O34" s="1610"/>
      <c r="P34" s="1610"/>
      <c r="Q34" s="1610"/>
    </row>
    <row r="35" spans="1:39" ht="15.75" customHeight="1" x14ac:dyDescent="0.3">
      <c r="A35" s="1618"/>
      <c r="B35" s="1591"/>
      <c r="C35" s="1617" t="s">
        <v>1709</v>
      </c>
      <c r="D35" s="1616" t="s">
        <v>673</v>
      </c>
      <c r="E35" s="1615" t="s">
        <v>1710</v>
      </c>
      <c r="F35" s="1614" t="s">
        <v>40</v>
      </c>
      <c r="G35" s="1613" t="s">
        <v>1472</v>
      </c>
      <c r="H35" s="1610" t="s">
        <v>15</v>
      </c>
      <c r="J35" s="1591"/>
      <c r="K35" s="1591"/>
      <c r="L35" s="1617" t="s">
        <v>1709</v>
      </c>
      <c r="M35" s="1616" t="s">
        <v>673</v>
      </c>
      <c r="N35" s="1615" t="s">
        <v>1710</v>
      </c>
      <c r="O35" s="1614" t="s">
        <v>40</v>
      </c>
      <c r="P35" s="1613" t="s">
        <v>1472</v>
      </c>
      <c r="Q35" s="1610" t="s">
        <v>15</v>
      </c>
      <c r="T35" s="1611"/>
      <c r="U35" s="1611"/>
      <c r="V35" s="1612"/>
      <c r="W35" s="1612"/>
      <c r="X35" s="1611"/>
      <c r="Y35" s="1611"/>
    </row>
    <row r="36" spans="1:39" ht="3" customHeight="1" x14ac:dyDescent="0.3">
      <c r="A36" s="1591"/>
      <c r="B36" s="1591"/>
      <c r="C36" s="1591"/>
      <c r="D36" s="1591"/>
      <c r="E36" s="1591"/>
      <c r="F36" s="1591"/>
      <c r="G36" s="1591"/>
      <c r="H36" s="1591"/>
      <c r="J36" s="1591"/>
      <c r="K36" s="1591"/>
      <c r="L36" s="1610"/>
      <c r="M36" s="1610"/>
      <c r="N36" s="1610"/>
      <c r="O36" s="1610"/>
      <c r="P36" s="1610"/>
      <c r="Q36" s="1591"/>
    </row>
    <row r="37" spans="1:39" x14ac:dyDescent="0.3">
      <c r="A37" s="1601">
        <v>1918</v>
      </c>
      <c r="C37" s="1595">
        <v>0.39500000000000002</v>
      </c>
      <c r="D37" s="1595">
        <v>0.23</v>
      </c>
      <c r="E37" s="1595">
        <v>0.28549999999999998</v>
      </c>
      <c r="G37" s="1595">
        <v>8.9500000000000024E-2</v>
      </c>
      <c r="H37" s="1596">
        <v>1</v>
      </c>
      <c r="I37" s="1597"/>
      <c r="J37" s="1601">
        <v>1918</v>
      </c>
      <c r="K37" s="1598"/>
      <c r="L37" s="1599">
        <v>359</v>
      </c>
      <c r="M37" s="1599">
        <v>57</v>
      </c>
      <c r="N37" s="1599">
        <v>163</v>
      </c>
      <c r="O37" s="1599"/>
      <c r="P37" s="1600">
        <v>27</v>
      </c>
      <c r="Q37" s="1541">
        <v>606</v>
      </c>
      <c r="S37" s="1601"/>
      <c r="T37" s="1607"/>
      <c r="U37" s="1607"/>
      <c r="V37" s="1607"/>
      <c r="W37" s="1607"/>
      <c r="X37" s="1607"/>
    </row>
    <row r="38" spans="1:39" ht="12.75" customHeight="1" x14ac:dyDescent="0.3">
      <c r="A38" s="1601">
        <v>1922</v>
      </c>
      <c r="B38" s="1598"/>
      <c r="C38" s="1608">
        <v>0.38</v>
      </c>
      <c r="D38" s="1608">
        <v>0.29899999999999999</v>
      </c>
      <c r="E38" s="1608">
        <v>0.29200000000000004</v>
      </c>
      <c r="F38" s="1609"/>
      <c r="G38" s="1595">
        <v>2.8999999999999915E-2</v>
      </c>
      <c r="H38" s="1596">
        <v>1</v>
      </c>
      <c r="I38" s="1608"/>
      <c r="J38" s="1601">
        <v>1922</v>
      </c>
      <c r="K38" s="1598"/>
      <c r="L38" s="1607">
        <v>334</v>
      </c>
      <c r="M38" s="1607">
        <v>142</v>
      </c>
      <c r="N38" s="1607">
        <v>115</v>
      </c>
      <c r="O38" s="1606"/>
      <c r="P38" s="1600">
        <v>12</v>
      </c>
      <c r="Q38" s="1598">
        <v>603</v>
      </c>
      <c r="R38" s="1598"/>
      <c r="S38" s="1601"/>
      <c r="T38" s="1607"/>
      <c r="U38" s="1607"/>
      <c r="V38" s="1607"/>
      <c r="W38" s="1606"/>
      <c r="X38" s="1607"/>
    </row>
    <row r="39" spans="1:39" ht="12.75" customHeight="1" x14ac:dyDescent="0.3">
      <c r="A39" s="1594">
        <v>1923</v>
      </c>
      <c r="C39" s="1595">
        <v>0.377</v>
      </c>
      <c r="D39" s="1595">
        <v>0.31</v>
      </c>
      <c r="E39" s="1595">
        <v>0.30099999999999999</v>
      </c>
      <c r="F39" s="1603"/>
      <c r="G39" s="1595">
        <v>1.2000000000000011E-2</v>
      </c>
      <c r="H39" s="1596">
        <v>1</v>
      </c>
      <c r="I39" s="1595"/>
      <c r="J39" s="1601">
        <v>1923</v>
      </c>
      <c r="K39" s="1598"/>
      <c r="L39" s="1599">
        <v>248</v>
      </c>
      <c r="M39" s="1599">
        <v>191</v>
      </c>
      <c r="N39" s="1599">
        <v>158</v>
      </c>
      <c r="O39" s="1602"/>
      <c r="P39" s="1600">
        <v>6</v>
      </c>
      <c r="Q39" s="1541">
        <v>603</v>
      </c>
      <c r="S39" s="1601"/>
      <c r="T39" s="1607"/>
      <c r="U39" s="1607"/>
      <c r="V39" s="1607"/>
      <c r="W39" s="1606"/>
      <c r="X39" s="1607"/>
    </row>
    <row r="40" spans="1:39" ht="12.75" customHeight="1" x14ac:dyDescent="0.3">
      <c r="A40" s="1594">
        <v>1924</v>
      </c>
      <c r="C40" s="1595">
        <v>0.45899999999999996</v>
      </c>
      <c r="D40" s="1595">
        <v>0.34</v>
      </c>
      <c r="E40" s="1595">
        <v>0.182</v>
      </c>
      <c r="F40" s="1603"/>
      <c r="G40" s="1595">
        <v>1.9000000000000128E-2</v>
      </c>
      <c r="H40" s="1596">
        <v>1</v>
      </c>
      <c r="I40" s="1595"/>
      <c r="J40" s="1601">
        <v>1924</v>
      </c>
      <c r="K40" s="1598"/>
      <c r="L40" s="1599">
        <v>400</v>
      </c>
      <c r="M40" s="1599">
        <v>151</v>
      </c>
      <c r="N40" s="1599">
        <v>40</v>
      </c>
      <c r="O40" s="1602"/>
      <c r="P40" s="1600">
        <v>12</v>
      </c>
      <c r="Q40" s="1541">
        <v>603</v>
      </c>
      <c r="S40" s="1601"/>
      <c r="T40" s="1607"/>
      <c r="U40" s="1607"/>
      <c r="V40" s="1607"/>
      <c r="W40" s="1606"/>
      <c r="X40" s="1607"/>
    </row>
    <row r="41" spans="1:39" ht="12.6" customHeight="1" x14ac:dyDescent="0.3">
      <c r="A41" s="1594">
        <v>1929</v>
      </c>
      <c r="C41" s="1595">
        <v>0.375</v>
      </c>
      <c r="D41" s="1595">
        <v>0.37799999999999995</v>
      </c>
      <c r="E41" s="1595">
        <v>0.23499999999999999</v>
      </c>
      <c r="F41" s="1603">
        <v>0</v>
      </c>
      <c r="G41" s="1595">
        <v>1.2000000000000122E-2</v>
      </c>
      <c r="H41" s="1596">
        <v>1</v>
      </c>
      <c r="I41" s="1595"/>
      <c r="J41" s="1601">
        <v>1929</v>
      </c>
      <c r="K41" s="1598"/>
      <c r="L41" s="1599">
        <v>250</v>
      </c>
      <c r="M41" s="1599">
        <v>287</v>
      </c>
      <c r="N41" s="1599">
        <v>59</v>
      </c>
      <c r="O41" s="1602">
        <v>0</v>
      </c>
      <c r="P41" s="1600">
        <v>7</v>
      </c>
      <c r="Q41" s="1541">
        <v>603</v>
      </c>
      <c r="S41" s="1601"/>
      <c r="T41" s="1607"/>
      <c r="U41" s="1607"/>
      <c r="V41" s="1607"/>
      <c r="W41" s="1606"/>
      <c r="X41" s="1607"/>
    </row>
    <row r="42" spans="1:39" ht="12.75" customHeight="1" x14ac:dyDescent="0.3">
      <c r="A42" s="1594">
        <v>1931</v>
      </c>
      <c r="C42" s="1595">
        <v>0.6090000000000001</v>
      </c>
      <c r="D42" s="1595">
        <v>0.311</v>
      </c>
      <c r="E42" s="1595">
        <v>6.9000000000000006E-2</v>
      </c>
      <c r="F42" s="1595">
        <v>1E-3</v>
      </c>
      <c r="G42" s="1595">
        <v>9.9999999999998979E-3</v>
      </c>
      <c r="H42" s="1596">
        <v>1</v>
      </c>
      <c r="I42" s="1595"/>
      <c r="J42" s="1601">
        <v>1931</v>
      </c>
      <c r="K42" s="1598"/>
      <c r="L42" s="1599">
        <v>512</v>
      </c>
      <c r="M42" s="1599">
        <v>52</v>
      </c>
      <c r="N42" s="1599">
        <v>36</v>
      </c>
      <c r="O42" s="1599">
        <v>0</v>
      </c>
      <c r="P42" s="1600">
        <v>3</v>
      </c>
      <c r="Q42" s="1541">
        <v>603</v>
      </c>
      <c r="S42" s="1601"/>
      <c r="T42" s="1607"/>
      <c r="U42" s="1607"/>
      <c r="V42" s="1607"/>
      <c r="W42" s="1607"/>
      <c r="X42" s="1607"/>
    </row>
    <row r="43" spans="1:39" ht="12.6" customHeight="1" x14ac:dyDescent="0.3">
      <c r="A43" s="1594">
        <v>1935</v>
      </c>
      <c r="C43" s="1595">
        <v>0.53200000000000003</v>
      </c>
      <c r="D43" s="1595">
        <v>0.38600000000000001</v>
      </c>
      <c r="E43" s="1595">
        <v>6.7000000000000004E-2</v>
      </c>
      <c r="F43" s="1595">
        <v>1E-3</v>
      </c>
      <c r="G43" s="1595">
        <v>1.3999999999999901E-2</v>
      </c>
      <c r="H43" s="1596">
        <v>1</v>
      </c>
      <c r="I43" s="1595"/>
      <c r="J43" s="1601">
        <v>1935</v>
      </c>
      <c r="K43" s="1598"/>
      <c r="L43" s="1627">
        <v>419</v>
      </c>
      <c r="M43" s="1599">
        <v>154</v>
      </c>
      <c r="N43" s="1599">
        <v>21</v>
      </c>
      <c r="O43" s="1599">
        <v>0</v>
      </c>
      <c r="P43" s="1600">
        <v>9</v>
      </c>
      <c r="Q43" s="1541">
        <v>603</v>
      </c>
      <c r="S43" s="1601"/>
      <c r="T43" s="1729"/>
      <c r="U43" s="1607"/>
      <c r="V43" s="1607"/>
      <c r="W43" s="1607"/>
      <c r="X43" s="1607"/>
      <c r="AG43" s="1730"/>
    </row>
    <row r="44" spans="1:39" ht="12.75" customHeight="1" x14ac:dyDescent="0.3">
      <c r="A44" s="1594">
        <v>1945</v>
      </c>
      <c r="C44" s="1595">
        <v>0.39300065680892604</v>
      </c>
      <c r="D44" s="1595">
        <v>0.48829033990374732</v>
      </c>
      <c r="E44" s="1595">
        <v>9.24057544831004E-2</v>
      </c>
      <c r="F44" s="1595">
        <v>1.9122534453751175E-3</v>
      </c>
      <c r="G44" s="1595">
        <v>2.4390995358851031E-2</v>
      </c>
      <c r="H44" s="1596">
        <v>1</v>
      </c>
      <c r="I44" s="1595"/>
      <c r="J44" s="1594">
        <v>1945</v>
      </c>
      <c r="L44" s="1541">
        <v>202</v>
      </c>
      <c r="M44" s="1541">
        <v>393</v>
      </c>
      <c r="N44" s="1541">
        <v>12</v>
      </c>
      <c r="O44" s="1541">
        <v>0</v>
      </c>
      <c r="P44" s="1541">
        <v>21</v>
      </c>
      <c r="Q44" s="1541">
        <v>628</v>
      </c>
      <c r="AG44" s="1730"/>
      <c r="AH44" s="1731"/>
      <c r="AI44" s="1731"/>
      <c r="AJ44" s="1731"/>
      <c r="AK44" s="1731"/>
      <c r="AL44" s="1731"/>
      <c r="AM44" s="1911"/>
    </row>
    <row r="45" spans="1:39" ht="12.6" customHeight="1" x14ac:dyDescent="0.3">
      <c r="A45" s="1594">
        <v>1950</v>
      </c>
      <c r="C45" s="1595">
        <v>0.4303511212425406</v>
      </c>
      <c r="D45" s="1595">
        <v>0.46786624991146658</v>
      </c>
      <c r="E45" s="1595">
        <v>9.292861324298328E-2</v>
      </c>
      <c r="F45" s="1595">
        <v>9.6732732154480557E-4</v>
      </c>
      <c r="G45" s="1595">
        <v>7.886688281464771E-3</v>
      </c>
      <c r="H45" s="1596">
        <v>1</v>
      </c>
      <c r="I45" s="1595"/>
      <c r="J45" s="1594">
        <v>1950</v>
      </c>
      <c r="L45" s="1541">
        <v>288</v>
      </c>
      <c r="M45" s="1541">
        <v>315</v>
      </c>
      <c r="N45" s="1541">
        <v>9</v>
      </c>
      <c r="O45" s="1541">
        <v>0</v>
      </c>
      <c r="P45" s="1541">
        <v>1</v>
      </c>
      <c r="Q45" s="1541">
        <v>613</v>
      </c>
      <c r="AG45" s="1730"/>
      <c r="AH45" s="1731"/>
      <c r="AI45" s="1731"/>
      <c r="AJ45" s="1731"/>
      <c r="AK45" s="1731"/>
      <c r="AL45" s="1731"/>
      <c r="AM45" s="1911"/>
    </row>
    <row r="46" spans="1:39" ht="12.75" customHeight="1" x14ac:dyDescent="0.3">
      <c r="A46" s="1594">
        <v>1951</v>
      </c>
      <c r="C46" s="1595">
        <v>0.47784057664452062</v>
      </c>
      <c r="D46" s="1595">
        <v>0.4935972324122721</v>
      </c>
      <c r="E46" s="1595">
        <v>2.5967230884905018E-2</v>
      </c>
      <c r="F46" s="1595">
        <v>6.4759368950358294E-4</v>
      </c>
      <c r="G46" s="1595">
        <v>1.9473663687985532E-3</v>
      </c>
      <c r="H46" s="1596">
        <v>1</v>
      </c>
      <c r="I46" s="1595"/>
      <c r="J46" s="1594">
        <v>1951</v>
      </c>
      <c r="L46" s="1541">
        <v>312</v>
      </c>
      <c r="M46" s="1541">
        <v>295</v>
      </c>
      <c r="N46" s="1541">
        <v>6</v>
      </c>
      <c r="O46" s="1541">
        <v>0</v>
      </c>
      <c r="P46" s="1541">
        <v>0</v>
      </c>
      <c r="Q46" s="1541">
        <v>613</v>
      </c>
      <c r="AG46" s="1730"/>
      <c r="AH46" s="1731"/>
      <c r="AI46" s="1731"/>
      <c r="AJ46" s="1731"/>
      <c r="AK46" s="1731"/>
      <c r="AL46" s="1731"/>
      <c r="AM46" s="1911"/>
    </row>
    <row r="47" spans="1:39" ht="12.75" customHeight="1" x14ac:dyDescent="0.3">
      <c r="A47" s="1594">
        <v>1955</v>
      </c>
      <c r="C47" s="1595">
        <v>0.49278867915684338</v>
      </c>
      <c r="D47" s="1595">
        <v>0.47369466706146202</v>
      </c>
      <c r="E47" s="1595">
        <v>2.766434389962313E-2</v>
      </c>
      <c r="F47" s="1595">
        <v>2.1916579213780299E-3</v>
      </c>
      <c r="G47" s="1595">
        <v>3.6606519606935395E-3</v>
      </c>
      <c r="H47" s="1596">
        <v>1</v>
      </c>
      <c r="I47" s="1595"/>
      <c r="J47" s="1594">
        <v>1955</v>
      </c>
      <c r="L47" s="1541">
        <v>335</v>
      </c>
      <c r="M47" s="1541">
        <v>277</v>
      </c>
      <c r="N47" s="1541">
        <v>6</v>
      </c>
      <c r="O47" s="1541">
        <v>0</v>
      </c>
      <c r="P47" s="1541">
        <v>0</v>
      </c>
      <c r="Q47" s="1541">
        <v>618</v>
      </c>
      <c r="AG47" s="1730"/>
      <c r="AH47" s="1731"/>
      <c r="AI47" s="1731"/>
      <c r="AJ47" s="1731"/>
      <c r="AK47" s="1731"/>
      <c r="AL47" s="1731"/>
      <c r="AM47" s="1911"/>
    </row>
    <row r="48" spans="1:39" ht="12.75" customHeight="1" x14ac:dyDescent="0.3">
      <c r="A48" s="1594">
        <v>1959</v>
      </c>
      <c r="C48" s="1595">
        <v>0.48763465384891796</v>
      </c>
      <c r="D48" s="1595">
        <v>0.44607350166321935</v>
      </c>
      <c r="E48" s="1595">
        <v>6.0011531693337873E-2</v>
      </c>
      <c r="F48" s="1595">
        <v>3.6394868546721884E-3</v>
      </c>
      <c r="G48" s="1595">
        <v>2.6408259398525979E-3</v>
      </c>
      <c r="H48" s="1596">
        <v>1</v>
      </c>
      <c r="I48" s="1595"/>
      <c r="J48" s="1594">
        <v>1959</v>
      </c>
      <c r="L48" s="1541">
        <v>353</v>
      </c>
      <c r="M48" s="1541">
        <v>258</v>
      </c>
      <c r="N48" s="1541">
        <v>6</v>
      </c>
      <c r="O48" s="1541">
        <v>0</v>
      </c>
      <c r="P48" s="1541">
        <v>1</v>
      </c>
      <c r="Q48" s="1541">
        <v>618</v>
      </c>
      <c r="AG48" s="1730"/>
      <c r="AH48" s="1731"/>
      <c r="AI48" s="1731"/>
      <c r="AJ48" s="1731"/>
      <c r="AK48" s="1731"/>
      <c r="AL48" s="1731"/>
      <c r="AM48" s="1911"/>
    </row>
    <row r="49" spans="1:39" ht="12.75" customHeight="1" x14ac:dyDescent="0.3">
      <c r="A49" s="1594">
        <v>1964</v>
      </c>
      <c r="C49" s="1595">
        <v>0.42935775314047625</v>
      </c>
      <c r="D49" s="1595">
        <v>0.44794863819427871</v>
      </c>
      <c r="E49" s="1595">
        <v>0.11406595962401335</v>
      </c>
      <c r="F49" s="1595">
        <v>4.9428857620492251E-3</v>
      </c>
      <c r="G49" s="1595">
        <v>3.6847632791824347E-3</v>
      </c>
      <c r="H49" s="1596">
        <v>1</v>
      </c>
      <c r="I49" s="1595"/>
      <c r="J49" s="1594">
        <v>1964</v>
      </c>
      <c r="L49" s="1541">
        <v>292</v>
      </c>
      <c r="M49" s="1541">
        <v>317</v>
      </c>
      <c r="N49" s="1541">
        <v>9</v>
      </c>
      <c r="O49" s="1541">
        <v>0</v>
      </c>
      <c r="P49" s="1541">
        <v>0</v>
      </c>
      <c r="Q49" s="1541">
        <v>618</v>
      </c>
      <c r="AG49" s="1730"/>
      <c r="AH49" s="1731"/>
      <c r="AI49" s="1731"/>
      <c r="AJ49" s="1731"/>
      <c r="AK49" s="1731"/>
      <c r="AL49" s="1731"/>
      <c r="AM49" s="1911"/>
    </row>
    <row r="50" spans="1:39" ht="12.75" customHeight="1" x14ac:dyDescent="0.3">
      <c r="A50" s="1594">
        <v>1966</v>
      </c>
      <c r="C50" s="1595">
        <v>0.41433983375899142</v>
      </c>
      <c r="D50" s="1595">
        <v>0.4883668416420715</v>
      </c>
      <c r="E50" s="1595">
        <v>8.6182092662844684E-2</v>
      </c>
      <c r="F50" s="1595">
        <v>7.1074461977815783E-3</v>
      </c>
      <c r="G50" s="1595">
        <v>4.0037857383108388E-3</v>
      </c>
      <c r="H50" s="1596">
        <v>1</v>
      </c>
      <c r="I50" s="1595"/>
      <c r="J50" s="1594">
        <v>1966</v>
      </c>
      <c r="L50" s="1541">
        <v>242</v>
      </c>
      <c r="M50" s="1541">
        <v>364</v>
      </c>
      <c r="N50" s="1541">
        <v>12</v>
      </c>
      <c r="O50" s="1541">
        <v>0</v>
      </c>
      <c r="P50" s="1541">
        <v>0</v>
      </c>
      <c r="Q50" s="1541">
        <v>618</v>
      </c>
      <c r="AG50" s="1730"/>
      <c r="AH50" s="1731"/>
      <c r="AI50" s="1731"/>
      <c r="AJ50" s="1731"/>
      <c r="AK50" s="1731"/>
      <c r="AL50" s="1731"/>
      <c r="AM50" s="1911"/>
    </row>
    <row r="51" spans="1:39" ht="12.75" customHeight="1" x14ac:dyDescent="0.3">
      <c r="A51" s="1594">
        <v>1970</v>
      </c>
      <c r="C51" s="1595">
        <v>0.46155508197964246</v>
      </c>
      <c r="D51" s="1595">
        <v>0.43933477437618546</v>
      </c>
      <c r="E51" s="1595">
        <v>7.6364146220200949E-2</v>
      </c>
      <c r="F51" s="1595">
        <v>1.747890538544571E-2</v>
      </c>
      <c r="G51" s="1595">
        <v>5.2670920385254894E-3</v>
      </c>
      <c r="H51" s="1596">
        <v>1</v>
      </c>
      <c r="I51" s="1595"/>
      <c r="J51" s="1594">
        <v>1970</v>
      </c>
      <c r="L51" s="1541">
        <v>322</v>
      </c>
      <c r="M51" s="1541">
        <v>288</v>
      </c>
      <c r="N51" s="1541">
        <v>6</v>
      </c>
      <c r="O51" s="1541">
        <v>1</v>
      </c>
      <c r="P51" s="1541">
        <v>1</v>
      </c>
      <c r="Q51" s="1541">
        <v>618</v>
      </c>
      <c r="AG51" s="1730"/>
      <c r="AH51" s="1731"/>
      <c r="AI51" s="1731"/>
      <c r="AJ51" s="1731"/>
      <c r="AK51" s="1731"/>
      <c r="AL51" s="1731"/>
      <c r="AM51" s="1911"/>
    </row>
    <row r="52" spans="1:39" ht="12.75" customHeight="1" x14ac:dyDescent="0.3">
      <c r="A52" s="1594">
        <v>1974</v>
      </c>
      <c r="B52" s="1541" t="s">
        <v>30</v>
      </c>
      <c r="C52" s="1595">
        <v>0.3876942131768577</v>
      </c>
      <c r="D52" s="1595">
        <v>0.38029560974309901</v>
      </c>
      <c r="E52" s="1595">
        <v>0.19787776557761252</v>
      </c>
      <c r="F52" s="1595">
        <v>2.6273264892234919E-2</v>
      </c>
      <c r="G52" s="1595">
        <v>7.8591466101959329E-3</v>
      </c>
      <c r="H52" s="1596">
        <v>1</v>
      </c>
      <c r="I52" s="1595"/>
      <c r="J52" s="1594">
        <v>1974</v>
      </c>
      <c r="K52" s="1541" t="s">
        <v>30</v>
      </c>
      <c r="L52" s="1541">
        <v>297</v>
      </c>
      <c r="M52" s="1541">
        <v>301</v>
      </c>
      <c r="N52" s="1541">
        <v>14</v>
      </c>
      <c r="O52" s="1541">
        <v>9</v>
      </c>
      <c r="P52" s="1541">
        <v>2</v>
      </c>
      <c r="Q52" s="1541">
        <v>623</v>
      </c>
      <c r="AG52" s="1730"/>
      <c r="AH52" s="1731"/>
      <c r="AI52" s="1731"/>
      <c r="AJ52" s="1731"/>
      <c r="AK52" s="1731"/>
      <c r="AL52" s="1731"/>
      <c r="AM52" s="1911"/>
    </row>
    <row r="53" spans="1:39" ht="12.75" customHeight="1" x14ac:dyDescent="0.3">
      <c r="A53" s="1594">
        <v>1974</v>
      </c>
      <c r="B53" s="1541" t="s">
        <v>31</v>
      </c>
      <c r="C53" s="1595">
        <v>0.36727494391303261</v>
      </c>
      <c r="D53" s="1595">
        <v>0.40218608411342571</v>
      </c>
      <c r="E53" s="1595">
        <v>0.18768919588261457</v>
      </c>
      <c r="F53" s="1595">
        <v>3.531216508857897E-2</v>
      </c>
      <c r="G53" s="1595">
        <v>7.5376110023481768E-3</v>
      </c>
      <c r="H53" s="1596">
        <v>1</v>
      </c>
      <c r="I53" s="1595"/>
      <c r="J53" s="1594">
        <v>1974</v>
      </c>
      <c r="K53" s="1541" t="s">
        <v>31</v>
      </c>
      <c r="L53" s="1541">
        <v>277</v>
      </c>
      <c r="M53" s="1541">
        <v>319</v>
      </c>
      <c r="N53" s="1541">
        <v>13</v>
      </c>
      <c r="O53" s="1541">
        <v>14</v>
      </c>
      <c r="P53" s="1541">
        <v>0</v>
      </c>
      <c r="Q53" s="1541">
        <v>623</v>
      </c>
      <c r="AG53" s="1730"/>
      <c r="AH53" s="1731"/>
      <c r="AI53" s="1731"/>
      <c r="AJ53" s="1731"/>
      <c r="AK53" s="1731"/>
      <c r="AL53" s="1731"/>
      <c r="AM53" s="1911"/>
    </row>
    <row r="54" spans="1:39" ht="12.75" customHeight="1" x14ac:dyDescent="0.3">
      <c r="A54" s="1594">
        <v>1979</v>
      </c>
      <c r="C54" s="1595">
        <v>0.44873742341437767</v>
      </c>
      <c r="D54" s="1595">
        <v>0.37778996068038251</v>
      </c>
      <c r="E54" s="1595">
        <v>0.14131816130625321</v>
      </c>
      <c r="F54" s="1595">
        <v>2.086136251770038E-2</v>
      </c>
      <c r="G54" s="1595">
        <v>1.1293092081286149E-2</v>
      </c>
      <c r="H54" s="1596">
        <v>1</v>
      </c>
      <c r="I54" s="1595"/>
      <c r="J54" s="1594">
        <v>1979</v>
      </c>
      <c r="L54" s="1541">
        <v>339</v>
      </c>
      <c r="M54" s="1541">
        <v>269</v>
      </c>
      <c r="N54" s="1541">
        <v>11</v>
      </c>
      <c r="O54" s="1541">
        <v>4</v>
      </c>
      <c r="P54" s="1541">
        <v>0</v>
      </c>
      <c r="Q54" s="1541">
        <v>623</v>
      </c>
      <c r="AG54" s="1730"/>
      <c r="AH54" s="1731"/>
      <c r="AI54" s="1731"/>
      <c r="AJ54" s="1731"/>
      <c r="AK54" s="1731"/>
      <c r="AL54" s="1731"/>
      <c r="AM54" s="1911"/>
    </row>
    <row r="55" spans="1:39" ht="12.75" customHeight="1" x14ac:dyDescent="0.3">
      <c r="A55" s="1594">
        <v>1983</v>
      </c>
      <c r="C55" s="1595">
        <v>0.43510411816782413</v>
      </c>
      <c r="D55" s="1595">
        <v>0.28278185147620838</v>
      </c>
      <c r="E55" s="1595">
        <v>0.26017835358085473</v>
      </c>
      <c r="F55" s="1595">
        <v>1.5290602500911851E-2</v>
      </c>
      <c r="G55" s="1595">
        <v>6.6450742742009128E-3</v>
      </c>
      <c r="H55" s="1596">
        <v>1</v>
      </c>
      <c r="I55" s="1595"/>
      <c r="J55" s="1594">
        <v>1983</v>
      </c>
      <c r="L55" s="1541">
        <v>397</v>
      </c>
      <c r="M55" s="1541">
        <v>209</v>
      </c>
      <c r="N55" s="1541">
        <v>23</v>
      </c>
      <c r="O55" s="1541">
        <v>4</v>
      </c>
      <c r="P55" s="1541">
        <v>0</v>
      </c>
      <c r="Q55" s="1541">
        <v>633</v>
      </c>
      <c r="AG55" s="1730"/>
      <c r="AH55" s="1731"/>
      <c r="AI55" s="1731"/>
      <c r="AJ55" s="1731"/>
      <c r="AK55" s="1731"/>
      <c r="AL55" s="1731"/>
      <c r="AM55" s="1911"/>
    </row>
    <row r="56" spans="1:39" ht="12.75" customHeight="1" x14ac:dyDescent="0.3">
      <c r="A56" s="1594">
        <v>1987</v>
      </c>
      <c r="C56" s="1595">
        <v>0.43273054677150463</v>
      </c>
      <c r="D56" s="1595">
        <v>0.31540842907038635</v>
      </c>
      <c r="E56" s="1595">
        <v>0.23087312959674178</v>
      </c>
      <c r="F56" s="1595">
        <v>1.6983702787591197E-2</v>
      </c>
      <c r="G56" s="1595">
        <v>4.004191773775978E-3</v>
      </c>
      <c r="H56" s="1596">
        <v>1</v>
      </c>
      <c r="I56" s="1595"/>
      <c r="J56" s="1594">
        <v>1987</v>
      </c>
      <c r="L56" s="1541">
        <v>376</v>
      </c>
      <c r="M56" s="1541">
        <v>229</v>
      </c>
      <c r="N56" s="1541">
        <v>22</v>
      </c>
      <c r="O56" s="1541">
        <v>6</v>
      </c>
      <c r="P56" s="1541">
        <v>0</v>
      </c>
      <c r="Q56" s="1541">
        <v>633</v>
      </c>
      <c r="AG56" s="1730"/>
      <c r="AH56" s="1731"/>
      <c r="AI56" s="1731"/>
      <c r="AJ56" s="1731"/>
      <c r="AK56" s="1731"/>
      <c r="AL56" s="1731"/>
      <c r="AM56" s="1911"/>
    </row>
    <row r="57" spans="1:39" ht="12.75" customHeight="1" x14ac:dyDescent="0.3">
      <c r="A57" s="1594">
        <v>1992</v>
      </c>
      <c r="C57" s="1595">
        <v>0.42792674557885302</v>
      </c>
      <c r="D57" s="1595">
        <v>0.35214263884706015</v>
      </c>
      <c r="E57" s="1595">
        <v>0.18275334223745782</v>
      </c>
      <c r="F57" s="1595">
        <v>2.3896903775356294E-2</v>
      </c>
      <c r="G57" s="1595">
        <v>1.3280369561272654E-2</v>
      </c>
      <c r="H57" s="1596">
        <v>1</v>
      </c>
      <c r="I57" s="1595"/>
      <c r="J57" s="1594">
        <v>1992</v>
      </c>
      <c r="L57" s="1541">
        <v>336</v>
      </c>
      <c r="M57" s="1541">
        <v>271</v>
      </c>
      <c r="N57" s="1541">
        <v>20</v>
      </c>
      <c r="O57" s="1541">
        <v>7</v>
      </c>
      <c r="P57" s="1541">
        <v>0</v>
      </c>
      <c r="Q57" s="1541">
        <v>634</v>
      </c>
      <c r="AG57" s="1730"/>
      <c r="AH57" s="1731"/>
      <c r="AI57" s="1731"/>
      <c r="AJ57" s="1731"/>
      <c r="AK57" s="1731"/>
      <c r="AL57" s="1731"/>
      <c r="AM57" s="1911"/>
    </row>
    <row r="58" spans="1:39" ht="12.75" customHeight="1" x14ac:dyDescent="0.3">
      <c r="A58" s="1594">
        <v>1997</v>
      </c>
      <c r="C58" s="1595">
        <v>0.31450797923708274</v>
      </c>
      <c r="D58" s="1595">
        <v>0.44328367292745474</v>
      </c>
      <c r="E58" s="1595">
        <v>0.1719251436325635</v>
      </c>
      <c r="F58" s="1595">
        <v>2.5662128361009857E-2</v>
      </c>
      <c r="G58" s="1595">
        <v>4.4621075841889124E-2</v>
      </c>
      <c r="H58" s="1596">
        <v>1</v>
      </c>
      <c r="I58" s="1595"/>
      <c r="J58" s="1594">
        <v>1997</v>
      </c>
      <c r="L58" s="1541">
        <v>165</v>
      </c>
      <c r="M58" s="1541">
        <v>418</v>
      </c>
      <c r="N58" s="1541">
        <v>46</v>
      </c>
      <c r="O58" s="1541">
        <v>10</v>
      </c>
      <c r="P58" s="1541">
        <v>2</v>
      </c>
      <c r="Q58" s="1541">
        <v>641</v>
      </c>
      <c r="AG58" s="1730"/>
      <c r="AH58" s="1731"/>
      <c r="AI58" s="1731"/>
      <c r="AJ58" s="1731"/>
      <c r="AK58" s="1731"/>
      <c r="AL58" s="1731"/>
      <c r="AM58" s="1911"/>
    </row>
    <row r="59" spans="1:39" ht="12.75" customHeight="1" x14ac:dyDescent="0.3">
      <c r="A59" s="1594">
        <v>2001</v>
      </c>
      <c r="C59" s="1595">
        <v>0.32614117716200669</v>
      </c>
      <c r="D59" s="1595">
        <v>0.41964820687741666</v>
      </c>
      <c r="E59" s="1595">
        <v>0.18837576024643574</v>
      </c>
      <c r="F59" s="1595">
        <v>2.5832717748778818E-2</v>
      </c>
      <c r="G59" s="1595">
        <v>4.0002137965362006E-2</v>
      </c>
      <c r="H59" s="1596">
        <v>1</v>
      </c>
      <c r="I59" s="1595"/>
      <c r="J59" s="1594">
        <v>2001</v>
      </c>
      <c r="L59" s="1541">
        <v>166</v>
      </c>
      <c r="M59" s="1541">
        <v>412</v>
      </c>
      <c r="N59" s="1541">
        <v>52</v>
      </c>
      <c r="O59" s="1541">
        <v>9</v>
      </c>
      <c r="P59" s="1541">
        <v>2</v>
      </c>
      <c r="Q59" s="1541">
        <v>641</v>
      </c>
      <c r="AG59" s="1730"/>
      <c r="AH59" s="1731"/>
      <c r="AI59" s="1731"/>
      <c r="AJ59" s="1731"/>
      <c r="AK59" s="1731"/>
      <c r="AL59" s="1731"/>
      <c r="AM59" s="1911"/>
    </row>
    <row r="60" spans="1:39" ht="12.75" customHeight="1" x14ac:dyDescent="0.3">
      <c r="A60" s="1594">
        <v>2005</v>
      </c>
      <c r="C60" s="1595">
        <v>0.33226996968851769</v>
      </c>
      <c r="D60" s="1595">
        <v>0.36141157163423976</v>
      </c>
      <c r="E60" s="1595">
        <v>0.22645661662474856</v>
      </c>
      <c r="F60" s="1595">
        <v>2.2212819930363347E-2</v>
      </c>
      <c r="G60" s="1595">
        <v>5.7649022122130522E-2</v>
      </c>
      <c r="H60" s="1596">
        <v>1</v>
      </c>
      <c r="I60" s="1595"/>
      <c r="J60" s="1594">
        <v>2005</v>
      </c>
      <c r="L60" s="1541">
        <v>198</v>
      </c>
      <c r="M60" s="1541">
        <v>355</v>
      </c>
      <c r="N60" s="1541">
        <v>62</v>
      </c>
      <c r="O60" s="1541">
        <v>9</v>
      </c>
      <c r="P60" s="1541">
        <v>4</v>
      </c>
      <c r="Q60" s="1541">
        <v>628</v>
      </c>
      <c r="AG60" s="1730"/>
      <c r="AH60" s="1731"/>
      <c r="AI60" s="1731"/>
      <c r="AJ60" s="1731"/>
      <c r="AK60" s="1731"/>
      <c r="AL60" s="1731"/>
      <c r="AM60" s="1911"/>
    </row>
    <row r="61" spans="1:39" ht="12.75" customHeight="1" x14ac:dyDescent="0.3">
      <c r="A61" s="1594">
        <v>2010</v>
      </c>
      <c r="C61" s="1595">
        <v>0.36891681604707677</v>
      </c>
      <c r="D61" s="1595">
        <v>0.29663597579808154</v>
      </c>
      <c r="E61" s="1595">
        <v>0.23562111087187573</v>
      </c>
      <c r="F61" s="1595">
        <v>2.2636866479745988E-2</v>
      </c>
      <c r="G61" s="1595">
        <v>7.6189230803220043E-2</v>
      </c>
      <c r="H61" s="1596">
        <v>1</v>
      </c>
      <c r="I61" s="1595"/>
      <c r="J61" s="1594">
        <v>2010</v>
      </c>
      <c r="L61" s="1541">
        <v>306</v>
      </c>
      <c r="M61" s="1541">
        <v>258</v>
      </c>
      <c r="N61" s="1541">
        <v>57</v>
      </c>
      <c r="O61" s="1541">
        <v>9</v>
      </c>
      <c r="P61" s="1541">
        <v>2</v>
      </c>
      <c r="Q61" s="1541">
        <v>632</v>
      </c>
      <c r="AG61" s="1730"/>
      <c r="AH61" s="1731"/>
      <c r="AI61" s="1731"/>
      <c r="AJ61" s="1731"/>
      <c r="AK61" s="1731"/>
      <c r="AL61" s="1731"/>
      <c r="AM61" s="1911"/>
    </row>
    <row r="62" spans="1:39" ht="12.75" customHeight="1" x14ac:dyDescent="0.3">
      <c r="A62" s="1594">
        <v>2015</v>
      </c>
      <c r="C62" s="1595">
        <v>0.37657802488818326</v>
      </c>
      <c r="D62" s="1595">
        <v>0.31176268506875771</v>
      </c>
      <c r="E62" s="1595">
        <v>8.0578078253357832E-2</v>
      </c>
      <c r="F62" s="1595">
        <v>5.4555885011390123E-2</v>
      </c>
      <c r="G62" s="1595">
        <v>0.17652532677831104</v>
      </c>
      <c r="H62" s="1596">
        <v>1</v>
      </c>
      <c r="I62" s="1595"/>
      <c r="J62" s="1594">
        <v>2015</v>
      </c>
      <c r="L62" s="1541">
        <v>330</v>
      </c>
      <c r="M62" s="1541">
        <v>232</v>
      </c>
      <c r="N62" s="1541">
        <v>8</v>
      </c>
      <c r="O62" s="1541">
        <v>56</v>
      </c>
      <c r="P62" s="1541">
        <v>6</v>
      </c>
      <c r="Q62" s="1541">
        <v>632</v>
      </c>
    </row>
    <row r="63" spans="1:39" ht="12.75" customHeight="1" x14ac:dyDescent="0.3">
      <c r="A63" s="1594">
        <v>2017</v>
      </c>
      <c r="C63" s="1595">
        <v>0.43428869966328038</v>
      </c>
      <c r="D63" s="1595">
        <v>0.41024048217488401</v>
      </c>
      <c r="E63" s="1595">
        <v>7.5530962597678969E-2</v>
      </c>
      <c r="F63" s="1595">
        <v>3.6379738206052031E-2</v>
      </c>
      <c r="G63" s="1595">
        <v>4.3560117358104687E-2</v>
      </c>
      <c r="H63" s="1596">
        <v>1</v>
      </c>
      <c r="I63" s="1595"/>
      <c r="J63" s="1594">
        <v>2017</v>
      </c>
      <c r="L63" s="1593">
        <v>317</v>
      </c>
      <c r="M63" s="1593">
        <v>262</v>
      </c>
      <c r="N63" s="1593">
        <v>12</v>
      </c>
      <c r="O63" s="1593">
        <v>39</v>
      </c>
      <c r="P63" s="1593">
        <v>2</v>
      </c>
      <c r="Q63" s="1593">
        <v>632</v>
      </c>
    </row>
    <row r="64" spans="1:39" ht="12.75" customHeight="1" x14ac:dyDescent="0.3">
      <c r="A64" s="1594">
        <v>2019</v>
      </c>
      <c r="C64" s="1595">
        <v>0.4472525214179367</v>
      </c>
      <c r="D64" s="1595">
        <v>0.32897729702715756</v>
      </c>
      <c r="E64" s="1595">
        <v>0.11841775167927676</v>
      </c>
      <c r="F64" s="1595">
        <v>4.47106085761447E-2</v>
      </c>
      <c r="G64" s="1595">
        <v>6.0641821299484304E-2</v>
      </c>
      <c r="H64" s="1596">
        <v>1</v>
      </c>
      <c r="I64" s="1595"/>
      <c r="J64" s="1594">
        <v>2019</v>
      </c>
      <c r="L64" s="1593">
        <v>365</v>
      </c>
      <c r="M64" s="1593">
        <v>202</v>
      </c>
      <c r="N64" s="1593">
        <v>11</v>
      </c>
      <c r="O64" s="1593">
        <v>52</v>
      </c>
      <c r="P64" s="1593">
        <v>2</v>
      </c>
      <c r="Q64" s="1593">
        <v>632</v>
      </c>
    </row>
    <row r="65" spans="1:38" ht="3" customHeight="1" x14ac:dyDescent="0.3">
      <c r="A65" s="1592"/>
      <c r="B65" s="1591"/>
      <c r="C65" s="1591"/>
      <c r="D65" s="1591"/>
      <c r="E65" s="1591"/>
      <c r="F65" s="1591"/>
      <c r="G65" s="1591"/>
      <c r="H65" s="1591"/>
      <c r="J65" s="1591"/>
      <c r="K65" s="1591"/>
      <c r="L65" s="1591"/>
      <c r="M65" s="1591"/>
      <c r="N65" s="1591"/>
      <c r="O65" s="1591"/>
      <c r="P65" s="1591"/>
      <c r="Q65" s="1590"/>
    </row>
    <row r="66" spans="1:38" ht="6" customHeight="1" x14ac:dyDescent="0.3"/>
    <row r="67" spans="1:38" s="1912" customFormat="1" x14ac:dyDescent="0.3">
      <c r="A67" s="1541" t="s">
        <v>1932</v>
      </c>
      <c r="B67" s="79"/>
      <c r="C67" s="79"/>
      <c r="D67" s="79"/>
      <c r="E67" s="79"/>
      <c r="F67" s="79"/>
      <c r="G67" s="79"/>
      <c r="H67" s="79"/>
      <c r="I67" s="79"/>
      <c r="J67" s="79"/>
      <c r="K67" s="79"/>
      <c r="L67" s="79"/>
      <c r="M67" s="79"/>
      <c r="N67" s="79"/>
      <c r="O67" s="79"/>
      <c r="P67" s="79"/>
      <c r="Q67" s="79"/>
      <c r="R67" s="79"/>
      <c r="AH67" s="1913"/>
      <c r="AI67" s="1913"/>
      <c r="AJ67" s="1913"/>
      <c r="AK67" s="1913"/>
      <c r="AL67" s="1913"/>
    </row>
    <row r="68" spans="1:38" s="1912" customFormat="1" x14ac:dyDescent="0.3">
      <c r="A68" s="1541" t="s">
        <v>1128</v>
      </c>
      <c r="B68" s="1822"/>
      <c r="C68" s="1822"/>
      <c r="D68" s="1822"/>
      <c r="E68" s="1822"/>
      <c r="F68" s="1822"/>
      <c r="G68" s="1822"/>
      <c r="H68" s="1822"/>
      <c r="I68" s="1822"/>
      <c r="J68" s="1822"/>
      <c r="K68" s="1822"/>
      <c r="L68" s="1822"/>
      <c r="M68" s="1822"/>
      <c r="N68" s="1822"/>
      <c r="O68" s="1822"/>
      <c r="P68" s="1822"/>
      <c r="Q68" s="1822"/>
      <c r="R68" s="79"/>
      <c r="AH68" s="1913"/>
      <c r="AI68" s="1913"/>
      <c r="AJ68" s="1913"/>
      <c r="AK68" s="1913"/>
      <c r="AL68" s="1913"/>
    </row>
    <row r="69" spans="1:38" s="1912" customFormat="1" x14ac:dyDescent="0.3">
      <c r="A69" s="1541" t="s">
        <v>1933</v>
      </c>
      <c r="B69" s="1822"/>
      <c r="C69" s="1822"/>
      <c r="D69" s="1822"/>
      <c r="E69" s="1822"/>
      <c r="F69" s="1822"/>
      <c r="G69" s="1822"/>
      <c r="H69" s="1822"/>
      <c r="I69" s="1822"/>
      <c r="J69" s="1822"/>
      <c r="K69" s="1822"/>
      <c r="L69" s="1822"/>
      <c r="M69" s="1822"/>
      <c r="N69" s="1822"/>
      <c r="O69" s="1822"/>
      <c r="P69" s="1822"/>
      <c r="Q69" s="1822"/>
      <c r="R69" s="79"/>
      <c r="AH69" s="1913"/>
      <c r="AI69" s="1913"/>
      <c r="AJ69" s="1913"/>
      <c r="AK69" s="1913"/>
      <c r="AL69" s="1913"/>
    </row>
    <row r="70" spans="1:38" s="1912" customFormat="1" x14ac:dyDescent="0.3">
      <c r="A70" s="1541" t="s">
        <v>1934</v>
      </c>
      <c r="B70" s="1822"/>
      <c r="C70" s="1822"/>
      <c r="D70" s="1822"/>
      <c r="E70" s="1822"/>
      <c r="F70" s="1822"/>
      <c r="G70" s="1822"/>
      <c r="H70" s="1822"/>
      <c r="I70" s="1822"/>
      <c r="J70" s="1822"/>
      <c r="K70" s="1822"/>
      <c r="L70" s="1822"/>
      <c r="M70" s="1822"/>
      <c r="N70" s="1822"/>
      <c r="O70" s="1822"/>
      <c r="P70" s="1822"/>
      <c r="Q70" s="1822"/>
      <c r="R70" s="79"/>
      <c r="AH70" s="1913"/>
      <c r="AI70" s="1913"/>
      <c r="AJ70" s="1913"/>
      <c r="AK70" s="1913"/>
      <c r="AL70" s="1913"/>
    </row>
    <row r="71" spans="1:38" s="1912" customFormat="1" x14ac:dyDescent="0.3">
      <c r="A71" s="1541" t="s">
        <v>1935</v>
      </c>
      <c r="B71" s="79"/>
      <c r="C71" s="79"/>
      <c r="D71" s="79"/>
      <c r="E71" s="79"/>
      <c r="F71" s="79"/>
      <c r="G71" s="79"/>
      <c r="H71" s="79"/>
      <c r="I71" s="79"/>
      <c r="J71" s="79"/>
      <c r="K71" s="79"/>
      <c r="L71" s="79"/>
      <c r="M71" s="79"/>
      <c r="N71" s="79"/>
      <c r="O71" s="79"/>
      <c r="P71" s="79"/>
      <c r="Q71" s="79"/>
      <c r="R71" s="79"/>
      <c r="AH71" s="1913"/>
      <c r="AI71" s="1913"/>
      <c r="AJ71" s="1913"/>
      <c r="AK71" s="1913"/>
      <c r="AL71" s="1913"/>
    </row>
    <row r="72" spans="1:38" s="1912" customFormat="1" x14ac:dyDescent="0.3">
      <c r="A72" s="1541" t="s">
        <v>1936</v>
      </c>
      <c r="B72" s="79"/>
      <c r="C72" s="79"/>
      <c r="D72" s="79"/>
      <c r="E72" s="79"/>
      <c r="F72" s="79"/>
      <c r="G72" s="79"/>
      <c r="H72" s="79"/>
      <c r="I72" s="79"/>
      <c r="J72" s="79"/>
      <c r="K72" s="79"/>
      <c r="L72" s="79"/>
      <c r="M72" s="79"/>
      <c r="N72" s="79"/>
      <c r="O72" s="79"/>
      <c r="P72" s="79"/>
      <c r="Q72" s="79"/>
      <c r="R72" s="79"/>
      <c r="AH72" s="1913"/>
      <c r="AI72" s="1913"/>
      <c r="AJ72" s="1913"/>
      <c r="AK72" s="1913"/>
      <c r="AL72" s="1913"/>
    </row>
    <row r="73" spans="1:38" s="1912" customFormat="1" x14ac:dyDescent="0.3">
      <c r="A73" s="1541" t="s">
        <v>1937</v>
      </c>
      <c r="B73" s="79"/>
      <c r="C73" s="79"/>
      <c r="D73" s="79"/>
      <c r="E73" s="79"/>
      <c r="F73" s="79"/>
      <c r="G73" s="79"/>
      <c r="H73" s="79"/>
      <c r="I73" s="79"/>
      <c r="J73" s="79"/>
      <c r="K73" s="79"/>
      <c r="L73" s="79"/>
      <c r="M73" s="79"/>
      <c r="N73" s="79"/>
      <c r="O73" s="79"/>
      <c r="P73" s="79"/>
      <c r="Q73" s="79"/>
      <c r="R73" s="79"/>
      <c r="AH73" s="1913"/>
      <c r="AI73" s="1913"/>
      <c r="AJ73" s="1913"/>
      <c r="AK73" s="1913"/>
      <c r="AL73" s="1913"/>
    </row>
    <row r="74" spans="1:38" s="1912" customFormat="1" x14ac:dyDescent="0.3">
      <c r="A74" s="1541" t="s">
        <v>1938</v>
      </c>
      <c r="B74" s="79"/>
      <c r="C74" s="79"/>
      <c r="D74" s="79"/>
      <c r="E74" s="79"/>
      <c r="F74" s="79"/>
      <c r="G74" s="79"/>
      <c r="H74" s="79"/>
      <c r="I74" s="79"/>
      <c r="J74" s="79"/>
      <c r="K74" s="79"/>
      <c r="L74" s="79"/>
      <c r="M74" s="79"/>
      <c r="N74" s="79"/>
      <c r="O74" s="79"/>
      <c r="P74" s="79"/>
      <c r="Q74" s="79"/>
      <c r="R74" s="79"/>
      <c r="AH74" s="1913"/>
      <c r="AI74" s="1913"/>
      <c r="AJ74" s="1913"/>
      <c r="AK74" s="1913"/>
      <c r="AL74" s="1913"/>
    </row>
    <row r="75" spans="1:38" s="1912" customFormat="1" x14ac:dyDescent="0.3">
      <c r="A75" s="1541" t="s">
        <v>1939</v>
      </c>
      <c r="B75" s="79"/>
      <c r="C75" s="79"/>
      <c r="D75" s="79"/>
      <c r="E75" s="79"/>
      <c r="F75" s="79"/>
      <c r="G75" s="79"/>
      <c r="H75" s="79"/>
      <c r="I75" s="79"/>
      <c r="J75" s="79"/>
      <c r="K75" s="79"/>
      <c r="L75" s="79"/>
      <c r="M75" s="79"/>
      <c r="N75" s="79"/>
      <c r="O75" s="79"/>
      <c r="P75" s="79"/>
      <c r="Q75" s="79"/>
      <c r="R75" s="79"/>
      <c r="AH75" s="1913"/>
      <c r="AI75" s="1913"/>
      <c r="AJ75" s="1913"/>
      <c r="AK75" s="1913"/>
      <c r="AL75" s="1913"/>
    </row>
    <row r="76" spans="1:38" x14ac:dyDescent="0.3">
      <c r="A76" s="1541" t="s">
        <v>1940</v>
      </c>
      <c r="B76" s="79"/>
      <c r="C76" s="79"/>
      <c r="D76" s="79"/>
      <c r="E76" s="79"/>
      <c r="F76" s="79"/>
      <c r="G76" s="79"/>
      <c r="H76" s="79"/>
      <c r="I76" s="79"/>
      <c r="J76" s="79"/>
      <c r="K76" s="79"/>
      <c r="L76" s="79"/>
      <c r="M76" s="79"/>
      <c r="N76" s="79"/>
      <c r="O76" s="79"/>
      <c r="P76" s="79"/>
      <c r="Q76" s="79"/>
      <c r="R76" s="79"/>
      <c r="S76" s="1912"/>
    </row>
    <row r="77" spans="1:38" x14ac:dyDescent="0.3">
      <c r="A77" s="1541" t="s">
        <v>1941</v>
      </c>
      <c r="B77" s="79"/>
      <c r="C77" s="79"/>
      <c r="D77" s="79"/>
      <c r="E77" s="79"/>
      <c r="F77" s="79"/>
      <c r="G77" s="79"/>
      <c r="H77" s="79"/>
      <c r="I77" s="79"/>
      <c r="J77" s="79"/>
      <c r="K77" s="79"/>
      <c r="L77" s="79"/>
      <c r="M77" s="79"/>
      <c r="N77" s="79"/>
      <c r="O77" s="79"/>
      <c r="P77" s="79"/>
      <c r="Q77" s="79"/>
      <c r="R77" s="79"/>
      <c r="S77" s="1912"/>
    </row>
    <row r="78" spans="1:38" x14ac:dyDescent="0.3">
      <c r="A78" s="79"/>
      <c r="B78" s="79"/>
      <c r="C78" s="79"/>
      <c r="D78" s="79"/>
      <c r="E78" s="79"/>
      <c r="F78" s="79"/>
      <c r="G78" s="79"/>
      <c r="H78" s="79"/>
      <c r="I78" s="79"/>
      <c r="J78" s="79"/>
      <c r="K78" s="79"/>
      <c r="L78" s="79"/>
      <c r="M78" s="79"/>
      <c r="N78" s="79"/>
      <c r="O78" s="79"/>
      <c r="P78" s="79"/>
      <c r="Q78" s="79"/>
      <c r="R78" s="79"/>
      <c r="S78" s="1912"/>
    </row>
    <row r="79" spans="1:38" x14ac:dyDescent="0.3">
      <c r="A79" s="1589"/>
      <c r="B79" s="1588"/>
      <c r="C79" s="79"/>
      <c r="D79" s="79"/>
      <c r="E79" s="79"/>
      <c r="F79" s="79"/>
      <c r="G79" s="79"/>
      <c r="H79" s="79"/>
      <c r="I79" s="79"/>
      <c r="J79" s="79"/>
      <c r="K79" s="79"/>
      <c r="L79" s="79"/>
      <c r="M79" s="79"/>
      <c r="N79" s="79"/>
      <c r="O79" s="79"/>
      <c r="P79" s="79"/>
      <c r="Q79" s="79"/>
      <c r="R79" s="79"/>
      <c r="S79" s="1912"/>
    </row>
    <row r="80" spans="1:38" x14ac:dyDescent="0.3">
      <c r="A80" s="79"/>
      <c r="B80" s="1166"/>
      <c r="C80" s="79"/>
      <c r="D80" s="79"/>
      <c r="E80" s="79"/>
      <c r="F80" s="79"/>
      <c r="G80" s="79"/>
      <c r="H80" s="79"/>
      <c r="I80" s="79"/>
      <c r="J80" s="79"/>
      <c r="K80" s="79"/>
      <c r="L80" s="79"/>
      <c r="M80" s="79"/>
      <c r="N80" s="79"/>
      <c r="O80" s="79"/>
      <c r="P80" s="79"/>
      <c r="Q80" s="79"/>
      <c r="R80" s="79"/>
      <c r="S80" s="1912"/>
    </row>
  </sheetData>
  <conditionalFormatting sqref="AH44:AM61">
    <cfRule type="cellIs" dxfId="51" priority="1" operator="equal">
      <formula>0</formula>
    </cfRule>
  </conditionalFormatting>
  <pageMargins left="0.74803149606299213" right="0.74803149606299213" top="0.98425196850393704" bottom="0.98425196850393704" header="0.51181102362204722" footer="0.51181102362204722"/>
  <pageSetup paperSize="9" scale="58" orientation="portrait" horizontalDpi="300" r:id="rId1"/>
  <headerFooter scaleWithDoc="0" alignWithMargins="0">
    <oddHeader>&amp;L&amp;"Arial,Regular"RESEARCH PAPER 12/43</oddHeader>
    <oddFooter>&amp;C&amp;"Arial,Regular"&amp;11 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theme="4" tint="0.59999389629810485"/>
    <pageSetUpPr fitToPage="1"/>
  </sheetPr>
  <dimension ref="A1:AI77"/>
  <sheetViews>
    <sheetView showGridLines="0" zoomScale="70" zoomScaleNormal="70" workbookViewId="0">
      <selection activeCell="K1" sqref="K1:O1048576"/>
    </sheetView>
  </sheetViews>
  <sheetFormatPr defaultColWidth="9.33203125" defaultRowHeight="14.25" x14ac:dyDescent="0.3"/>
  <cols>
    <col min="1" max="1" width="6.1640625" style="75" customWidth="1"/>
    <col min="2" max="2" width="4.83203125" style="70" customWidth="1"/>
    <col min="3" max="7" width="14.1640625" style="70" customWidth="1"/>
    <col min="8" max="8" width="10.83203125" style="144" customWidth="1"/>
    <col min="9" max="9" width="5.83203125" style="70" customWidth="1"/>
    <col min="10" max="10" width="4.83203125" style="70" customWidth="1"/>
    <col min="11" max="15" width="14.6640625" style="70" customWidth="1"/>
    <col min="16" max="16" width="7.83203125" style="144" customWidth="1"/>
    <col min="17" max="18" width="11.5" style="188" bestFit="1" customWidth="1"/>
    <col min="19" max="19" width="10.33203125" style="188" bestFit="1" customWidth="1"/>
    <col min="20" max="20" width="9.33203125" style="188"/>
    <col min="21" max="21" width="14.83203125" style="188" bestFit="1" customWidth="1"/>
    <col min="22" max="16384" width="9.33203125" style="188"/>
  </cols>
  <sheetData>
    <row r="1" spans="1:21" ht="20.25" x14ac:dyDescent="0.35">
      <c r="A1" s="1832" t="s">
        <v>1880</v>
      </c>
      <c r="B1" s="218"/>
      <c r="C1" s="218"/>
      <c r="D1" s="218"/>
      <c r="E1" s="218"/>
      <c r="F1" s="218"/>
      <c r="G1" s="218"/>
      <c r="H1" s="219"/>
      <c r="I1" s="1832" t="s">
        <v>1881</v>
      </c>
      <c r="J1" s="218"/>
      <c r="K1" s="218"/>
      <c r="L1" s="218"/>
      <c r="M1" s="218"/>
      <c r="N1" s="218"/>
      <c r="O1" s="218"/>
    </row>
    <row r="2" spans="1:21" x14ac:dyDescent="0.3">
      <c r="A2" s="146"/>
      <c r="B2" s="147"/>
      <c r="C2" s="148" t="s">
        <v>33</v>
      </c>
      <c r="D2" s="149"/>
      <c r="E2" s="149"/>
      <c r="F2" s="149"/>
      <c r="G2" s="149"/>
      <c r="I2" s="147"/>
      <c r="J2" s="147"/>
      <c r="K2" s="148" t="s">
        <v>27</v>
      </c>
      <c r="L2" s="149"/>
      <c r="M2" s="149"/>
      <c r="N2" s="149"/>
      <c r="O2" s="149"/>
    </row>
    <row r="3" spans="1:21" s="192" customFormat="1" ht="15.75" x14ac:dyDescent="0.3">
      <c r="A3" s="152"/>
      <c r="B3" s="141"/>
      <c r="C3" s="1217" t="s">
        <v>1709</v>
      </c>
      <c r="D3" s="1218" t="s">
        <v>673</v>
      </c>
      <c r="E3" s="1219" t="s">
        <v>1710</v>
      </c>
      <c r="F3" s="1220" t="s">
        <v>1472</v>
      </c>
      <c r="G3" s="149" t="s">
        <v>15</v>
      </c>
      <c r="H3" s="78"/>
      <c r="I3" s="141"/>
      <c r="J3" s="141"/>
      <c r="K3" s="1217" t="s">
        <v>1709</v>
      </c>
      <c r="L3" s="1218" t="s">
        <v>673</v>
      </c>
      <c r="M3" s="1219" t="s">
        <v>1710</v>
      </c>
      <c r="N3" s="1220" t="s">
        <v>1472</v>
      </c>
      <c r="O3" s="149" t="s">
        <v>15</v>
      </c>
      <c r="P3" s="78"/>
      <c r="Q3" s="1580"/>
      <c r="R3" s="1580"/>
      <c r="S3" s="1579"/>
      <c r="T3" s="1580"/>
    </row>
    <row r="4" spans="1:21" ht="3" customHeight="1" x14ac:dyDescent="0.3">
      <c r="A4" s="146"/>
      <c r="B4" s="147"/>
      <c r="C4" s="147"/>
      <c r="D4" s="147"/>
      <c r="E4" s="147"/>
      <c r="F4" s="147"/>
      <c r="G4" s="147"/>
      <c r="I4" s="146"/>
      <c r="J4" s="147"/>
      <c r="K4" s="1478"/>
      <c r="L4" s="1478"/>
      <c r="M4" s="1478"/>
      <c r="N4" s="1478"/>
      <c r="O4" s="147"/>
      <c r="Q4" s="192"/>
      <c r="R4" s="192"/>
      <c r="S4" s="192"/>
      <c r="T4" s="192"/>
      <c r="U4" s="192"/>
    </row>
    <row r="5" spans="1:21" ht="12.75" customHeight="1" x14ac:dyDescent="0.3">
      <c r="A5" s="1562">
        <v>1918</v>
      </c>
      <c r="B5" s="188"/>
      <c r="C5" s="1565">
        <v>3.414631</v>
      </c>
      <c r="D5" s="1565">
        <v>1.811739</v>
      </c>
      <c r="E5" s="1565">
        <v>2.1355710000000001</v>
      </c>
      <c r="F5" s="1565">
        <v>0.68893700000000002</v>
      </c>
      <c r="G5" s="1565">
        <v>8.0508780000000009</v>
      </c>
      <c r="H5" s="1565"/>
      <c r="I5" s="1562">
        <v>1918</v>
      </c>
      <c r="J5" s="188"/>
      <c r="K5" s="1631">
        <v>352</v>
      </c>
      <c r="L5" s="1631">
        <v>291</v>
      </c>
      <c r="M5" s="1631">
        <v>327</v>
      </c>
      <c r="N5" s="1585">
        <v>181</v>
      </c>
      <c r="O5" s="192">
        <v>1151</v>
      </c>
      <c r="P5" s="188"/>
      <c r="Q5" s="1631"/>
      <c r="R5" s="1631"/>
      <c r="S5" s="1631"/>
      <c r="T5" s="1633"/>
      <c r="U5" s="192"/>
    </row>
    <row r="6" spans="1:21" ht="12.75" customHeight="1" x14ac:dyDescent="0.3">
      <c r="A6" s="154">
        <v>1922</v>
      </c>
      <c r="C6" s="1565">
        <v>4.8097969999999997</v>
      </c>
      <c r="D6" s="1565">
        <v>3.3704299999999998</v>
      </c>
      <c r="E6" s="1565">
        <v>3.2109380000000001</v>
      </c>
      <c r="F6" s="1565">
        <v>0.30526500000000001</v>
      </c>
      <c r="G6" s="1565">
        <v>11.696429999999999</v>
      </c>
      <c r="H6" s="159"/>
      <c r="I6" s="154">
        <v>1922</v>
      </c>
      <c r="K6" s="1632">
        <v>406</v>
      </c>
      <c r="L6" s="1632">
        <v>340</v>
      </c>
      <c r="M6" s="1632">
        <v>368</v>
      </c>
      <c r="N6" s="1585">
        <v>42</v>
      </c>
      <c r="O6" s="192">
        <v>1156</v>
      </c>
      <c r="Q6" s="1632"/>
      <c r="R6" s="1632"/>
      <c r="S6" s="1632"/>
      <c r="T6" s="1633"/>
      <c r="U6" s="192"/>
    </row>
    <row r="7" spans="1:21" ht="12.75" customHeight="1" x14ac:dyDescent="0.3">
      <c r="A7" s="154">
        <v>1923</v>
      </c>
      <c r="C7" s="1565">
        <v>4.7321759999999999</v>
      </c>
      <c r="D7" s="1565">
        <v>3.5498880000000002</v>
      </c>
      <c r="E7" s="1565">
        <v>3.5723349999999998</v>
      </c>
      <c r="F7" s="1565">
        <v>7.2686000000000001E-2</v>
      </c>
      <c r="G7" s="1565">
        <v>11.927085</v>
      </c>
      <c r="H7" s="159"/>
      <c r="I7" s="154">
        <v>1923</v>
      </c>
      <c r="K7" s="553">
        <v>444</v>
      </c>
      <c r="L7" s="553">
        <v>350</v>
      </c>
      <c r="M7" s="553">
        <v>362</v>
      </c>
      <c r="N7" s="1636">
        <v>10</v>
      </c>
      <c r="O7" s="78">
        <v>1166</v>
      </c>
      <c r="Q7" s="1631"/>
      <c r="R7" s="1631"/>
      <c r="S7" s="1631"/>
      <c r="T7" s="1914"/>
      <c r="U7" s="192"/>
    </row>
    <row r="8" spans="1:21" ht="12.75" customHeight="1" x14ac:dyDescent="0.3">
      <c r="A8" s="154">
        <v>1924</v>
      </c>
      <c r="C8" s="1565">
        <v>6.4602659999999998</v>
      </c>
      <c r="D8" s="1565">
        <v>4.4672359999999998</v>
      </c>
      <c r="E8" s="1565">
        <v>2.3884289999999999</v>
      </c>
      <c r="F8" s="1565">
        <v>0.24562700000000001</v>
      </c>
      <c r="G8" s="1565">
        <v>13.561558</v>
      </c>
      <c r="H8" s="159"/>
      <c r="I8" s="154">
        <v>1924</v>
      </c>
      <c r="K8" s="553">
        <v>440</v>
      </c>
      <c r="L8" s="553">
        <v>414</v>
      </c>
      <c r="M8" s="553">
        <v>280</v>
      </c>
      <c r="N8" s="1585">
        <v>25</v>
      </c>
      <c r="O8" s="78">
        <v>1159</v>
      </c>
      <c r="Q8" s="1631"/>
      <c r="R8" s="1631"/>
      <c r="S8" s="1631"/>
      <c r="T8" s="1633"/>
      <c r="U8" s="192"/>
    </row>
    <row r="9" spans="1:21" ht="12.75" customHeight="1" x14ac:dyDescent="0.3">
      <c r="A9" s="154">
        <v>1929</v>
      </c>
      <c r="C9" s="1565">
        <v>7.1775510000000002</v>
      </c>
      <c r="D9" s="1565">
        <v>6.8507379999999998</v>
      </c>
      <c r="E9" s="1565">
        <v>4.3407030000000004</v>
      </c>
      <c r="F9" s="1565">
        <v>0.13325300000000001</v>
      </c>
      <c r="G9" s="1565">
        <v>18.502244999999998</v>
      </c>
      <c r="H9" s="159"/>
      <c r="I9" s="154">
        <v>1929</v>
      </c>
      <c r="K9" s="553">
        <v>469</v>
      </c>
      <c r="L9" s="553">
        <v>467</v>
      </c>
      <c r="M9" s="553">
        <v>422</v>
      </c>
      <c r="N9" s="1585">
        <v>30</v>
      </c>
      <c r="O9" s="78">
        <v>1388</v>
      </c>
      <c r="Q9" s="1631"/>
      <c r="R9" s="1631"/>
      <c r="S9" s="1631"/>
      <c r="T9" s="1633"/>
      <c r="U9" s="192"/>
    </row>
    <row r="10" spans="1:21" ht="12.75" customHeight="1" x14ac:dyDescent="0.3">
      <c r="A10" s="154">
        <v>1931</v>
      </c>
      <c r="C10" s="1565">
        <v>11.478384999999999</v>
      </c>
      <c r="D10" s="1565">
        <v>5.4644250000000003</v>
      </c>
      <c r="E10" s="1565">
        <v>1.039499</v>
      </c>
      <c r="F10" s="1565">
        <v>0.100725</v>
      </c>
      <c r="G10" s="1565">
        <v>18.083034000000001</v>
      </c>
      <c r="H10" s="159"/>
      <c r="I10" s="154">
        <v>1931</v>
      </c>
      <c r="K10" s="553">
        <v>476</v>
      </c>
      <c r="L10" s="553">
        <v>428</v>
      </c>
      <c r="M10" s="553">
        <v>87</v>
      </c>
      <c r="N10" s="1585">
        <v>41</v>
      </c>
      <c r="O10" s="78">
        <v>1032</v>
      </c>
      <c r="Q10" s="1631"/>
      <c r="R10" s="1631"/>
      <c r="S10" s="1631"/>
      <c r="T10" s="1633"/>
      <c r="U10" s="192"/>
    </row>
    <row r="11" spans="1:21" ht="12.75" customHeight="1" x14ac:dyDescent="0.3">
      <c r="A11" s="154">
        <v>1935</v>
      </c>
      <c r="C11" s="1565">
        <v>9.9879370000000005</v>
      </c>
      <c r="D11" s="1565">
        <v>7.0540500000000002</v>
      </c>
      <c r="E11" s="1565">
        <v>1.1089709999999999</v>
      </c>
      <c r="F11" s="1565">
        <v>0.122077</v>
      </c>
      <c r="G11" s="1565">
        <v>18.273035</v>
      </c>
      <c r="H11" s="159"/>
      <c r="I11" s="154">
        <v>1935</v>
      </c>
      <c r="K11" s="553">
        <v>473</v>
      </c>
      <c r="L11" s="553">
        <v>452</v>
      </c>
      <c r="M11" s="553">
        <v>132</v>
      </c>
      <c r="N11" s="1585">
        <v>21</v>
      </c>
      <c r="O11" s="78">
        <v>1078</v>
      </c>
      <c r="Q11" s="1631"/>
      <c r="R11" s="1631"/>
      <c r="S11" s="1631"/>
      <c r="T11" s="1633"/>
      <c r="U11" s="192"/>
    </row>
    <row r="12" spans="1:21" ht="12.75" customHeight="1" x14ac:dyDescent="0.3">
      <c r="A12" s="154">
        <v>1945</v>
      </c>
      <c r="C12" s="160">
        <v>8.2691909999999993</v>
      </c>
      <c r="D12" s="160">
        <v>9.9725190000000001</v>
      </c>
      <c r="E12" s="160">
        <v>1.9139170000000001</v>
      </c>
      <c r="F12" s="160">
        <v>0.38339299999999998</v>
      </c>
      <c r="G12" s="160">
        <v>20.539020000000001</v>
      </c>
      <c r="H12" s="213"/>
      <c r="I12" s="154">
        <v>1945</v>
      </c>
      <c r="K12" s="189">
        <v>507</v>
      </c>
      <c r="L12" s="189">
        <v>494</v>
      </c>
      <c r="M12" s="189">
        <v>265</v>
      </c>
      <c r="N12" s="189">
        <v>97</v>
      </c>
      <c r="O12" s="189">
        <v>1363</v>
      </c>
      <c r="Q12" s="201"/>
      <c r="R12" s="201"/>
      <c r="S12" s="201"/>
      <c r="T12" s="201"/>
      <c r="U12" s="201"/>
    </row>
    <row r="13" spans="1:21" ht="12.75" customHeight="1" x14ac:dyDescent="0.3">
      <c r="A13" s="154">
        <v>1950</v>
      </c>
      <c r="C13" s="213">
        <v>10.499392</v>
      </c>
      <c r="D13" s="213">
        <v>11.050966000000001</v>
      </c>
      <c r="E13" s="213">
        <v>2.2481270000000002</v>
      </c>
      <c r="F13" s="213">
        <v>0.15596299999999999</v>
      </c>
      <c r="G13" s="213">
        <v>23.954447999999999</v>
      </c>
      <c r="H13" s="213"/>
      <c r="I13" s="154">
        <v>1950</v>
      </c>
      <c r="K13" s="1536">
        <v>504</v>
      </c>
      <c r="L13" s="1536">
        <v>505</v>
      </c>
      <c r="M13" s="1536">
        <v>413</v>
      </c>
      <c r="N13" s="1536">
        <v>106</v>
      </c>
      <c r="O13" s="1536">
        <v>1528</v>
      </c>
      <c r="P13" s="154"/>
      <c r="Q13" s="1635"/>
      <c r="R13" s="1635"/>
      <c r="S13" s="1635"/>
      <c r="T13" s="1635"/>
      <c r="U13" s="1635"/>
    </row>
    <row r="14" spans="1:21" ht="12.75" customHeight="1" x14ac:dyDescent="0.3">
      <c r="A14" s="154">
        <v>1951</v>
      </c>
      <c r="C14" s="213">
        <v>11.622704000000001</v>
      </c>
      <c r="D14" s="213">
        <v>11.630466999999999</v>
      </c>
      <c r="E14" s="213">
        <v>0.53743399999999997</v>
      </c>
      <c r="F14" s="1534">
        <v>3.5490000000000001E-2</v>
      </c>
      <c r="G14" s="213">
        <v>23.826094999999999</v>
      </c>
      <c r="H14" s="213"/>
      <c r="I14" s="154">
        <v>1951</v>
      </c>
      <c r="K14" s="169">
        <v>502</v>
      </c>
      <c r="L14" s="169">
        <v>506</v>
      </c>
      <c r="M14" s="169">
        <v>91</v>
      </c>
      <c r="N14" s="1535">
        <v>13</v>
      </c>
      <c r="O14" s="169">
        <v>1528</v>
      </c>
      <c r="P14" s="154"/>
      <c r="Q14" s="1635"/>
      <c r="R14" s="1635"/>
      <c r="S14" s="1635"/>
      <c r="T14" s="1635"/>
      <c r="U14" s="1635"/>
    </row>
    <row r="15" spans="1:21" ht="12.75" customHeight="1" x14ac:dyDescent="0.3">
      <c r="A15" s="154">
        <v>1955</v>
      </c>
      <c r="C15" s="160">
        <v>11.165436</v>
      </c>
      <c r="D15" s="160">
        <v>10.355892000000001</v>
      </c>
      <c r="E15" s="160">
        <v>0.57103400000000004</v>
      </c>
      <c r="F15" s="160">
        <v>4.3768000000000001E-2</v>
      </c>
      <c r="G15" s="160">
        <v>22.136130000000001</v>
      </c>
      <c r="H15" s="213"/>
      <c r="I15" s="154">
        <v>1955</v>
      </c>
      <c r="K15" s="189">
        <v>509</v>
      </c>
      <c r="L15" s="189">
        <v>510</v>
      </c>
      <c r="M15" s="189">
        <v>95</v>
      </c>
      <c r="N15" s="189">
        <v>20</v>
      </c>
      <c r="O15" s="189">
        <v>1134</v>
      </c>
      <c r="Q15" s="1635"/>
      <c r="R15" s="1635"/>
      <c r="S15" s="1635"/>
      <c r="T15" s="1635"/>
      <c r="U15" s="1635"/>
    </row>
    <row r="16" spans="1:21" ht="12.75" customHeight="1" x14ac:dyDescent="0.3">
      <c r="A16" s="154">
        <v>1959</v>
      </c>
      <c r="C16" s="160">
        <v>11.559240000000001</v>
      </c>
      <c r="D16" s="160">
        <v>10.085096999999999</v>
      </c>
      <c r="E16" s="160">
        <v>1.4495929999999999</v>
      </c>
      <c r="F16" s="160">
        <v>3.3839000000000001E-2</v>
      </c>
      <c r="G16" s="160">
        <v>23.127769000000001</v>
      </c>
      <c r="H16" s="213"/>
      <c r="I16" s="154">
        <v>1959</v>
      </c>
      <c r="K16" s="189">
        <v>509</v>
      </c>
      <c r="L16" s="189">
        <v>511</v>
      </c>
      <c r="M16" s="189">
        <v>191</v>
      </c>
      <c r="N16" s="189">
        <v>23</v>
      </c>
      <c r="O16" s="189">
        <v>1234</v>
      </c>
      <c r="Q16" s="1635"/>
      <c r="R16" s="1635"/>
      <c r="S16" s="1635"/>
      <c r="T16" s="1635"/>
      <c r="U16" s="1635"/>
    </row>
    <row r="17" spans="1:21" ht="12.75" customHeight="1" x14ac:dyDescent="0.3">
      <c r="A17" s="154">
        <v>1964</v>
      </c>
      <c r="C17" s="160">
        <v>10.106028</v>
      </c>
      <c r="D17" s="160">
        <v>9.9823599999999999</v>
      </c>
      <c r="E17" s="160">
        <v>2.7757520000000002</v>
      </c>
      <c r="F17" s="160">
        <v>7.3110999999999995E-2</v>
      </c>
      <c r="G17" s="160">
        <v>22.937251000000003</v>
      </c>
      <c r="H17" s="213"/>
      <c r="I17" s="154">
        <v>1964</v>
      </c>
      <c r="K17" s="189">
        <v>511</v>
      </c>
      <c r="L17" s="189">
        <v>511</v>
      </c>
      <c r="M17" s="189">
        <v>323</v>
      </c>
      <c r="N17" s="189">
        <v>64</v>
      </c>
      <c r="O17" s="189">
        <v>1409</v>
      </c>
      <c r="Q17" s="1635"/>
      <c r="R17" s="1635"/>
      <c r="S17" s="1635"/>
      <c r="T17" s="1635"/>
      <c r="U17" s="1635"/>
    </row>
    <row r="18" spans="1:21" ht="12.75" customHeight="1" x14ac:dyDescent="0.3">
      <c r="A18" s="154">
        <v>1966</v>
      </c>
      <c r="C18" s="160">
        <v>9.6923560000000002</v>
      </c>
      <c r="D18" s="160">
        <v>10.886407999999999</v>
      </c>
      <c r="E18" s="160">
        <v>2.0367929999999999</v>
      </c>
      <c r="F18" s="160">
        <v>7.7137999999999998E-2</v>
      </c>
      <c r="G18" s="160">
        <v>22.692695000000001</v>
      </c>
      <c r="H18" s="213"/>
      <c r="I18" s="154">
        <v>1966</v>
      </c>
      <c r="K18" s="189">
        <v>510</v>
      </c>
      <c r="L18" s="189">
        <v>511</v>
      </c>
      <c r="M18" s="189">
        <v>273</v>
      </c>
      <c r="N18" s="189">
        <v>69</v>
      </c>
      <c r="O18" s="189">
        <v>1363</v>
      </c>
      <c r="Q18" s="1635"/>
      <c r="R18" s="1635"/>
      <c r="S18" s="1635"/>
      <c r="T18" s="1635"/>
      <c r="U18" s="1635"/>
    </row>
    <row r="19" spans="1:21" ht="12.75" customHeight="1" x14ac:dyDescent="0.3">
      <c r="A19" s="154">
        <v>1970</v>
      </c>
      <c r="C19" s="160">
        <v>11.282524</v>
      </c>
      <c r="D19" s="160">
        <v>10.131555000000001</v>
      </c>
      <c r="E19" s="160">
        <v>1.8536159999999999</v>
      </c>
      <c r="F19" s="160">
        <v>9.3201000000000006E-2</v>
      </c>
      <c r="G19" s="160">
        <v>23.360896</v>
      </c>
      <c r="H19" s="213"/>
      <c r="I19" s="154">
        <v>1970</v>
      </c>
      <c r="K19" s="189">
        <v>510</v>
      </c>
      <c r="L19" s="189">
        <v>511</v>
      </c>
      <c r="M19" s="189">
        <v>282</v>
      </c>
      <c r="N19" s="189">
        <v>100</v>
      </c>
      <c r="O19" s="189">
        <v>1403</v>
      </c>
      <c r="Q19" s="1635"/>
      <c r="R19" s="1635"/>
      <c r="S19" s="1635"/>
      <c r="T19" s="1635"/>
      <c r="U19" s="1635"/>
    </row>
    <row r="20" spans="1:21" ht="12.75" customHeight="1" x14ac:dyDescent="0.3">
      <c r="A20" s="154">
        <v>1974</v>
      </c>
      <c r="B20" s="70" t="s">
        <v>30</v>
      </c>
      <c r="C20" s="160">
        <v>10.508977</v>
      </c>
      <c r="D20" s="160">
        <v>9.8424680000000002</v>
      </c>
      <c r="E20" s="160">
        <v>5.5749339999999998</v>
      </c>
      <c r="F20" s="160">
        <v>0.21523900000000001</v>
      </c>
      <c r="G20" s="160">
        <v>26.141617999999998</v>
      </c>
      <c r="H20" s="213"/>
      <c r="I20" s="154">
        <v>1974</v>
      </c>
      <c r="J20" s="70" t="s">
        <v>30</v>
      </c>
      <c r="K20" s="189">
        <v>516</v>
      </c>
      <c r="L20" s="189">
        <v>516</v>
      </c>
      <c r="M20" s="189">
        <v>452</v>
      </c>
      <c r="N20" s="189">
        <v>190</v>
      </c>
      <c r="O20" s="189">
        <v>1674</v>
      </c>
      <c r="Q20" s="1635"/>
      <c r="R20" s="1635"/>
      <c r="S20" s="1635"/>
      <c r="T20" s="1635"/>
      <c r="U20" s="1635"/>
    </row>
    <row r="21" spans="1:21" ht="12.75" customHeight="1" x14ac:dyDescent="0.3">
      <c r="A21" s="154">
        <v>1974</v>
      </c>
      <c r="B21" s="70" t="s">
        <v>31</v>
      </c>
      <c r="C21" s="160">
        <v>9.4140080000000008</v>
      </c>
      <c r="D21" s="160">
        <v>9.6950509999999994</v>
      </c>
      <c r="E21" s="160">
        <v>4.8787919999999998</v>
      </c>
      <c r="F21" s="160">
        <v>0.20321800000000001</v>
      </c>
      <c r="G21" s="160">
        <v>24.191069000000002</v>
      </c>
      <c r="H21" s="213"/>
      <c r="I21" s="154">
        <v>1974</v>
      </c>
      <c r="J21" s="70" t="s">
        <v>31</v>
      </c>
      <c r="K21" s="189">
        <v>515</v>
      </c>
      <c r="L21" s="189">
        <v>516</v>
      </c>
      <c r="M21" s="189">
        <v>515</v>
      </c>
      <c r="N21" s="189">
        <v>220</v>
      </c>
      <c r="O21" s="189">
        <v>1766</v>
      </c>
      <c r="Q21" s="1542"/>
      <c r="R21" s="1542"/>
      <c r="S21" s="1542"/>
      <c r="T21" s="1542"/>
      <c r="U21" s="1542"/>
    </row>
    <row r="22" spans="1:21" ht="12.75" customHeight="1" x14ac:dyDescent="0.3">
      <c r="A22" s="154">
        <v>1979</v>
      </c>
      <c r="C22" s="160">
        <v>12.255514</v>
      </c>
      <c r="D22" s="160">
        <v>9.5252800000000004</v>
      </c>
      <c r="E22" s="160">
        <v>3.8780549999999998</v>
      </c>
      <c r="F22" s="160">
        <v>0.31340099999999999</v>
      </c>
      <c r="G22" s="160">
        <v>25.972249999999999</v>
      </c>
      <c r="H22" s="213"/>
      <c r="I22" s="154">
        <v>1979</v>
      </c>
      <c r="K22" s="157">
        <v>516</v>
      </c>
      <c r="L22" s="157">
        <v>516</v>
      </c>
      <c r="M22" s="157">
        <v>506</v>
      </c>
      <c r="N22" s="157">
        <v>536</v>
      </c>
      <c r="O22" s="157">
        <v>2074</v>
      </c>
      <c r="Q22" s="1542"/>
      <c r="R22" s="1542"/>
      <c r="S22" s="1542"/>
      <c r="T22" s="1542"/>
      <c r="U22" s="1542"/>
    </row>
    <row r="23" spans="1:21" ht="12.75" customHeight="1" x14ac:dyDescent="0.3">
      <c r="A23" s="154">
        <v>1983</v>
      </c>
      <c r="C23" s="160">
        <v>11.711518999999999</v>
      </c>
      <c r="D23" s="160">
        <v>6.8624219999999996</v>
      </c>
      <c r="E23" s="160">
        <v>6.7149570000000001</v>
      </c>
      <c r="F23" s="160">
        <v>0.18374799999999999</v>
      </c>
      <c r="G23" s="160">
        <v>25.472645999999997</v>
      </c>
      <c r="H23" s="213"/>
      <c r="I23" s="154">
        <v>1983</v>
      </c>
      <c r="K23" s="157">
        <v>523</v>
      </c>
      <c r="L23" s="157">
        <v>523</v>
      </c>
      <c r="M23" s="157">
        <v>523</v>
      </c>
      <c r="N23" s="157">
        <v>431</v>
      </c>
      <c r="O23" s="157">
        <v>2000</v>
      </c>
      <c r="Q23" s="1542"/>
      <c r="R23" s="1542"/>
      <c r="S23" s="1542"/>
      <c r="T23" s="1542"/>
      <c r="U23" s="1542"/>
    </row>
    <row r="24" spans="1:21" ht="12.75" customHeight="1" x14ac:dyDescent="0.3">
      <c r="A24" s="154">
        <v>1987</v>
      </c>
      <c r="C24" s="160">
        <v>12.546186000000001</v>
      </c>
      <c r="D24" s="160">
        <v>8.0064659999999996</v>
      </c>
      <c r="E24" s="160">
        <v>6.4673499999999997</v>
      </c>
      <c r="F24" s="160">
        <v>0.11352</v>
      </c>
      <c r="G24" s="160">
        <v>27.133522000000003</v>
      </c>
      <c r="H24" s="213"/>
      <c r="I24" s="154">
        <v>1987</v>
      </c>
      <c r="K24" s="157">
        <v>523</v>
      </c>
      <c r="L24" s="157">
        <v>523</v>
      </c>
      <c r="M24" s="157">
        <v>523</v>
      </c>
      <c r="N24" s="157">
        <v>213</v>
      </c>
      <c r="O24" s="157">
        <v>1782</v>
      </c>
      <c r="Q24" s="1542"/>
      <c r="R24" s="1542"/>
      <c r="S24" s="1542"/>
      <c r="T24" s="1542"/>
      <c r="U24" s="1542"/>
    </row>
    <row r="25" spans="1:21" ht="12.75" customHeight="1" x14ac:dyDescent="0.3">
      <c r="A25" s="154">
        <v>1992</v>
      </c>
      <c r="C25" s="160">
        <v>12.796772000000001</v>
      </c>
      <c r="D25" s="160">
        <v>9.5519099999999995</v>
      </c>
      <c r="E25" s="160">
        <v>5.3982929999999998</v>
      </c>
      <c r="F25" s="160">
        <v>0.40153100000000003</v>
      </c>
      <c r="G25" s="160">
        <v>28.148505999999998</v>
      </c>
      <c r="H25" s="213"/>
      <c r="I25" s="154">
        <v>1992</v>
      </c>
      <c r="K25" s="157">
        <v>524</v>
      </c>
      <c r="L25" s="157">
        <v>524</v>
      </c>
      <c r="M25" s="157">
        <v>522</v>
      </c>
      <c r="N25" s="157">
        <v>758</v>
      </c>
      <c r="O25" s="157">
        <v>2328</v>
      </c>
      <c r="Q25" s="1542"/>
      <c r="R25" s="1542"/>
      <c r="S25" s="1542"/>
      <c r="T25" s="1542"/>
      <c r="U25" s="1542"/>
    </row>
    <row r="26" spans="1:21" ht="12.75" customHeight="1" x14ac:dyDescent="0.3">
      <c r="A26" s="154">
        <v>1997</v>
      </c>
      <c r="C26" s="160">
        <v>8.7808810000000008</v>
      </c>
      <c r="D26" s="160">
        <v>11.347882</v>
      </c>
      <c r="E26" s="160">
        <v>4.6775650000000004</v>
      </c>
      <c r="F26" s="160">
        <v>1.2523839999999999</v>
      </c>
      <c r="G26" s="160">
        <v>26.058712</v>
      </c>
      <c r="H26" s="213"/>
      <c r="I26" s="154">
        <v>1997</v>
      </c>
      <c r="K26" s="157">
        <v>528</v>
      </c>
      <c r="L26" s="157">
        <v>527</v>
      </c>
      <c r="M26" s="157">
        <v>527</v>
      </c>
      <c r="N26" s="157">
        <v>1363</v>
      </c>
      <c r="O26" s="157">
        <v>2945</v>
      </c>
      <c r="Q26" s="1542"/>
      <c r="R26" s="1542"/>
      <c r="S26" s="1542"/>
      <c r="T26" s="1542"/>
      <c r="U26" s="1542"/>
    </row>
    <row r="27" spans="1:21" ht="12.75" customHeight="1" x14ac:dyDescent="0.3">
      <c r="A27" s="154">
        <v>2001</v>
      </c>
      <c r="C27" s="190">
        <v>7.70587</v>
      </c>
      <c r="D27" s="190">
        <v>9.0568240000000007</v>
      </c>
      <c r="E27" s="190">
        <v>4.2468529999999998</v>
      </c>
      <c r="F27" s="145">
        <v>0.86121499999999995</v>
      </c>
      <c r="G27" s="190">
        <v>21.870761999999999</v>
      </c>
      <c r="H27" s="214"/>
      <c r="I27" s="154">
        <v>2001</v>
      </c>
      <c r="K27" s="157">
        <v>529</v>
      </c>
      <c r="L27" s="157">
        <v>529</v>
      </c>
      <c r="M27" s="157">
        <v>528</v>
      </c>
      <c r="N27" s="157">
        <v>1002</v>
      </c>
      <c r="O27" s="157">
        <v>2588</v>
      </c>
      <c r="Q27" s="1915"/>
      <c r="R27" s="1915"/>
      <c r="S27" s="1915"/>
      <c r="T27" s="1565"/>
      <c r="U27" s="1915"/>
    </row>
    <row r="28" spans="1:21" ht="12.75" customHeight="1" x14ac:dyDescent="0.3">
      <c r="A28" s="154">
        <v>2005</v>
      </c>
      <c r="C28" s="190">
        <v>8.1149789999999999</v>
      </c>
      <c r="D28" s="190">
        <v>8.0503660000000004</v>
      </c>
      <c r="E28" s="190">
        <v>5.2011289999999999</v>
      </c>
      <c r="F28" s="145">
        <v>1.337828</v>
      </c>
      <c r="G28" s="190">
        <v>22.704302000000006</v>
      </c>
      <c r="H28" s="214"/>
      <c r="I28" s="154">
        <v>2005</v>
      </c>
      <c r="K28" s="157">
        <v>529</v>
      </c>
      <c r="L28" s="157">
        <v>529</v>
      </c>
      <c r="M28" s="157">
        <v>528</v>
      </c>
      <c r="N28" s="157">
        <v>1231</v>
      </c>
      <c r="O28" s="157">
        <v>2817</v>
      </c>
      <c r="Q28" s="1915"/>
      <c r="R28" s="1915"/>
      <c r="S28" s="1915"/>
      <c r="T28" s="1565"/>
      <c r="U28" s="1915"/>
    </row>
    <row r="29" spans="1:21" ht="12.75" customHeight="1" x14ac:dyDescent="0.3">
      <c r="A29" s="154">
        <v>2010</v>
      </c>
      <c r="C29" s="160">
        <v>9.9080189999999995</v>
      </c>
      <c r="D29" s="160">
        <v>7.0393869999999996</v>
      </c>
      <c r="E29" s="160">
        <v>6.0756129999999997</v>
      </c>
      <c r="F29" s="160">
        <v>2.058249</v>
      </c>
      <c r="G29" s="160">
        <v>25.081268000000001</v>
      </c>
      <c r="H29" s="213"/>
      <c r="I29" s="154">
        <v>2010</v>
      </c>
      <c r="K29" s="70">
        <v>532</v>
      </c>
      <c r="L29" s="70">
        <v>532</v>
      </c>
      <c r="M29" s="70">
        <v>532</v>
      </c>
      <c r="N29" s="70">
        <v>1829</v>
      </c>
      <c r="O29" s="70">
        <v>3425</v>
      </c>
      <c r="Q29" s="1542"/>
      <c r="R29" s="1542"/>
      <c r="S29" s="1542"/>
      <c r="T29" s="1542"/>
      <c r="U29" s="1542"/>
    </row>
    <row r="30" spans="1:21" ht="12.75" customHeight="1" x14ac:dyDescent="0.3">
      <c r="A30" s="154">
        <v>2015</v>
      </c>
      <c r="C30" s="160">
        <v>10.448600000000001</v>
      </c>
      <c r="D30" s="160">
        <v>8.0876999999999999</v>
      </c>
      <c r="E30" s="160">
        <v>2.0985</v>
      </c>
      <c r="F30" s="160">
        <v>4.9360999999999997</v>
      </c>
      <c r="G30" s="160">
        <v>25.570900000000002</v>
      </c>
      <c r="H30" s="213"/>
      <c r="I30" s="154">
        <v>2015</v>
      </c>
      <c r="K30" s="70">
        <v>532</v>
      </c>
      <c r="L30" s="70">
        <v>532</v>
      </c>
      <c r="M30" s="70">
        <v>532</v>
      </c>
      <c r="N30" s="70">
        <v>1613</v>
      </c>
      <c r="O30" s="70">
        <v>3209</v>
      </c>
    </row>
    <row r="31" spans="1:21" ht="12.75" customHeight="1" x14ac:dyDescent="0.3">
      <c r="A31" s="154">
        <v>2017</v>
      </c>
      <c r="C31" s="160">
        <v>12.346</v>
      </c>
      <c r="D31" s="160">
        <v>11.388999999999999</v>
      </c>
      <c r="E31" s="160">
        <v>2.1120000000000001</v>
      </c>
      <c r="F31" s="160">
        <v>1.3089999999999999</v>
      </c>
      <c r="G31" s="160">
        <v>27.156000000000002</v>
      </c>
      <c r="H31" s="213"/>
      <c r="I31" s="154">
        <v>2017</v>
      </c>
      <c r="K31" s="157">
        <v>532</v>
      </c>
      <c r="L31" s="157">
        <v>532</v>
      </c>
      <c r="M31" s="157">
        <v>530</v>
      </c>
      <c r="N31" s="157">
        <v>1122</v>
      </c>
      <c r="O31" s="157">
        <v>2716</v>
      </c>
    </row>
    <row r="32" spans="1:21" ht="12.75" customHeight="1" x14ac:dyDescent="0.3">
      <c r="A32" s="154">
        <v>2019</v>
      </c>
      <c r="C32" s="160">
        <v>12.710848</v>
      </c>
      <c r="D32" s="160">
        <v>9.125178</v>
      </c>
      <c r="E32" s="160">
        <v>3.3408310000000001</v>
      </c>
      <c r="F32" s="160">
        <v>1.7347999999999999</v>
      </c>
      <c r="G32" s="160">
        <v>26.911657000000002</v>
      </c>
      <c r="H32" s="213"/>
      <c r="I32" s="154">
        <v>2019</v>
      </c>
      <c r="K32" s="157">
        <v>532</v>
      </c>
      <c r="L32" s="157">
        <v>532</v>
      </c>
      <c r="M32" s="157">
        <v>520</v>
      </c>
      <c r="N32" s="157">
        <v>1126</v>
      </c>
      <c r="O32" s="157">
        <v>2710</v>
      </c>
    </row>
    <row r="33" spans="1:35" x14ac:dyDescent="0.3">
      <c r="A33" s="154"/>
      <c r="I33" s="154"/>
    </row>
    <row r="34" spans="1:35" s="192" customFormat="1" ht="16.5" customHeight="1" x14ac:dyDescent="0.3">
      <c r="A34" s="152"/>
      <c r="B34" s="141"/>
      <c r="C34" s="148" t="s">
        <v>34</v>
      </c>
      <c r="D34" s="149"/>
      <c r="E34" s="149"/>
      <c r="F34" s="149"/>
      <c r="G34" s="149"/>
      <c r="H34" s="151"/>
      <c r="I34" s="152"/>
      <c r="J34" s="141"/>
      <c r="K34" s="148" t="s">
        <v>35</v>
      </c>
      <c r="L34" s="149"/>
      <c r="M34" s="149"/>
      <c r="N34" s="149"/>
      <c r="O34" s="149"/>
      <c r="P34" s="78"/>
    </row>
    <row r="35" spans="1:35" s="192" customFormat="1" ht="15.75" customHeight="1" x14ac:dyDescent="0.3">
      <c r="A35" s="152"/>
      <c r="B35" s="141"/>
      <c r="C35" s="1217" t="s">
        <v>1709</v>
      </c>
      <c r="D35" s="1218" t="s">
        <v>673</v>
      </c>
      <c r="E35" s="1219" t="s">
        <v>1710</v>
      </c>
      <c r="F35" s="1220" t="s">
        <v>1472</v>
      </c>
      <c r="G35" s="149" t="s">
        <v>15</v>
      </c>
      <c r="H35" s="78"/>
      <c r="I35" s="141"/>
      <c r="J35" s="141"/>
      <c r="K35" s="1217" t="s">
        <v>1709</v>
      </c>
      <c r="L35" s="1218" t="s">
        <v>673</v>
      </c>
      <c r="M35" s="1219" t="s">
        <v>1710</v>
      </c>
      <c r="N35" s="1220" t="s">
        <v>1472</v>
      </c>
      <c r="O35" s="149" t="s">
        <v>15</v>
      </c>
      <c r="P35" s="78"/>
      <c r="Q35" s="1580"/>
      <c r="R35" s="1580"/>
      <c r="S35" s="1579"/>
      <c r="T35" s="1580"/>
      <c r="W35" s="1580"/>
      <c r="X35" s="1580"/>
      <c r="Y35" s="1579"/>
      <c r="Z35" s="1580"/>
      <c r="AD35" s="1580"/>
      <c r="AE35" s="1580"/>
      <c r="AF35" s="1579"/>
      <c r="AG35" s="1580"/>
    </row>
    <row r="36" spans="1:35" s="192" customFormat="1" ht="3" customHeight="1" x14ac:dyDescent="0.3">
      <c r="A36" s="152"/>
      <c r="B36" s="141"/>
      <c r="C36" s="149"/>
      <c r="D36" s="149"/>
      <c r="E36" s="149"/>
      <c r="F36" s="149"/>
      <c r="G36" s="141"/>
      <c r="H36" s="78"/>
      <c r="I36" s="152"/>
      <c r="J36" s="141"/>
      <c r="K36" s="149"/>
      <c r="L36" s="149"/>
      <c r="M36" s="149"/>
      <c r="N36" s="149"/>
      <c r="O36" s="141"/>
      <c r="P36" s="78"/>
    </row>
    <row r="37" spans="1:35" s="192" customFormat="1" x14ac:dyDescent="0.3">
      <c r="A37" s="1551">
        <v>1918</v>
      </c>
      <c r="C37" s="1539">
        <v>0.42600000000000005</v>
      </c>
      <c r="D37" s="1539">
        <v>0.22600000000000001</v>
      </c>
      <c r="E37" s="1539">
        <v>0.26300000000000001</v>
      </c>
      <c r="F37" s="166">
        <v>8.4999999999999964E-2</v>
      </c>
      <c r="G37" s="1545">
        <v>1</v>
      </c>
      <c r="I37" s="1551">
        <v>1918</v>
      </c>
      <c r="K37" s="1587">
        <v>315</v>
      </c>
      <c r="L37" s="1631">
        <v>42</v>
      </c>
      <c r="M37" s="1631">
        <v>107</v>
      </c>
      <c r="N37" s="1585">
        <v>21</v>
      </c>
      <c r="O37" s="192">
        <v>485</v>
      </c>
      <c r="Q37" s="1587"/>
      <c r="R37" s="1631"/>
      <c r="S37" s="1631"/>
      <c r="T37" s="1633"/>
    </row>
    <row r="38" spans="1:35" s="192" customFormat="1" ht="12.75" customHeight="1" x14ac:dyDescent="0.3">
      <c r="A38" s="1551">
        <v>1922</v>
      </c>
      <c r="C38" s="1539">
        <v>0.41499999999999998</v>
      </c>
      <c r="D38" s="1539">
        <v>0.28800000000000003</v>
      </c>
      <c r="E38" s="1539">
        <v>0.27200000000000002</v>
      </c>
      <c r="F38" s="166">
        <v>2.4999999999999911E-2</v>
      </c>
      <c r="G38" s="1545">
        <v>1</v>
      </c>
      <c r="I38" s="1551">
        <v>1922</v>
      </c>
      <c r="K38" s="1632">
        <v>307</v>
      </c>
      <c r="L38" s="1632">
        <v>95</v>
      </c>
      <c r="M38" s="1632">
        <v>75</v>
      </c>
      <c r="N38" s="1585">
        <v>8</v>
      </c>
      <c r="O38" s="192">
        <v>485</v>
      </c>
      <c r="Q38" s="1632"/>
      <c r="R38" s="1632"/>
      <c r="S38" s="1632"/>
      <c r="T38" s="1633"/>
    </row>
    <row r="39" spans="1:35" s="192" customFormat="1" ht="12.75" customHeight="1" x14ac:dyDescent="0.3">
      <c r="A39" s="126">
        <v>1923</v>
      </c>
      <c r="B39" s="76"/>
      <c r="C39" s="194">
        <v>0.39799999999999996</v>
      </c>
      <c r="D39" s="194">
        <v>0.29699999999999999</v>
      </c>
      <c r="E39" s="194">
        <v>0.29899999999999999</v>
      </c>
      <c r="F39" s="166">
        <v>6.0000000000000053E-3</v>
      </c>
      <c r="G39" s="1545">
        <v>1</v>
      </c>
      <c r="H39" s="78"/>
      <c r="I39" s="1551">
        <v>1923</v>
      </c>
      <c r="K39" s="553">
        <v>221</v>
      </c>
      <c r="L39" s="553">
        <v>138</v>
      </c>
      <c r="M39" s="553">
        <v>123</v>
      </c>
      <c r="N39" s="1585">
        <v>3</v>
      </c>
      <c r="O39" s="78">
        <v>485</v>
      </c>
      <c r="P39" s="76"/>
      <c r="Q39" s="1631"/>
      <c r="R39" s="1631"/>
      <c r="S39" s="1631"/>
      <c r="T39" s="1633"/>
    </row>
    <row r="40" spans="1:35" s="192" customFormat="1" ht="12.75" customHeight="1" x14ac:dyDescent="0.3">
      <c r="A40" s="126">
        <v>1924</v>
      </c>
      <c r="B40" s="76"/>
      <c r="C40" s="194">
        <v>0.47700000000000004</v>
      </c>
      <c r="D40" s="194">
        <v>0.32799999999999996</v>
      </c>
      <c r="E40" s="194">
        <v>0.17600000000000002</v>
      </c>
      <c r="F40" s="166">
        <v>1.9000000000000017E-2</v>
      </c>
      <c r="G40" s="1545">
        <v>1</v>
      </c>
      <c r="H40" s="78"/>
      <c r="I40" s="1551">
        <v>1924</v>
      </c>
      <c r="K40" s="553">
        <v>347</v>
      </c>
      <c r="L40" s="553">
        <v>109</v>
      </c>
      <c r="M40" s="553">
        <v>19</v>
      </c>
      <c r="N40" s="1585">
        <v>10</v>
      </c>
      <c r="O40" s="78">
        <v>485</v>
      </c>
      <c r="P40" s="76"/>
      <c r="Q40" s="1631"/>
      <c r="R40" s="1631"/>
      <c r="S40" s="1631"/>
      <c r="T40" s="1633"/>
    </row>
    <row r="41" spans="1:35" s="192" customFormat="1" ht="12.6" customHeight="1" x14ac:dyDescent="0.3">
      <c r="A41" s="126">
        <v>1929</v>
      </c>
      <c r="B41" s="76"/>
      <c r="C41" s="194">
        <v>0.38799999999999996</v>
      </c>
      <c r="D41" s="194">
        <v>0.36899999999999999</v>
      </c>
      <c r="E41" s="194">
        <v>0.23600000000000002</v>
      </c>
      <c r="F41" s="166">
        <v>7.0000000000001172E-3</v>
      </c>
      <c r="G41" s="1545">
        <v>1</v>
      </c>
      <c r="H41" s="78"/>
      <c r="I41" s="1551">
        <v>1929</v>
      </c>
      <c r="K41" s="553">
        <v>221</v>
      </c>
      <c r="L41" s="553">
        <v>226</v>
      </c>
      <c r="M41" s="553">
        <v>35</v>
      </c>
      <c r="N41" s="1585">
        <v>3</v>
      </c>
      <c r="O41" s="78">
        <v>485</v>
      </c>
      <c r="P41" s="76"/>
      <c r="Q41" s="1631"/>
      <c r="R41" s="1631"/>
      <c r="S41" s="1631"/>
      <c r="T41" s="1633"/>
    </row>
    <row r="42" spans="1:35" s="192" customFormat="1" ht="12.75" customHeight="1" x14ac:dyDescent="0.3">
      <c r="A42" s="126">
        <v>1931</v>
      </c>
      <c r="B42" s="76"/>
      <c r="C42" s="194">
        <v>0.63300000000000001</v>
      </c>
      <c r="D42" s="194">
        <v>0.30199999999999999</v>
      </c>
      <c r="E42" s="194">
        <v>0.06</v>
      </c>
      <c r="F42" s="166">
        <v>4.9999999999998934E-3</v>
      </c>
      <c r="G42" s="1545">
        <v>1</v>
      </c>
      <c r="H42" s="78"/>
      <c r="I42" s="1551">
        <v>1931</v>
      </c>
      <c r="K42" s="553">
        <v>436</v>
      </c>
      <c r="L42" s="553">
        <v>29</v>
      </c>
      <c r="M42" s="553">
        <v>19</v>
      </c>
      <c r="N42" s="1585">
        <v>1</v>
      </c>
      <c r="O42" s="78">
        <v>485</v>
      </c>
      <c r="P42" s="76"/>
      <c r="Q42" s="1631"/>
      <c r="R42" s="1631"/>
      <c r="S42" s="1631"/>
      <c r="T42" s="1633"/>
    </row>
    <row r="43" spans="1:35" s="192" customFormat="1" ht="13.15" customHeight="1" x14ac:dyDescent="0.3">
      <c r="A43" s="126">
        <v>1935</v>
      </c>
      <c r="B43" s="76"/>
      <c r="C43" s="194">
        <v>0.54500000000000004</v>
      </c>
      <c r="D43" s="194">
        <v>0.38500000000000001</v>
      </c>
      <c r="E43" s="194">
        <v>6.3E-2</v>
      </c>
      <c r="F43" s="166">
        <v>6.9999999999998952E-3</v>
      </c>
      <c r="G43" s="1545">
        <v>1</v>
      </c>
      <c r="H43" s="78"/>
      <c r="I43" s="1551">
        <v>1935</v>
      </c>
      <c r="K43" s="553">
        <v>357</v>
      </c>
      <c r="L43" s="553">
        <v>116</v>
      </c>
      <c r="M43" s="553">
        <v>11</v>
      </c>
      <c r="N43" s="1585">
        <v>1</v>
      </c>
      <c r="O43" s="78">
        <v>485</v>
      </c>
      <c r="P43" s="76"/>
      <c r="Q43" s="1631"/>
      <c r="R43" s="1631"/>
      <c r="S43" s="1631"/>
      <c r="T43" s="1633"/>
    </row>
    <row r="44" spans="1:35" s="192" customFormat="1" ht="12.6" customHeight="1" x14ac:dyDescent="0.3">
      <c r="A44" s="126">
        <v>1945</v>
      </c>
      <c r="B44" s="76"/>
      <c r="C44" s="201">
        <v>0.40200000000000002</v>
      </c>
      <c r="D44" s="201">
        <v>0.48499999999999999</v>
      </c>
      <c r="E44" s="201">
        <v>9.4E-2</v>
      </c>
      <c r="F44" s="201">
        <v>1.9E-2</v>
      </c>
      <c r="G44" s="1749">
        <v>1</v>
      </c>
      <c r="H44" s="170"/>
      <c r="I44" s="126">
        <v>1945</v>
      </c>
      <c r="J44" s="76"/>
      <c r="K44" s="193">
        <v>167</v>
      </c>
      <c r="L44" s="193">
        <v>331</v>
      </c>
      <c r="M44" s="193">
        <v>5</v>
      </c>
      <c r="N44" s="193">
        <v>7</v>
      </c>
      <c r="O44" s="193">
        <v>510</v>
      </c>
      <c r="P44" s="78"/>
      <c r="Q44" s="201"/>
      <c r="R44" s="201"/>
      <c r="S44" s="201"/>
      <c r="T44" s="201"/>
      <c r="U44" s="201"/>
      <c r="AD44" s="1634"/>
      <c r="AE44" s="1634"/>
      <c r="AF44" s="1634"/>
      <c r="AG44" s="1634"/>
      <c r="AH44" s="1634"/>
      <c r="AI44" s="1634"/>
    </row>
    <row r="45" spans="1:35" s="192" customFormat="1" ht="12.75" customHeight="1" x14ac:dyDescent="0.3">
      <c r="A45" s="126">
        <v>1950</v>
      </c>
      <c r="B45" s="76"/>
      <c r="C45" s="1537">
        <v>0.43830657254135014</v>
      </c>
      <c r="D45" s="1537">
        <v>0.46133252580063627</v>
      </c>
      <c r="E45" s="1537">
        <v>9.3850085796174473E-2</v>
      </c>
      <c r="F45" s="1537">
        <v>6.5108158618391041E-3</v>
      </c>
      <c r="G45" s="1750">
        <v>1</v>
      </c>
      <c r="H45" s="170"/>
      <c r="I45" s="126">
        <v>1950</v>
      </c>
      <c r="J45" s="76"/>
      <c r="K45" s="1536">
        <v>253</v>
      </c>
      <c r="L45" s="1536">
        <v>251</v>
      </c>
      <c r="M45" s="1536">
        <v>2</v>
      </c>
      <c r="N45" s="1536">
        <v>0</v>
      </c>
      <c r="O45" s="1536">
        <v>506</v>
      </c>
      <c r="P45" s="78"/>
      <c r="Q45" s="1635"/>
      <c r="R45" s="1635"/>
      <c r="S45" s="1635"/>
      <c r="T45" s="1635"/>
      <c r="U45" s="1635"/>
      <c r="AD45" s="1634"/>
      <c r="AE45" s="1634"/>
      <c r="AF45" s="1634"/>
      <c r="AG45" s="1634"/>
      <c r="AH45" s="1634"/>
      <c r="AI45" s="1634"/>
    </row>
    <row r="46" spans="1:35" s="192" customFormat="1" ht="12.75" customHeight="1" x14ac:dyDescent="0.3">
      <c r="A46" s="126">
        <v>1951</v>
      </c>
      <c r="B46" s="76"/>
      <c r="C46" s="166">
        <v>0.48781405429635027</v>
      </c>
      <c r="D46" s="166">
        <v>0.48813987352942223</v>
      </c>
      <c r="E46" s="166">
        <v>2.255652888146379E-2</v>
      </c>
      <c r="F46" s="1538">
        <v>1.4895432927636695E-3</v>
      </c>
      <c r="G46" s="1751">
        <v>1</v>
      </c>
      <c r="H46" s="170"/>
      <c r="I46" s="126">
        <v>1951</v>
      </c>
      <c r="J46" s="76"/>
      <c r="K46" s="169">
        <v>271</v>
      </c>
      <c r="L46" s="169">
        <v>233</v>
      </c>
      <c r="M46" s="169">
        <v>2</v>
      </c>
      <c r="N46" s="1535">
        <v>0</v>
      </c>
      <c r="O46" s="169">
        <v>506</v>
      </c>
      <c r="P46" s="78"/>
      <c r="Q46" s="1635"/>
      <c r="R46" s="1635"/>
      <c r="S46" s="1635"/>
      <c r="T46" s="1635"/>
      <c r="U46" s="1635"/>
      <c r="AD46" s="1634"/>
      <c r="AE46" s="1634"/>
      <c r="AF46" s="1634"/>
      <c r="AG46" s="1634"/>
      <c r="AH46" s="1634"/>
      <c r="AI46" s="1634"/>
    </row>
    <row r="47" spans="1:35" s="192" customFormat="1" ht="12.75" customHeight="1" x14ac:dyDescent="0.3">
      <c r="A47" s="126">
        <v>1955</v>
      </c>
      <c r="B47" s="76"/>
      <c r="C47" s="201">
        <v>0.504</v>
      </c>
      <c r="D47" s="201">
        <v>0.46782757419657367</v>
      </c>
      <c r="E47" s="201">
        <v>2.5796469391894609E-2</v>
      </c>
      <c r="F47" s="201">
        <v>1.9772200470452605E-3</v>
      </c>
      <c r="G47" s="1749">
        <v>0.99960126363551349</v>
      </c>
      <c r="H47" s="215"/>
      <c r="I47" s="126">
        <v>1955</v>
      </c>
      <c r="J47" s="76"/>
      <c r="K47" s="193">
        <v>293</v>
      </c>
      <c r="L47" s="193">
        <v>216</v>
      </c>
      <c r="M47" s="193">
        <v>2</v>
      </c>
      <c r="N47" s="193">
        <v>0</v>
      </c>
      <c r="O47" s="193">
        <v>511</v>
      </c>
      <c r="P47" s="78"/>
      <c r="Q47" s="1635"/>
      <c r="R47" s="1635"/>
      <c r="S47" s="1635"/>
      <c r="T47" s="1635"/>
      <c r="U47" s="1635"/>
      <c r="AD47" s="1634"/>
      <c r="AE47" s="1634"/>
      <c r="AF47" s="1634"/>
      <c r="AG47" s="1634"/>
      <c r="AH47" s="1634"/>
      <c r="AI47" s="1634"/>
    </row>
    <row r="48" spans="1:35" s="192" customFormat="1" ht="12.75" customHeight="1" x14ac:dyDescent="0.3">
      <c r="A48" s="126">
        <v>1959</v>
      </c>
      <c r="B48" s="76"/>
      <c r="C48" s="201">
        <v>0.49979918080295599</v>
      </c>
      <c r="D48" s="201">
        <v>0.43606008863198176</v>
      </c>
      <c r="E48" s="201">
        <v>6.2677597653279918E-2</v>
      </c>
      <c r="F48" s="201">
        <v>1.4631329117823686E-3</v>
      </c>
      <c r="G48" s="1749">
        <v>1</v>
      </c>
      <c r="H48" s="170"/>
      <c r="I48" s="126">
        <v>1959</v>
      </c>
      <c r="J48" s="76"/>
      <c r="K48" s="193">
        <v>315</v>
      </c>
      <c r="L48" s="193">
        <v>193</v>
      </c>
      <c r="M48" s="193">
        <v>3</v>
      </c>
      <c r="N48" s="193">
        <v>0</v>
      </c>
      <c r="O48" s="193">
        <v>511</v>
      </c>
      <c r="P48" s="78"/>
      <c r="Q48" s="1635"/>
      <c r="R48" s="1635"/>
      <c r="S48" s="1635"/>
      <c r="T48" s="1635"/>
      <c r="U48" s="1635"/>
      <c r="AD48" s="1634"/>
      <c r="AE48" s="1634"/>
      <c r="AF48" s="1634"/>
      <c r="AG48" s="1634"/>
      <c r="AH48" s="1634"/>
      <c r="AI48" s="1634"/>
    </row>
    <row r="49" spans="1:35" s="192" customFormat="1" ht="12.75" customHeight="1" x14ac:dyDescent="0.3">
      <c r="A49" s="126">
        <v>1964</v>
      </c>
      <c r="B49" s="76"/>
      <c r="C49" s="201">
        <v>0.4405945594788146</v>
      </c>
      <c r="D49" s="201">
        <v>0.43520298051409911</v>
      </c>
      <c r="E49" s="201">
        <v>0.12101502486065135</v>
      </c>
      <c r="F49" s="201">
        <v>3.1874351464349412E-3</v>
      </c>
      <c r="G49" s="1749">
        <v>1</v>
      </c>
      <c r="H49" s="170"/>
      <c r="I49" s="126">
        <v>1964</v>
      </c>
      <c r="J49" s="76"/>
      <c r="K49" s="193">
        <v>262</v>
      </c>
      <c r="L49" s="193">
        <v>246</v>
      </c>
      <c r="M49" s="193">
        <v>3</v>
      </c>
      <c r="N49" s="193">
        <v>0</v>
      </c>
      <c r="O49" s="193">
        <v>511</v>
      </c>
      <c r="P49" s="78"/>
      <c r="Q49" s="1635"/>
      <c r="R49" s="1635"/>
      <c r="S49" s="1635"/>
      <c r="T49" s="1635"/>
      <c r="U49" s="1635"/>
      <c r="AD49" s="1634"/>
      <c r="AE49" s="1634"/>
      <c r="AF49" s="1634"/>
      <c r="AG49" s="1634"/>
      <c r="AH49" s="1634"/>
      <c r="AI49" s="1634"/>
    </row>
    <row r="50" spans="1:35" s="192" customFormat="1" ht="12.75" customHeight="1" x14ac:dyDescent="0.3">
      <c r="A50" s="126">
        <v>1966</v>
      </c>
      <c r="B50" s="76"/>
      <c r="C50" s="201">
        <v>0.42711348299529872</v>
      </c>
      <c r="D50" s="201">
        <v>0.47973182559409538</v>
      </c>
      <c r="E50" s="201">
        <v>8.9755447733290389E-2</v>
      </c>
      <c r="F50" s="201">
        <v>3.3992436773155415E-3</v>
      </c>
      <c r="G50" s="1749">
        <v>1</v>
      </c>
      <c r="H50" s="170"/>
      <c r="I50" s="126">
        <v>1966</v>
      </c>
      <c r="J50" s="76"/>
      <c r="K50" s="193">
        <v>219</v>
      </c>
      <c r="L50" s="193">
        <v>285</v>
      </c>
      <c r="M50" s="193">
        <v>6</v>
      </c>
      <c r="N50" s="193">
        <v>1</v>
      </c>
      <c r="O50" s="193">
        <v>511</v>
      </c>
      <c r="P50" s="78"/>
      <c r="Q50" s="1635"/>
      <c r="R50" s="1635"/>
      <c r="S50" s="1635"/>
      <c r="T50" s="1635"/>
      <c r="U50" s="1635"/>
      <c r="AD50" s="1634"/>
      <c r="AE50" s="1634"/>
      <c r="AF50" s="1634"/>
      <c r="AG50" s="1634"/>
      <c r="AH50" s="1634"/>
      <c r="AI50" s="1634"/>
    </row>
    <row r="51" spans="1:35" s="192" customFormat="1" ht="12.75" customHeight="1" x14ac:dyDescent="0.3">
      <c r="A51" s="126">
        <v>1970</v>
      </c>
      <c r="B51" s="76"/>
      <c r="C51" s="201">
        <v>0.48296623554165047</v>
      </c>
      <c r="D51" s="201">
        <v>0.43369719209400187</v>
      </c>
      <c r="E51" s="201">
        <v>7.9346956555091039E-2</v>
      </c>
      <c r="F51" s="201">
        <v>3.9896158092566315E-3</v>
      </c>
      <c r="G51" s="1749">
        <v>1</v>
      </c>
      <c r="H51" s="170"/>
      <c r="I51" s="126">
        <v>1970</v>
      </c>
      <c r="J51" s="76"/>
      <c r="K51" s="193">
        <v>292</v>
      </c>
      <c r="L51" s="193">
        <v>216</v>
      </c>
      <c r="M51" s="193">
        <v>2</v>
      </c>
      <c r="N51" s="193">
        <v>1</v>
      </c>
      <c r="O51" s="193">
        <v>511</v>
      </c>
      <c r="P51" s="78"/>
      <c r="Q51" s="1635"/>
      <c r="R51" s="1635"/>
      <c r="S51" s="1635"/>
      <c r="T51" s="1635"/>
      <c r="U51" s="1635"/>
      <c r="AD51" s="1634"/>
      <c r="AE51" s="1634"/>
      <c r="AF51" s="1634"/>
      <c r="AG51" s="1634"/>
      <c r="AH51" s="1634"/>
      <c r="AI51" s="1634"/>
    </row>
    <row r="52" spans="1:35" s="192" customFormat="1" ht="12.75" customHeight="1" x14ac:dyDescent="0.3">
      <c r="A52" s="126">
        <v>1974</v>
      </c>
      <c r="B52" s="76" t="s">
        <v>30</v>
      </c>
      <c r="C52" s="178">
        <v>0.40200178122103997</v>
      </c>
      <c r="D52" s="178">
        <v>0.37650569295289987</v>
      </c>
      <c r="E52" s="178">
        <v>0.21325894977120391</v>
      </c>
      <c r="F52" s="178">
        <v>8.2335760548562838E-3</v>
      </c>
      <c r="G52" s="179">
        <v>1</v>
      </c>
      <c r="H52" s="170"/>
      <c r="I52" s="126">
        <v>1974</v>
      </c>
      <c r="J52" s="76" t="s">
        <v>30</v>
      </c>
      <c r="K52" s="164">
        <v>268</v>
      </c>
      <c r="L52" s="164">
        <v>237</v>
      </c>
      <c r="M52" s="164">
        <v>9</v>
      </c>
      <c r="N52" s="164">
        <v>2</v>
      </c>
      <c r="O52" s="164">
        <v>516</v>
      </c>
      <c r="P52" s="78"/>
      <c r="Q52" s="1635"/>
      <c r="R52" s="1635"/>
      <c r="S52" s="1635"/>
      <c r="T52" s="1635"/>
      <c r="U52" s="1635"/>
      <c r="AD52" s="1634"/>
      <c r="AE52" s="1634"/>
      <c r="AF52" s="1634"/>
      <c r="AG52" s="1634"/>
      <c r="AH52" s="1634"/>
      <c r="AI52" s="1634"/>
    </row>
    <row r="53" spans="1:35" s="192" customFormat="1" ht="12.75" customHeight="1" x14ac:dyDescent="0.3">
      <c r="A53" s="126">
        <v>1974</v>
      </c>
      <c r="B53" s="76" t="s">
        <v>31</v>
      </c>
      <c r="C53" s="178">
        <v>0.38915221150417123</v>
      </c>
      <c r="D53" s="178">
        <v>0.40076984609485428</v>
      </c>
      <c r="E53" s="178">
        <v>0.20167740416928248</v>
      </c>
      <c r="F53" s="178">
        <v>8.4005382316920344E-3</v>
      </c>
      <c r="G53" s="179">
        <v>1</v>
      </c>
      <c r="H53" s="170"/>
      <c r="I53" s="126">
        <v>1974</v>
      </c>
      <c r="J53" s="76" t="s">
        <v>31</v>
      </c>
      <c r="K53" s="164">
        <v>253</v>
      </c>
      <c r="L53" s="164">
        <v>255</v>
      </c>
      <c r="M53" s="164">
        <v>8</v>
      </c>
      <c r="N53" s="164">
        <v>0</v>
      </c>
      <c r="O53" s="164">
        <v>516</v>
      </c>
      <c r="P53" s="78"/>
      <c r="Q53" s="1635"/>
      <c r="R53" s="1635"/>
      <c r="S53" s="1635"/>
      <c r="T53" s="1635"/>
      <c r="U53" s="1635"/>
      <c r="AD53" s="1634"/>
      <c r="AE53" s="1634"/>
      <c r="AF53" s="1634"/>
      <c r="AG53" s="1634"/>
      <c r="AH53" s="1634"/>
      <c r="AI53" s="1634"/>
    </row>
    <row r="54" spans="1:35" s="192" customFormat="1" ht="12.75" customHeight="1" x14ac:dyDescent="0.3">
      <c r="A54" s="126">
        <v>1979</v>
      </c>
      <c r="B54" s="76"/>
      <c r="C54" s="178">
        <v>0.47186955308069189</v>
      </c>
      <c r="D54" s="178">
        <v>0.36674835641887016</v>
      </c>
      <c r="E54" s="178">
        <v>0.14931532693547922</v>
      </c>
      <c r="F54" s="178">
        <v>1.2066763564958755E-2</v>
      </c>
      <c r="G54" s="179">
        <v>1</v>
      </c>
      <c r="H54" s="170"/>
      <c r="I54" s="126">
        <v>1979</v>
      </c>
      <c r="J54" s="76"/>
      <c r="K54" s="164">
        <v>306</v>
      </c>
      <c r="L54" s="164">
        <v>203</v>
      </c>
      <c r="M54" s="164">
        <v>7</v>
      </c>
      <c r="N54" s="164">
        <v>0</v>
      </c>
      <c r="O54" s="164">
        <v>516</v>
      </c>
      <c r="P54" s="78"/>
      <c r="Q54" s="201"/>
      <c r="R54" s="201"/>
      <c r="S54" s="201"/>
      <c r="T54" s="201"/>
      <c r="U54" s="201"/>
      <c r="AD54" s="1634"/>
      <c r="AE54" s="1634"/>
      <c r="AF54" s="1634"/>
      <c r="AG54" s="1634"/>
      <c r="AH54" s="1634"/>
      <c r="AI54" s="1634"/>
    </row>
    <row r="55" spans="1:35" s="192" customFormat="1" ht="12.75" customHeight="1" x14ac:dyDescent="0.3">
      <c r="A55" s="126">
        <v>1983</v>
      </c>
      <c r="B55" s="76"/>
      <c r="C55" s="178">
        <v>0.4597684512241092</v>
      </c>
      <c r="D55" s="178">
        <v>0.26940357903925649</v>
      </c>
      <c r="E55" s="178">
        <v>0.26361442780620437</v>
      </c>
      <c r="F55" s="178">
        <v>7.2135419304299991E-3</v>
      </c>
      <c r="G55" s="179">
        <v>1</v>
      </c>
      <c r="H55" s="170"/>
      <c r="I55" s="126">
        <v>1983</v>
      </c>
      <c r="J55" s="76"/>
      <c r="K55" s="164">
        <v>362</v>
      </c>
      <c r="L55" s="164">
        <v>148</v>
      </c>
      <c r="M55" s="164">
        <v>13</v>
      </c>
      <c r="N55" s="164">
        <v>0</v>
      </c>
      <c r="O55" s="164">
        <v>523</v>
      </c>
      <c r="P55" s="78"/>
      <c r="Q55" s="201"/>
      <c r="R55" s="201"/>
      <c r="S55" s="201"/>
      <c r="T55" s="201"/>
      <c r="U55" s="201"/>
      <c r="AD55" s="1634"/>
      <c r="AE55" s="1634"/>
      <c r="AF55" s="1634"/>
      <c r="AG55" s="1634"/>
      <c r="AH55" s="1634"/>
      <c r="AI55" s="1634"/>
    </row>
    <row r="56" spans="1:35" s="192" customFormat="1" ht="12.75" customHeight="1" x14ac:dyDescent="0.3">
      <c r="A56" s="126">
        <v>1987</v>
      </c>
      <c r="B56" s="76"/>
      <c r="C56" s="178">
        <v>0.46238693229725208</v>
      </c>
      <c r="D56" s="178">
        <v>0.29507654774783754</v>
      </c>
      <c r="E56" s="178">
        <v>0.23835276526209903</v>
      </c>
      <c r="F56" s="178">
        <v>4.1837546928113496E-3</v>
      </c>
      <c r="G56" s="179">
        <v>1</v>
      </c>
      <c r="H56" s="170"/>
      <c r="I56" s="126">
        <v>1987</v>
      </c>
      <c r="J56" s="76"/>
      <c r="K56" s="164">
        <v>358</v>
      </c>
      <c r="L56" s="164">
        <v>155</v>
      </c>
      <c r="M56" s="164">
        <v>10</v>
      </c>
      <c r="N56" s="164">
        <v>0</v>
      </c>
      <c r="O56" s="164">
        <v>523</v>
      </c>
      <c r="P56" s="78"/>
      <c r="Q56" s="201"/>
      <c r="R56" s="201"/>
      <c r="S56" s="201"/>
      <c r="T56" s="201"/>
      <c r="U56" s="201"/>
      <c r="AD56" s="1634"/>
      <c r="AE56" s="1634"/>
      <c r="AF56" s="1634"/>
      <c r="AG56" s="1634"/>
      <c r="AH56" s="1634"/>
      <c r="AI56" s="1634"/>
    </row>
    <row r="57" spans="1:35" s="192" customFormat="1" ht="12.75" customHeight="1" x14ac:dyDescent="0.3">
      <c r="A57" s="126">
        <v>1992</v>
      </c>
      <c r="B57" s="76"/>
      <c r="C57" s="178">
        <v>0.45461638354802913</v>
      </c>
      <c r="D57" s="178">
        <v>0.33933985697144992</v>
      </c>
      <c r="E57" s="178">
        <v>0.19177902372509575</v>
      </c>
      <c r="F57" s="178">
        <v>1.4264735755425173E-2</v>
      </c>
      <c r="G57" s="179">
        <v>1</v>
      </c>
      <c r="H57" s="170"/>
      <c r="I57" s="126">
        <v>1992</v>
      </c>
      <c r="J57" s="76"/>
      <c r="K57" s="164">
        <v>319</v>
      </c>
      <c r="L57" s="164">
        <v>195</v>
      </c>
      <c r="M57" s="164">
        <v>10</v>
      </c>
      <c r="N57" s="164">
        <v>0</v>
      </c>
      <c r="O57" s="164">
        <v>524</v>
      </c>
      <c r="P57" s="78"/>
      <c r="Q57" s="201"/>
      <c r="R57" s="201"/>
      <c r="S57" s="201"/>
      <c r="T57" s="201"/>
      <c r="U57" s="201"/>
      <c r="AD57" s="1634"/>
      <c r="AE57" s="1634"/>
      <c r="AF57" s="1634"/>
      <c r="AG57" s="1634"/>
      <c r="AH57" s="1634"/>
      <c r="AI57" s="1634"/>
    </row>
    <row r="58" spans="1:35" s="192" customFormat="1" ht="12.75" customHeight="1" x14ac:dyDescent="0.3">
      <c r="A58" s="126">
        <v>1997</v>
      </c>
      <c r="B58" s="76"/>
      <c r="C58" s="178">
        <v>0.33696527288071643</v>
      </c>
      <c r="D58" s="178">
        <v>0.43547363353952412</v>
      </c>
      <c r="E58" s="178">
        <v>0.17950100526841081</v>
      </c>
      <c r="F58" s="178">
        <v>4.8060088311348621E-2</v>
      </c>
      <c r="G58" s="179">
        <v>1</v>
      </c>
      <c r="H58" s="170"/>
      <c r="I58" s="126">
        <v>1997</v>
      </c>
      <c r="J58" s="76"/>
      <c r="K58" s="164">
        <v>165</v>
      </c>
      <c r="L58" s="164">
        <v>328</v>
      </c>
      <c r="M58" s="164">
        <v>34</v>
      </c>
      <c r="N58" s="164">
        <v>2</v>
      </c>
      <c r="O58" s="164">
        <v>529</v>
      </c>
      <c r="P58" s="78"/>
      <c r="Q58" s="201"/>
      <c r="R58" s="201"/>
      <c r="S58" s="201"/>
      <c r="T58" s="201"/>
      <c r="U58" s="201"/>
      <c r="AD58" s="1634"/>
      <c r="AE58" s="1634"/>
      <c r="AF58" s="1634"/>
      <c r="AG58" s="1634"/>
      <c r="AH58" s="1634"/>
      <c r="AI58" s="1634"/>
    </row>
    <row r="59" spans="1:35" s="192" customFormat="1" ht="12.75" customHeight="1" x14ac:dyDescent="0.3">
      <c r="A59" s="126">
        <v>2001</v>
      </c>
      <c r="B59" s="76"/>
      <c r="C59" s="178">
        <v>0.35233660354403745</v>
      </c>
      <c r="D59" s="178">
        <v>0.41410646780391097</v>
      </c>
      <c r="E59" s="178">
        <v>0.19417947120452411</v>
      </c>
      <c r="F59" s="178">
        <v>3.9377457447527436E-2</v>
      </c>
      <c r="G59" s="179">
        <v>1</v>
      </c>
      <c r="H59" s="170"/>
      <c r="I59" s="126">
        <v>2001</v>
      </c>
      <c r="J59" s="76"/>
      <c r="K59" s="164">
        <v>165</v>
      </c>
      <c r="L59" s="164">
        <v>323</v>
      </c>
      <c r="M59" s="164">
        <v>40</v>
      </c>
      <c r="N59" s="164">
        <v>1</v>
      </c>
      <c r="O59" s="164">
        <v>529</v>
      </c>
      <c r="P59" s="78"/>
      <c r="Q59" s="201"/>
      <c r="R59" s="201"/>
      <c r="S59" s="201"/>
      <c r="T59" s="201"/>
      <c r="U59" s="201"/>
      <c r="AD59" s="1634"/>
      <c r="AE59" s="1634"/>
      <c r="AF59" s="1634"/>
      <c r="AG59" s="1634"/>
      <c r="AH59" s="1634"/>
      <c r="AI59" s="1634"/>
    </row>
    <row r="60" spans="1:35" s="192" customFormat="1" ht="12.75" customHeight="1" x14ac:dyDescent="0.3">
      <c r="A60" s="126">
        <v>2005</v>
      </c>
      <c r="B60" s="76"/>
      <c r="C60" s="178">
        <v>0.35742032501153304</v>
      </c>
      <c r="D60" s="178">
        <v>0.35457447667847264</v>
      </c>
      <c r="E60" s="178">
        <v>0.22908121112906268</v>
      </c>
      <c r="F60" s="178">
        <v>5.8923987180931614E-2</v>
      </c>
      <c r="G60" s="179">
        <v>1</v>
      </c>
      <c r="H60" s="170"/>
      <c r="I60" s="126">
        <v>2005</v>
      </c>
      <c r="J60" s="76"/>
      <c r="K60" s="164">
        <v>194</v>
      </c>
      <c r="L60" s="164">
        <v>286</v>
      </c>
      <c r="M60" s="164">
        <v>47</v>
      </c>
      <c r="N60" s="164">
        <v>2</v>
      </c>
      <c r="O60" s="164">
        <v>529</v>
      </c>
      <c r="P60" s="78"/>
      <c r="Q60" s="201"/>
      <c r="R60" s="201"/>
      <c r="S60" s="201"/>
      <c r="T60" s="201"/>
      <c r="U60" s="201"/>
      <c r="AD60" s="1634"/>
      <c r="AE60" s="1634"/>
      <c r="AF60" s="1634"/>
      <c r="AG60" s="1634"/>
      <c r="AH60" s="1634"/>
      <c r="AI60" s="1634"/>
    </row>
    <row r="61" spans="1:35" s="192" customFormat="1" ht="12.75" customHeight="1" x14ac:dyDescent="0.3">
      <c r="A61" s="126">
        <v>2010</v>
      </c>
      <c r="B61" s="76"/>
      <c r="C61" s="178">
        <v>0.39503660660218615</v>
      </c>
      <c r="D61" s="178">
        <v>0.28066312277353761</v>
      </c>
      <c r="E61" s="178">
        <v>0.24223707509524639</v>
      </c>
      <c r="F61" s="178">
        <v>8.2063195529029867E-2</v>
      </c>
      <c r="G61" s="179">
        <v>1</v>
      </c>
      <c r="H61" s="78"/>
      <c r="I61" s="126">
        <v>2010</v>
      </c>
      <c r="J61" s="76"/>
      <c r="K61" s="76">
        <v>297</v>
      </c>
      <c r="L61" s="76">
        <v>191</v>
      </c>
      <c r="M61" s="76">
        <v>43</v>
      </c>
      <c r="N61" s="76">
        <v>2</v>
      </c>
      <c r="O61" s="76">
        <v>533</v>
      </c>
      <c r="P61" s="78"/>
      <c r="Q61" s="201"/>
      <c r="R61" s="201"/>
      <c r="S61" s="201"/>
      <c r="T61" s="201"/>
      <c r="U61" s="201"/>
      <c r="AD61" s="1634"/>
      <c r="AE61" s="1634"/>
      <c r="AF61" s="1634"/>
      <c r="AG61" s="1634"/>
      <c r="AH61" s="1634"/>
      <c r="AI61" s="1634"/>
    </row>
    <row r="62" spans="1:35" s="192" customFormat="1" ht="12.75" customHeight="1" x14ac:dyDescent="0.3">
      <c r="A62" s="126">
        <v>2015</v>
      </c>
      <c r="B62" s="76"/>
      <c r="C62" s="194">
        <v>0.40861291546249839</v>
      </c>
      <c r="D62" s="194">
        <v>0.31628530869073829</v>
      </c>
      <c r="E62" s="194">
        <v>8.2065942145172835E-2</v>
      </c>
      <c r="F62" s="194">
        <v>0.19303583370159044</v>
      </c>
      <c r="G62" s="179">
        <v>1.0000358337015904</v>
      </c>
      <c r="H62" s="78"/>
      <c r="I62" s="126">
        <v>2015</v>
      </c>
      <c r="J62" s="76"/>
      <c r="K62" s="76">
        <v>318</v>
      </c>
      <c r="L62" s="76">
        <v>206</v>
      </c>
      <c r="M62" s="76">
        <v>6</v>
      </c>
      <c r="N62" s="76">
        <v>3</v>
      </c>
      <c r="O62" s="76">
        <v>533</v>
      </c>
      <c r="P62" s="78"/>
    </row>
    <row r="63" spans="1:35" s="192" customFormat="1" ht="12.75" customHeight="1" x14ac:dyDescent="0.3">
      <c r="A63" s="126">
        <v>2017</v>
      </c>
      <c r="B63" s="76"/>
      <c r="C63" s="194">
        <v>0.4546324937398733</v>
      </c>
      <c r="D63" s="194">
        <v>0.41939166298423913</v>
      </c>
      <c r="E63" s="194">
        <v>7.7772867874502868E-2</v>
      </c>
      <c r="F63" s="194">
        <v>4.8202975401384587E-2</v>
      </c>
      <c r="G63" s="181">
        <v>1</v>
      </c>
      <c r="H63" s="78"/>
      <c r="I63" s="126">
        <v>2017</v>
      </c>
      <c r="J63" s="76"/>
      <c r="K63" s="164">
        <v>296</v>
      </c>
      <c r="L63" s="164">
        <v>227</v>
      </c>
      <c r="M63" s="164">
        <v>8</v>
      </c>
      <c r="N63" s="164">
        <v>2</v>
      </c>
      <c r="O63" s="164">
        <v>533</v>
      </c>
      <c r="P63" s="78"/>
    </row>
    <row r="64" spans="1:35" s="192" customFormat="1" ht="12.75" customHeight="1" x14ac:dyDescent="0.3">
      <c r="A64" s="126">
        <v>2019</v>
      </c>
      <c r="B64" s="76"/>
      <c r="C64" s="194">
        <v>0.47231755369058098</v>
      </c>
      <c r="D64" s="194">
        <v>0.33907900951621073</v>
      </c>
      <c r="E64" s="194">
        <v>0.1241406651400172</v>
      </c>
      <c r="F64" s="194">
        <v>6.4462771653191017E-2</v>
      </c>
      <c r="G64" s="181">
        <v>0.99999999999999989</v>
      </c>
      <c r="H64" s="78"/>
      <c r="I64" s="126">
        <v>2019</v>
      </c>
      <c r="J64" s="76"/>
      <c r="K64" s="164">
        <v>345</v>
      </c>
      <c r="L64" s="164">
        <v>179</v>
      </c>
      <c r="M64" s="164">
        <v>7</v>
      </c>
      <c r="N64" s="164">
        <v>2</v>
      </c>
      <c r="O64" s="164">
        <v>533</v>
      </c>
      <c r="P64" s="78"/>
    </row>
    <row r="65" spans="1:16" s="192" customFormat="1" ht="3" customHeight="1" x14ac:dyDescent="0.3">
      <c r="A65" s="126"/>
      <c r="B65" s="76"/>
      <c r="C65" s="76"/>
      <c r="D65" s="76"/>
      <c r="E65" s="76"/>
      <c r="F65" s="178"/>
      <c r="G65" s="181">
        <v>0</v>
      </c>
      <c r="H65" s="78"/>
      <c r="I65" s="76"/>
      <c r="J65" s="76"/>
      <c r="K65" s="76"/>
      <c r="L65" s="76"/>
      <c r="M65" s="76"/>
      <c r="N65" s="76"/>
      <c r="O65" s="164">
        <v>0</v>
      </c>
      <c r="P65" s="78"/>
    </row>
    <row r="66" spans="1:16" s="192" customFormat="1" ht="4.5" customHeight="1" x14ac:dyDescent="0.3">
      <c r="A66" s="204"/>
      <c r="B66" s="141"/>
      <c r="C66" s="141"/>
      <c r="D66" s="141"/>
      <c r="E66" s="141"/>
      <c r="F66" s="141"/>
      <c r="G66" s="141"/>
      <c r="H66" s="78"/>
      <c r="I66" s="141"/>
      <c r="J66" s="141"/>
      <c r="K66" s="141"/>
      <c r="L66" s="141"/>
      <c r="M66" s="141"/>
      <c r="N66" s="141"/>
      <c r="O66" s="141"/>
      <c r="P66" s="78"/>
    </row>
    <row r="67" spans="1:16" x14ac:dyDescent="0.3">
      <c r="A67" s="1541" t="s">
        <v>1932</v>
      </c>
    </row>
    <row r="68" spans="1:16" x14ac:dyDescent="0.3">
      <c r="A68" s="1541" t="s">
        <v>1128</v>
      </c>
      <c r="B68" s="1821"/>
      <c r="C68" s="1821"/>
      <c r="D68" s="1821"/>
      <c r="E68" s="1821"/>
      <c r="F68" s="1821"/>
      <c r="G68" s="1821"/>
      <c r="H68" s="1821"/>
      <c r="I68" s="1821"/>
      <c r="J68" s="1821"/>
      <c r="K68" s="1821"/>
      <c r="L68" s="1821"/>
      <c r="M68" s="1821"/>
      <c r="N68" s="1821"/>
      <c r="O68" s="1821"/>
      <c r="P68" s="1821"/>
    </row>
    <row r="69" spans="1:16" x14ac:dyDescent="0.3">
      <c r="A69" s="1541" t="s">
        <v>1933</v>
      </c>
      <c r="B69" s="1821"/>
      <c r="C69" s="1821"/>
      <c r="D69" s="1821"/>
      <c r="E69" s="1821"/>
      <c r="F69" s="1821"/>
      <c r="G69" s="1821"/>
      <c r="H69" s="1821"/>
      <c r="I69" s="1821"/>
      <c r="J69" s="1821"/>
      <c r="K69" s="1821"/>
      <c r="L69" s="1821"/>
      <c r="M69" s="1821"/>
      <c r="N69" s="1821"/>
      <c r="O69" s="1821"/>
      <c r="P69" s="1821"/>
    </row>
    <row r="70" spans="1:16" x14ac:dyDescent="0.3">
      <c r="A70" s="1541" t="s">
        <v>1934</v>
      </c>
      <c r="B70" s="1821"/>
      <c r="C70" s="1821"/>
      <c r="D70" s="1821"/>
      <c r="E70" s="1821"/>
      <c r="F70" s="1821"/>
      <c r="G70" s="1821"/>
      <c r="H70" s="1821"/>
      <c r="I70" s="1821"/>
      <c r="J70" s="1821"/>
      <c r="K70" s="1821"/>
      <c r="L70" s="1821"/>
      <c r="M70" s="1821"/>
      <c r="N70" s="1821"/>
      <c r="O70" s="1821"/>
      <c r="P70" s="1821"/>
    </row>
    <row r="71" spans="1:16" ht="4.5" customHeight="1" x14ac:dyDescent="0.3">
      <c r="A71" s="1541" t="s">
        <v>1935</v>
      </c>
    </row>
    <row r="72" spans="1:16" x14ac:dyDescent="0.3">
      <c r="A72" s="1541" t="s">
        <v>1936</v>
      </c>
    </row>
    <row r="73" spans="1:16" x14ac:dyDescent="0.3">
      <c r="A73" s="1541" t="s">
        <v>1937</v>
      </c>
    </row>
    <row r="74" spans="1:16" x14ac:dyDescent="0.3">
      <c r="A74" s="1541" t="s">
        <v>1938</v>
      </c>
    </row>
    <row r="75" spans="1:16" x14ac:dyDescent="0.3">
      <c r="A75" s="1541" t="s">
        <v>1939</v>
      </c>
    </row>
    <row r="76" spans="1:16" x14ac:dyDescent="0.3">
      <c r="A76" s="1541" t="s">
        <v>1940</v>
      </c>
    </row>
    <row r="77" spans="1:16" x14ac:dyDescent="0.3">
      <c r="A77" s="1541" t="s">
        <v>1941</v>
      </c>
    </row>
  </sheetData>
  <conditionalFormatting sqref="AI44:AI61">
    <cfRule type="cellIs" dxfId="50" priority="1" operator="equal">
      <formula>0</formula>
    </cfRule>
  </conditionalFormatting>
  <pageMargins left="0.74803149606299213" right="0.74803149606299213" top="0.98425196850393704" bottom="0.98425196850393704" header="0.51181102362204722" footer="0.51181102362204722"/>
  <pageSetup paperSize="9" scale="64" orientation="portrait" horizontalDpi="300" r:id="rId1"/>
  <headerFooter scaleWithDoc="0" alignWithMargins="0">
    <oddHeader>&amp;R&amp;"Arial,Regular"RESEARCH PAPER 12/43</oddHeader>
    <oddFooter>&amp;C&amp;"Arial,Regular"&amp;11 9</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rgb="FFA3D9BC"/>
    <pageSetUpPr fitToPage="1"/>
  </sheetPr>
  <dimension ref="A1:AK82"/>
  <sheetViews>
    <sheetView showGridLines="0" zoomScale="85" zoomScaleNormal="85" workbookViewId="0">
      <selection activeCell="L14" sqref="L14"/>
    </sheetView>
  </sheetViews>
  <sheetFormatPr defaultColWidth="9.33203125" defaultRowHeight="14.25" x14ac:dyDescent="0.3"/>
  <cols>
    <col min="1" max="1" width="6.1640625" style="75" customWidth="1"/>
    <col min="2" max="2" width="4.83203125" style="70" customWidth="1"/>
    <col min="3" max="8" width="12" style="70" customWidth="1"/>
    <col min="9" max="9" width="10.83203125" style="144" customWidth="1"/>
    <col min="10" max="10" width="6.6640625" style="70" customWidth="1"/>
    <col min="11" max="11" width="4.83203125" style="70" customWidth="1"/>
    <col min="12" max="17" width="12.33203125" style="70" customWidth="1"/>
    <col min="18" max="34" width="9.33203125" style="188"/>
    <col min="35" max="35" width="12.83203125" style="188" customWidth="1"/>
    <col min="36" max="16384" width="9.33203125" style="188"/>
  </cols>
  <sheetData>
    <row r="1" spans="1:26" ht="20.25" x14ac:dyDescent="0.35">
      <c r="A1" s="1832" t="s">
        <v>1882</v>
      </c>
      <c r="B1" s="217"/>
      <c r="C1" s="217"/>
      <c r="D1" s="217"/>
      <c r="E1" s="217"/>
      <c r="F1" s="217"/>
      <c r="G1" s="217"/>
      <c r="H1" s="217"/>
      <c r="J1" s="1832" t="s">
        <v>1883</v>
      </c>
      <c r="K1" s="217"/>
      <c r="L1" s="217"/>
      <c r="M1" s="217"/>
      <c r="N1" s="217"/>
      <c r="O1" s="217"/>
      <c r="P1" s="217"/>
      <c r="Q1" s="217"/>
    </row>
    <row r="2" spans="1:26" x14ac:dyDescent="0.3">
      <c r="A2" s="146"/>
      <c r="B2" s="147"/>
      <c r="C2" s="148" t="s">
        <v>43</v>
      </c>
      <c r="D2" s="149"/>
      <c r="E2" s="149"/>
      <c r="F2" s="149"/>
      <c r="G2" s="149"/>
      <c r="H2" s="149"/>
      <c r="J2" s="147"/>
      <c r="K2" s="147"/>
      <c r="L2" s="148" t="s">
        <v>27</v>
      </c>
      <c r="M2" s="149"/>
      <c r="N2" s="149"/>
      <c r="O2" s="149"/>
      <c r="P2" s="149"/>
      <c r="Q2" s="149"/>
    </row>
    <row r="3" spans="1:26" s="192" customFormat="1" ht="15.75" x14ac:dyDescent="0.3">
      <c r="A3" s="152"/>
      <c r="B3" s="141"/>
      <c r="C3" s="1217" t="s">
        <v>1709</v>
      </c>
      <c r="D3" s="1218" t="s">
        <v>673</v>
      </c>
      <c r="E3" s="1219" t="s">
        <v>1710</v>
      </c>
      <c r="F3" s="1237" t="s">
        <v>1774</v>
      </c>
      <c r="G3" s="1220" t="s">
        <v>1472</v>
      </c>
      <c r="H3" s="149" t="s">
        <v>15</v>
      </c>
      <c r="I3" s="78"/>
      <c r="J3" s="141"/>
      <c r="K3" s="141"/>
      <c r="L3" s="1217" t="s">
        <v>1709</v>
      </c>
      <c r="M3" s="1218" t="s">
        <v>673</v>
      </c>
      <c r="N3" s="1219" t="s">
        <v>1710</v>
      </c>
      <c r="O3" s="1237" t="s">
        <v>1774</v>
      </c>
      <c r="P3" s="1220" t="s">
        <v>1472</v>
      </c>
      <c r="Q3" s="149" t="s">
        <v>15</v>
      </c>
      <c r="T3" s="1580"/>
      <c r="U3" s="1580"/>
      <c r="V3" s="1579"/>
      <c r="W3" s="1580"/>
      <c r="X3" s="1580"/>
    </row>
    <row r="4" spans="1:26" ht="3" customHeight="1" x14ac:dyDescent="0.3">
      <c r="A4" s="146"/>
      <c r="B4" s="147"/>
      <c r="C4" s="147"/>
      <c r="D4" s="147"/>
      <c r="E4" s="147"/>
      <c r="F4" s="147"/>
      <c r="G4" s="147"/>
      <c r="H4" s="147"/>
      <c r="J4" s="146"/>
      <c r="K4" s="147"/>
      <c r="L4" s="1478"/>
      <c r="M4" s="1478"/>
      <c r="N4" s="1478"/>
      <c r="O4" s="1478"/>
      <c r="P4" s="1478"/>
      <c r="Q4" s="147"/>
    </row>
    <row r="5" spans="1:26" ht="12.75" customHeight="1" x14ac:dyDescent="0.3">
      <c r="A5" s="1562">
        <v>1918</v>
      </c>
      <c r="B5" s="188"/>
      <c r="C5" s="1568">
        <v>59.591999999999999</v>
      </c>
      <c r="D5" s="1568">
        <v>163.05500000000001</v>
      </c>
      <c r="E5" s="1568">
        <v>258.75900000000001</v>
      </c>
      <c r="F5" s="1568"/>
      <c r="G5" s="1568">
        <v>47.628</v>
      </c>
      <c r="H5" s="1568">
        <v>529.03399999999999</v>
      </c>
      <c r="I5" s="188"/>
      <c r="J5" s="1562">
        <v>1918</v>
      </c>
      <c r="K5" s="188"/>
      <c r="L5" s="1637">
        <v>8</v>
      </c>
      <c r="M5" s="1637">
        <v>25</v>
      </c>
      <c r="N5" s="1637">
        <v>29</v>
      </c>
      <c r="O5" s="1586"/>
      <c r="P5" s="1585">
        <v>9</v>
      </c>
      <c r="Q5" s="188">
        <v>71</v>
      </c>
      <c r="S5" s="1551"/>
      <c r="T5" s="1637"/>
      <c r="U5" s="1637"/>
      <c r="V5" s="1637"/>
      <c r="W5" s="1586"/>
      <c r="X5" s="1633"/>
    </row>
    <row r="6" spans="1:26" ht="12.75" customHeight="1" x14ac:dyDescent="0.3">
      <c r="A6" s="154">
        <v>1922</v>
      </c>
      <c r="C6" s="1568">
        <v>190.91900000000001</v>
      </c>
      <c r="D6" s="1568">
        <v>363.56799999999998</v>
      </c>
      <c r="E6" s="1568">
        <v>305.95699999999999</v>
      </c>
      <c r="F6" s="1568"/>
      <c r="G6" s="1568">
        <v>32.256</v>
      </c>
      <c r="H6" s="1568">
        <v>892.7</v>
      </c>
      <c r="J6" s="154">
        <v>1922</v>
      </c>
      <c r="L6" s="1632">
        <v>19</v>
      </c>
      <c r="M6" s="1632">
        <v>28</v>
      </c>
      <c r="N6" s="1632">
        <v>30</v>
      </c>
      <c r="O6" s="1587"/>
      <c r="P6" s="1585">
        <v>3</v>
      </c>
      <c r="Q6" s="188">
        <v>80</v>
      </c>
      <c r="S6" s="1551"/>
      <c r="T6" s="1632"/>
      <c r="U6" s="1632"/>
      <c r="V6" s="1632"/>
      <c r="W6" s="1587"/>
      <c r="X6" s="1633"/>
    </row>
    <row r="7" spans="1:26" ht="12.75" customHeight="1" x14ac:dyDescent="0.3">
      <c r="A7" s="154">
        <v>1923</v>
      </c>
      <c r="C7" s="1568">
        <v>178.113</v>
      </c>
      <c r="D7" s="1568">
        <v>355.17200000000003</v>
      </c>
      <c r="E7" s="1568">
        <v>299.31400000000002</v>
      </c>
      <c r="F7" s="1568"/>
      <c r="G7" s="1568">
        <v>12.468999999999999</v>
      </c>
      <c r="H7" s="1568">
        <v>845.06799999999998</v>
      </c>
      <c r="J7" s="154">
        <v>1923</v>
      </c>
      <c r="L7" s="1631">
        <v>19</v>
      </c>
      <c r="M7" s="1631">
        <v>27</v>
      </c>
      <c r="N7" s="1631">
        <v>31</v>
      </c>
      <c r="O7" s="1587"/>
      <c r="P7" s="1585">
        <v>1</v>
      </c>
      <c r="Q7" s="144">
        <v>78</v>
      </c>
      <c r="S7" s="1551"/>
      <c r="T7" s="1631"/>
      <c r="U7" s="1631"/>
      <c r="V7" s="1631"/>
      <c r="W7" s="1587"/>
      <c r="X7" s="1633"/>
    </row>
    <row r="8" spans="1:26" ht="12.75" customHeight="1" x14ac:dyDescent="0.3">
      <c r="A8" s="154">
        <v>1924</v>
      </c>
      <c r="C8" s="1568">
        <v>224.01400000000001</v>
      </c>
      <c r="D8" s="1568">
        <v>320.39699999999999</v>
      </c>
      <c r="E8" s="1568">
        <v>244.828</v>
      </c>
      <c r="F8" s="1568"/>
      <c r="G8" s="1568">
        <v>0</v>
      </c>
      <c r="H8" s="1568">
        <v>789.23900000000003</v>
      </c>
      <c r="J8" s="154">
        <v>1924</v>
      </c>
      <c r="L8" s="1631">
        <v>17</v>
      </c>
      <c r="M8" s="1631">
        <v>33</v>
      </c>
      <c r="N8" s="1631">
        <v>21</v>
      </c>
      <c r="O8" s="1587"/>
      <c r="P8" s="1585">
        <v>0</v>
      </c>
      <c r="Q8" s="144">
        <v>71</v>
      </c>
      <c r="S8" s="1551"/>
      <c r="T8" s="1631"/>
      <c r="U8" s="1631"/>
      <c r="V8" s="1631"/>
      <c r="W8" s="1587"/>
      <c r="X8" s="1914"/>
    </row>
    <row r="9" spans="1:26" ht="12.75" customHeight="1" x14ac:dyDescent="0.3">
      <c r="A9" s="154">
        <v>1929</v>
      </c>
      <c r="C9" s="1568">
        <v>289.69499999999999</v>
      </c>
      <c r="D9" s="1568">
        <v>577.55399999999997</v>
      </c>
      <c r="E9" s="1568">
        <v>440.911</v>
      </c>
      <c r="F9" s="1568">
        <v>0.60899999999999999</v>
      </c>
      <c r="G9" s="1568">
        <v>8.1430000000000007</v>
      </c>
      <c r="H9" s="1568">
        <v>1316.912</v>
      </c>
      <c r="J9" s="154">
        <v>1929</v>
      </c>
      <c r="L9" s="1631">
        <v>35</v>
      </c>
      <c r="M9" s="1631">
        <v>33</v>
      </c>
      <c r="N9" s="1631">
        <v>34</v>
      </c>
      <c r="O9" s="1631">
        <v>1</v>
      </c>
      <c r="P9" s="1585">
        <v>3</v>
      </c>
      <c r="Q9" s="144">
        <v>106</v>
      </c>
      <c r="S9" s="1551"/>
      <c r="T9" s="1631"/>
      <c r="U9" s="1631"/>
      <c r="V9" s="1631"/>
      <c r="W9" s="1631"/>
      <c r="X9" s="1633"/>
    </row>
    <row r="10" spans="1:26" ht="12.75" customHeight="1" x14ac:dyDescent="0.3">
      <c r="A10" s="154">
        <v>1931</v>
      </c>
      <c r="C10" s="1568">
        <v>340.69799999999998</v>
      </c>
      <c r="D10" s="1568">
        <v>479.54700000000003</v>
      </c>
      <c r="E10" s="1568">
        <v>229.011</v>
      </c>
      <c r="F10" s="1568">
        <v>1.1359999999999999</v>
      </c>
      <c r="G10" s="1568">
        <v>38.154000000000003</v>
      </c>
      <c r="H10" s="1568">
        <v>1088.546</v>
      </c>
      <c r="J10" s="154">
        <v>1931</v>
      </c>
      <c r="L10" s="1631">
        <v>20</v>
      </c>
      <c r="M10" s="1631">
        <v>30</v>
      </c>
      <c r="N10" s="1631">
        <v>14</v>
      </c>
      <c r="O10" s="1631">
        <v>1</v>
      </c>
      <c r="P10" s="1585">
        <v>7</v>
      </c>
      <c r="Q10" s="144">
        <v>72</v>
      </c>
      <c r="S10" s="1551"/>
      <c r="T10" s="1631"/>
      <c r="U10" s="1631"/>
      <c r="V10" s="1631"/>
      <c r="W10" s="1631"/>
      <c r="X10" s="1633"/>
    </row>
    <row r="11" spans="1:26" ht="12.75" customHeight="1" x14ac:dyDescent="0.3">
      <c r="A11" s="154">
        <v>1935</v>
      </c>
      <c r="C11" s="1568">
        <v>292.52699999999999</v>
      </c>
      <c r="D11" s="1568">
        <v>395.83</v>
      </c>
      <c r="E11" s="1568">
        <v>157.09100000000001</v>
      </c>
      <c r="F11" s="1568">
        <v>2.5339999999999998</v>
      </c>
      <c r="G11" s="1568">
        <v>23.295000000000002</v>
      </c>
      <c r="H11" s="1568">
        <v>871.27700000000004</v>
      </c>
      <c r="J11" s="154">
        <v>1935</v>
      </c>
      <c r="L11" s="1631">
        <v>20</v>
      </c>
      <c r="M11" s="1631">
        <v>33</v>
      </c>
      <c r="N11" s="1631">
        <v>12</v>
      </c>
      <c r="O11" s="1631">
        <v>1</v>
      </c>
      <c r="P11" s="1585">
        <v>2</v>
      </c>
      <c r="Q11" s="144">
        <v>68</v>
      </c>
      <c r="S11" s="1551"/>
      <c r="T11" s="1631"/>
      <c r="U11" s="1631"/>
      <c r="V11" s="1631"/>
      <c r="W11" s="1631"/>
      <c r="X11" s="1633"/>
    </row>
    <row r="12" spans="1:26" ht="12.75" customHeight="1" x14ac:dyDescent="0.3">
      <c r="A12" s="154">
        <v>1945</v>
      </c>
      <c r="C12" s="163">
        <v>316.72899999999998</v>
      </c>
      <c r="D12" s="163">
        <v>779.18399999999997</v>
      </c>
      <c r="E12" s="163">
        <v>198.553</v>
      </c>
      <c r="F12" s="163">
        <v>14.321</v>
      </c>
      <c r="G12" s="163">
        <v>21.884000000000242</v>
      </c>
      <c r="H12" s="163">
        <v>1330.671</v>
      </c>
      <c r="J12" s="154">
        <v>1945</v>
      </c>
      <c r="L12" s="157">
        <v>27</v>
      </c>
      <c r="M12" s="157">
        <v>34</v>
      </c>
      <c r="N12" s="157">
        <v>17</v>
      </c>
      <c r="O12" s="157">
        <v>6</v>
      </c>
      <c r="P12" s="157">
        <v>3</v>
      </c>
      <c r="Q12" s="157">
        <v>87</v>
      </c>
      <c r="S12" s="1532"/>
      <c r="T12" s="1532"/>
      <c r="U12" s="1532"/>
      <c r="V12" s="1532"/>
      <c r="W12" s="1532"/>
      <c r="X12" s="1532"/>
      <c r="Z12" s="192"/>
    </row>
    <row r="13" spans="1:26" ht="12.75" customHeight="1" x14ac:dyDescent="0.3">
      <c r="A13" s="154">
        <v>1950</v>
      </c>
      <c r="C13" s="163">
        <v>418.66800000000001</v>
      </c>
      <c r="D13" s="163">
        <v>887.98400000000004</v>
      </c>
      <c r="E13" s="163">
        <v>193.09</v>
      </c>
      <c r="F13" s="163">
        <v>17.579999999999998</v>
      </c>
      <c r="G13" s="163">
        <v>11.232000000000198</v>
      </c>
      <c r="H13" s="163">
        <v>1528.5540000000001</v>
      </c>
      <c r="J13" s="154">
        <v>1950</v>
      </c>
      <c r="L13" s="157">
        <v>35</v>
      </c>
      <c r="M13" s="157">
        <v>36</v>
      </c>
      <c r="N13" s="157">
        <v>21</v>
      </c>
      <c r="O13" s="157">
        <v>7</v>
      </c>
      <c r="P13" s="157">
        <v>6</v>
      </c>
      <c r="Q13" s="157">
        <v>105</v>
      </c>
      <c r="S13" s="1532"/>
      <c r="T13" s="1532"/>
      <c r="U13" s="1532"/>
      <c r="V13" s="1532"/>
      <c r="W13" s="1532"/>
      <c r="X13" s="1532"/>
      <c r="Y13" s="1532"/>
      <c r="Z13" s="192"/>
    </row>
    <row r="14" spans="1:26" ht="12.75" customHeight="1" x14ac:dyDescent="0.3">
      <c r="A14" s="154">
        <v>1951</v>
      </c>
      <c r="C14" s="163">
        <v>471.26900000000001</v>
      </c>
      <c r="D14" s="163">
        <v>925.84799999999996</v>
      </c>
      <c r="E14" s="163">
        <v>116.821</v>
      </c>
      <c r="F14" s="163">
        <v>10.92</v>
      </c>
      <c r="G14" s="163">
        <v>4.5910000000001219</v>
      </c>
      <c r="H14" s="163">
        <v>1529.4490000000001</v>
      </c>
      <c r="J14" s="154">
        <v>1951</v>
      </c>
      <c r="L14" s="157">
        <v>33</v>
      </c>
      <c r="M14" s="157">
        <v>36</v>
      </c>
      <c r="N14" s="157">
        <v>9</v>
      </c>
      <c r="O14" s="157">
        <v>4</v>
      </c>
      <c r="P14" s="157">
        <v>2</v>
      </c>
      <c r="Q14" s="157">
        <v>84</v>
      </c>
      <c r="S14" s="1532"/>
      <c r="T14" s="1532"/>
      <c r="U14" s="1532"/>
      <c r="V14" s="1532"/>
      <c r="W14" s="1532"/>
      <c r="X14" s="1532"/>
      <c r="Y14" s="1532"/>
      <c r="Z14" s="192"/>
    </row>
    <row r="15" spans="1:26" ht="12.75" customHeight="1" x14ac:dyDescent="0.3">
      <c r="A15" s="154">
        <v>1955</v>
      </c>
      <c r="C15" s="163">
        <v>428.86599999999999</v>
      </c>
      <c r="D15" s="163">
        <v>825.69</v>
      </c>
      <c r="E15" s="163">
        <v>104.095</v>
      </c>
      <c r="F15" s="163">
        <v>45.119</v>
      </c>
      <c r="G15" s="163">
        <v>29.953999999999951</v>
      </c>
      <c r="H15" s="163">
        <v>1433.7239999999999</v>
      </c>
      <c r="J15" s="154">
        <v>1955</v>
      </c>
      <c r="L15" s="157">
        <v>32</v>
      </c>
      <c r="M15" s="157">
        <v>36</v>
      </c>
      <c r="N15" s="157">
        <v>10</v>
      </c>
      <c r="O15" s="157">
        <v>11</v>
      </c>
      <c r="P15" s="157">
        <v>2</v>
      </c>
      <c r="Q15" s="157">
        <v>91</v>
      </c>
      <c r="S15" s="1532"/>
      <c r="T15" s="1532"/>
      <c r="U15" s="1532"/>
      <c r="V15" s="1532"/>
      <c r="W15" s="1532"/>
      <c r="X15" s="1532"/>
      <c r="Y15" s="1532"/>
      <c r="Z15" s="192"/>
    </row>
    <row r="16" spans="1:26" ht="12.75" customHeight="1" x14ac:dyDescent="0.3">
      <c r="A16" s="154">
        <v>1959</v>
      </c>
      <c r="C16" s="163">
        <v>486.33499999999998</v>
      </c>
      <c r="D16" s="163">
        <v>841.45</v>
      </c>
      <c r="E16" s="163">
        <v>78.950999999999993</v>
      </c>
      <c r="F16" s="163">
        <v>77.570999999999998</v>
      </c>
      <c r="G16" s="163">
        <v>6.9500000000000455</v>
      </c>
      <c r="H16" s="163">
        <v>1491.2570000000001</v>
      </c>
      <c r="J16" s="154">
        <v>1959</v>
      </c>
      <c r="L16" s="157">
        <v>34</v>
      </c>
      <c r="M16" s="157">
        <v>36</v>
      </c>
      <c r="N16" s="157">
        <v>8</v>
      </c>
      <c r="O16" s="157">
        <v>20</v>
      </c>
      <c r="P16" s="157">
        <v>3</v>
      </c>
      <c r="Q16" s="157">
        <v>101</v>
      </c>
      <c r="S16" s="1532"/>
      <c r="T16" s="1532"/>
      <c r="U16" s="1532"/>
      <c r="V16" s="1532"/>
      <c r="W16" s="1532"/>
      <c r="X16" s="1532"/>
      <c r="Y16" s="1532"/>
      <c r="Z16" s="192"/>
    </row>
    <row r="17" spans="1:26" ht="12.75" customHeight="1" x14ac:dyDescent="0.3">
      <c r="A17" s="154">
        <v>1964</v>
      </c>
      <c r="C17" s="163">
        <v>425.02199999999999</v>
      </c>
      <c r="D17" s="163">
        <v>837.02200000000005</v>
      </c>
      <c r="E17" s="163">
        <v>106.114</v>
      </c>
      <c r="F17" s="163">
        <v>69.507000000000005</v>
      </c>
      <c r="G17" s="163">
        <v>9.3769999999997253</v>
      </c>
      <c r="H17" s="163">
        <v>1447.0419999999999</v>
      </c>
      <c r="J17" s="154">
        <v>1964</v>
      </c>
      <c r="L17" s="157">
        <v>36</v>
      </c>
      <c r="M17" s="157">
        <v>36</v>
      </c>
      <c r="N17" s="157">
        <v>12</v>
      </c>
      <c r="O17" s="157">
        <v>23</v>
      </c>
      <c r="P17" s="157">
        <v>5</v>
      </c>
      <c r="Q17" s="157">
        <v>112</v>
      </c>
      <c r="S17" s="1532"/>
      <c r="T17" s="1532"/>
      <c r="U17" s="1532"/>
      <c r="V17" s="1532"/>
      <c r="W17" s="1532"/>
      <c r="X17" s="1532"/>
      <c r="Y17" s="1532"/>
      <c r="Z17" s="192"/>
    </row>
    <row r="18" spans="1:26" ht="12.75" customHeight="1" x14ac:dyDescent="0.3">
      <c r="A18" s="154">
        <v>1966</v>
      </c>
      <c r="C18" s="163">
        <v>396.79500000000002</v>
      </c>
      <c r="D18" s="163">
        <v>863.69200000000001</v>
      </c>
      <c r="E18" s="163">
        <v>89.108000000000004</v>
      </c>
      <c r="F18" s="163">
        <v>61.070999999999998</v>
      </c>
      <c r="G18" s="163">
        <v>12.769000000000005</v>
      </c>
      <c r="H18" s="163">
        <v>1423.4349999999999</v>
      </c>
      <c r="J18" s="154">
        <v>1966</v>
      </c>
      <c r="L18" s="157">
        <v>36</v>
      </c>
      <c r="M18" s="157">
        <v>36</v>
      </c>
      <c r="N18" s="157">
        <v>11</v>
      </c>
      <c r="O18" s="157">
        <v>20</v>
      </c>
      <c r="P18" s="157">
        <v>8</v>
      </c>
      <c r="Q18" s="157">
        <v>111</v>
      </c>
      <c r="S18" s="1532"/>
      <c r="T18" s="1532"/>
      <c r="U18" s="1532"/>
      <c r="V18" s="1532"/>
      <c r="W18" s="1532"/>
      <c r="X18" s="1532"/>
      <c r="Y18" s="1532"/>
      <c r="Z18" s="192"/>
    </row>
    <row r="19" spans="1:26" ht="12.75" customHeight="1" x14ac:dyDescent="0.3">
      <c r="A19" s="154">
        <v>1970</v>
      </c>
      <c r="C19" s="163">
        <v>419.88400000000001</v>
      </c>
      <c r="D19" s="163">
        <v>781.94100000000003</v>
      </c>
      <c r="E19" s="163">
        <v>103.747</v>
      </c>
      <c r="F19" s="163">
        <v>175.01599999999999</v>
      </c>
      <c r="G19" s="163">
        <v>35.965999999999894</v>
      </c>
      <c r="H19" s="163">
        <v>1516.5540000000001</v>
      </c>
      <c r="J19" s="154">
        <v>1970</v>
      </c>
      <c r="L19" s="157">
        <v>36</v>
      </c>
      <c r="M19" s="157">
        <v>36</v>
      </c>
      <c r="N19" s="157">
        <v>19</v>
      </c>
      <c r="O19" s="157">
        <v>36</v>
      </c>
      <c r="P19" s="157">
        <v>11</v>
      </c>
      <c r="Q19" s="157">
        <v>138</v>
      </c>
      <c r="S19" s="1532"/>
      <c r="T19" s="1532"/>
      <c r="U19" s="1532"/>
      <c r="V19" s="1532"/>
      <c r="W19" s="1532"/>
      <c r="X19" s="1532"/>
      <c r="Y19" s="1532"/>
      <c r="Z19" s="192"/>
    </row>
    <row r="20" spans="1:26" ht="12.75" customHeight="1" x14ac:dyDescent="0.3">
      <c r="A20" s="154">
        <v>1974</v>
      </c>
      <c r="B20" s="70" t="s">
        <v>30</v>
      </c>
      <c r="C20" s="163">
        <v>412.53500000000003</v>
      </c>
      <c r="D20" s="163">
        <v>745.54700000000003</v>
      </c>
      <c r="E20" s="163">
        <v>255.423</v>
      </c>
      <c r="F20" s="163">
        <v>171.374</v>
      </c>
      <c r="G20" s="163">
        <v>8.9639999999999418</v>
      </c>
      <c r="H20" s="163">
        <v>1593.8430000000001</v>
      </c>
      <c r="J20" s="154">
        <v>1974</v>
      </c>
      <c r="K20" s="70" t="s">
        <v>30</v>
      </c>
      <c r="L20" s="157">
        <v>36</v>
      </c>
      <c r="M20" s="157">
        <v>36</v>
      </c>
      <c r="N20" s="157">
        <v>31</v>
      </c>
      <c r="O20" s="157">
        <v>36</v>
      </c>
      <c r="P20" s="157">
        <v>9</v>
      </c>
      <c r="Q20" s="157">
        <v>148</v>
      </c>
    </row>
    <row r="21" spans="1:26" ht="12.75" customHeight="1" x14ac:dyDescent="0.3">
      <c r="A21" s="154">
        <v>1974</v>
      </c>
      <c r="B21" s="70" t="s">
        <v>31</v>
      </c>
      <c r="C21" s="163">
        <v>367.23</v>
      </c>
      <c r="D21" s="163">
        <v>761.447</v>
      </c>
      <c r="E21" s="163">
        <v>239.05699999999999</v>
      </c>
      <c r="F21" s="163">
        <v>166.321</v>
      </c>
      <c r="G21" s="163">
        <v>3.7849999999998545</v>
      </c>
      <c r="H21" s="163">
        <v>1537.84</v>
      </c>
      <c r="J21" s="154">
        <v>1974</v>
      </c>
      <c r="K21" s="70" t="s">
        <v>31</v>
      </c>
      <c r="L21" s="157">
        <v>36</v>
      </c>
      <c r="M21" s="157">
        <v>36</v>
      </c>
      <c r="N21" s="157">
        <v>36</v>
      </c>
      <c r="O21" s="157">
        <v>36</v>
      </c>
      <c r="P21" s="157">
        <v>6</v>
      </c>
      <c r="Q21" s="157">
        <v>150</v>
      </c>
    </row>
    <row r="22" spans="1:26" ht="12.75" customHeight="1" x14ac:dyDescent="0.3">
      <c r="A22" s="154">
        <v>1979</v>
      </c>
      <c r="C22" s="163">
        <v>526.25400000000002</v>
      </c>
      <c r="D22" s="163">
        <v>795.49300000000005</v>
      </c>
      <c r="E22" s="163">
        <v>173.52500000000001</v>
      </c>
      <c r="F22" s="163">
        <v>132.54400000000001</v>
      </c>
      <c r="G22" s="163">
        <v>8.7719999999997071</v>
      </c>
      <c r="H22" s="163">
        <v>1636.588</v>
      </c>
      <c r="J22" s="154">
        <v>1979</v>
      </c>
      <c r="L22" s="157">
        <v>35</v>
      </c>
      <c r="M22" s="157">
        <v>36</v>
      </c>
      <c r="N22" s="157">
        <v>28</v>
      </c>
      <c r="O22" s="157">
        <v>36</v>
      </c>
      <c r="P22" s="157">
        <v>19</v>
      </c>
      <c r="Q22" s="157">
        <v>154</v>
      </c>
    </row>
    <row r="23" spans="1:26" ht="12.75" customHeight="1" x14ac:dyDescent="0.3">
      <c r="A23" s="154">
        <v>1983</v>
      </c>
      <c r="C23" s="163">
        <v>499.31</v>
      </c>
      <c r="D23" s="163">
        <v>603.85799999999995</v>
      </c>
      <c r="E23" s="163">
        <v>373.358</v>
      </c>
      <c r="F23" s="163">
        <v>125.309</v>
      </c>
      <c r="G23" s="163">
        <v>7.1510000000002947</v>
      </c>
      <c r="H23" s="163">
        <v>1608.9860000000001</v>
      </c>
      <c r="J23" s="154">
        <v>1983</v>
      </c>
      <c r="L23" s="157">
        <v>38</v>
      </c>
      <c r="M23" s="157">
        <v>38</v>
      </c>
      <c r="N23" s="157">
        <v>38</v>
      </c>
      <c r="O23" s="157">
        <v>38</v>
      </c>
      <c r="P23" s="157">
        <v>17</v>
      </c>
      <c r="Q23" s="157">
        <v>169</v>
      </c>
    </row>
    <row r="24" spans="1:26" ht="12.75" customHeight="1" x14ac:dyDescent="0.3">
      <c r="A24" s="154">
        <v>1987</v>
      </c>
      <c r="C24" s="163">
        <v>501.31599999999997</v>
      </c>
      <c r="D24" s="163">
        <v>765.20899999999995</v>
      </c>
      <c r="E24" s="163">
        <v>304.23</v>
      </c>
      <c r="F24" s="163">
        <v>123.599</v>
      </c>
      <c r="G24" s="163">
        <v>3.7420000000001892</v>
      </c>
      <c r="H24" s="163">
        <v>1698.096</v>
      </c>
      <c r="J24" s="154">
        <v>1987</v>
      </c>
      <c r="L24" s="157">
        <v>38</v>
      </c>
      <c r="M24" s="157">
        <v>38</v>
      </c>
      <c r="N24" s="157">
        <v>38</v>
      </c>
      <c r="O24" s="157">
        <v>38</v>
      </c>
      <c r="P24" s="157">
        <v>6</v>
      </c>
      <c r="Q24" s="157">
        <v>158</v>
      </c>
    </row>
    <row r="25" spans="1:26" ht="12.75" customHeight="1" x14ac:dyDescent="0.3">
      <c r="A25" s="154">
        <v>1992</v>
      </c>
      <c r="C25" s="163">
        <v>499.67700000000002</v>
      </c>
      <c r="D25" s="163">
        <v>865.66300000000001</v>
      </c>
      <c r="E25" s="163">
        <v>217.45699999999999</v>
      </c>
      <c r="F25" s="163">
        <v>154.947</v>
      </c>
      <c r="G25" s="163">
        <v>11.032999999999902</v>
      </c>
      <c r="H25" s="163">
        <v>1748.777</v>
      </c>
      <c r="J25" s="154">
        <v>1992</v>
      </c>
      <c r="L25" s="157">
        <v>38</v>
      </c>
      <c r="M25" s="157">
        <v>38</v>
      </c>
      <c r="N25" s="157">
        <v>38</v>
      </c>
      <c r="O25" s="157">
        <v>35</v>
      </c>
      <c r="P25" s="157">
        <v>31</v>
      </c>
      <c r="Q25" s="157">
        <v>180</v>
      </c>
    </row>
    <row r="26" spans="1:26" ht="12.75" customHeight="1" x14ac:dyDescent="0.3">
      <c r="A26" s="154">
        <v>1997</v>
      </c>
      <c r="C26" s="163">
        <v>317.14499999999998</v>
      </c>
      <c r="D26" s="163">
        <v>886.93499999999995</v>
      </c>
      <c r="E26" s="163">
        <v>200.02</v>
      </c>
      <c r="F26" s="163">
        <v>161.03</v>
      </c>
      <c r="G26" s="163">
        <v>54.932000000000016</v>
      </c>
      <c r="H26" s="163">
        <v>1620.0619999999999</v>
      </c>
      <c r="J26" s="154">
        <v>1997</v>
      </c>
      <c r="L26" s="157">
        <v>40</v>
      </c>
      <c r="M26" s="157">
        <v>40</v>
      </c>
      <c r="N26" s="157">
        <v>40</v>
      </c>
      <c r="O26" s="157">
        <v>40</v>
      </c>
      <c r="P26" s="157">
        <v>63</v>
      </c>
      <c r="Q26" s="157">
        <v>223</v>
      </c>
    </row>
    <row r="27" spans="1:26" ht="12.75" customHeight="1" x14ac:dyDescent="0.3">
      <c r="A27" s="154">
        <v>2001</v>
      </c>
      <c r="C27" s="196">
        <v>268.66500000000002</v>
      </c>
      <c r="D27" s="196">
        <v>666.95600000000002</v>
      </c>
      <c r="E27" s="196">
        <v>189.434</v>
      </c>
      <c r="F27" s="196">
        <v>195.893</v>
      </c>
      <c r="G27" s="195">
        <v>51.597999999999956</v>
      </c>
      <c r="H27" s="197">
        <v>1372.546</v>
      </c>
      <c r="J27" s="154">
        <v>2001</v>
      </c>
      <c r="L27" s="157">
        <v>40</v>
      </c>
      <c r="M27" s="157">
        <v>40</v>
      </c>
      <c r="N27" s="157">
        <v>40</v>
      </c>
      <c r="O27" s="157">
        <v>40</v>
      </c>
      <c r="P27" s="157">
        <v>64</v>
      </c>
      <c r="Q27" s="157">
        <v>224</v>
      </c>
    </row>
    <row r="28" spans="1:26" ht="12.75" customHeight="1" x14ac:dyDescent="0.3">
      <c r="A28" s="154">
        <v>2005</v>
      </c>
      <c r="C28" s="196">
        <v>297.83</v>
      </c>
      <c r="D28" s="196">
        <v>594.82100000000003</v>
      </c>
      <c r="E28" s="196">
        <v>256.24900000000002</v>
      </c>
      <c r="F28" s="196">
        <v>174.83799999999999</v>
      </c>
      <c r="G28" s="195">
        <v>68.980999999999995</v>
      </c>
      <c r="H28" s="197">
        <v>1392.7190000000001</v>
      </c>
      <c r="J28" s="154">
        <v>2005</v>
      </c>
      <c r="L28" s="157">
        <v>40</v>
      </c>
      <c r="M28" s="157">
        <v>40</v>
      </c>
      <c r="N28" s="157">
        <v>40</v>
      </c>
      <c r="O28" s="157">
        <v>40</v>
      </c>
      <c r="P28" s="157">
        <v>90</v>
      </c>
      <c r="Q28" s="157">
        <v>250</v>
      </c>
    </row>
    <row r="29" spans="1:26" ht="12.75" customHeight="1" x14ac:dyDescent="0.3">
      <c r="A29" s="126">
        <v>2010</v>
      </c>
      <c r="B29" s="76"/>
      <c r="C29" s="198">
        <v>382.73</v>
      </c>
      <c r="D29" s="198">
        <v>531.60199999999998</v>
      </c>
      <c r="E29" s="198">
        <v>295.16399999999999</v>
      </c>
      <c r="F29" s="198">
        <v>165.39400000000001</v>
      </c>
      <c r="G29" s="199">
        <v>91.794999999999845</v>
      </c>
      <c r="H29" s="200">
        <v>1466.6849999999999</v>
      </c>
      <c r="I29" s="78"/>
      <c r="J29" s="126">
        <v>2010</v>
      </c>
      <c r="K29" s="76"/>
      <c r="L29" s="157">
        <v>40</v>
      </c>
      <c r="M29" s="157">
        <v>40</v>
      </c>
      <c r="N29" s="157">
        <v>40</v>
      </c>
      <c r="O29" s="157">
        <v>40</v>
      </c>
      <c r="P29" s="157">
        <v>108</v>
      </c>
      <c r="Q29" s="157">
        <v>268</v>
      </c>
    </row>
    <row r="30" spans="1:26" ht="12.75" customHeight="1" x14ac:dyDescent="0.3">
      <c r="A30" s="126">
        <v>2015</v>
      </c>
      <c r="B30" s="76"/>
      <c r="C30" s="198">
        <v>407.8</v>
      </c>
      <c r="D30" s="198">
        <v>552.5</v>
      </c>
      <c r="E30" s="198">
        <v>97.8</v>
      </c>
      <c r="F30" s="198">
        <v>181.7</v>
      </c>
      <c r="G30" s="199">
        <v>258.29999999999995</v>
      </c>
      <c r="H30" s="200">
        <v>1498.1</v>
      </c>
      <c r="I30" s="78"/>
      <c r="J30" s="126">
        <v>2015</v>
      </c>
      <c r="K30" s="76"/>
      <c r="L30" s="157">
        <v>40</v>
      </c>
      <c r="M30" s="157">
        <v>40</v>
      </c>
      <c r="N30" s="157">
        <v>40</v>
      </c>
      <c r="O30" s="157">
        <v>40</v>
      </c>
      <c r="P30" s="157">
        <v>118</v>
      </c>
      <c r="Q30" s="157">
        <v>278</v>
      </c>
    </row>
    <row r="31" spans="1:26" ht="12.75" customHeight="1" x14ac:dyDescent="0.3">
      <c r="A31" s="126">
        <v>2017</v>
      </c>
      <c r="B31" s="76"/>
      <c r="C31" s="198">
        <v>528.83900000000006</v>
      </c>
      <c r="D31" s="198">
        <v>771.35400000000004</v>
      </c>
      <c r="E31" s="198">
        <v>71.039000000000001</v>
      </c>
      <c r="F31" s="198">
        <v>164.46600000000001</v>
      </c>
      <c r="G31" s="199">
        <v>40.1</v>
      </c>
      <c r="H31" s="200">
        <v>1575.7980000000002</v>
      </c>
      <c r="I31" s="78"/>
      <c r="J31" s="126">
        <v>2017</v>
      </c>
      <c r="K31" s="76"/>
      <c r="L31" s="157">
        <v>40</v>
      </c>
      <c r="M31" s="157">
        <v>40</v>
      </c>
      <c r="N31" s="157">
        <v>40</v>
      </c>
      <c r="O31" s="157">
        <v>40</v>
      </c>
      <c r="P31" s="157">
        <v>53</v>
      </c>
      <c r="Q31" s="157">
        <v>213</v>
      </c>
    </row>
    <row r="32" spans="1:26" ht="12.75" customHeight="1" x14ac:dyDescent="0.3">
      <c r="A32" s="126">
        <v>2019</v>
      </c>
      <c r="B32" s="76"/>
      <c r="C32" s="198">
        <v>557.23400000000004</v>
      </c>
      <c r="D32" s="198">
        <v>632.03499999999997</v>
      </c>
      <c r="E32" s="198">
        <v>92.171000000000006</v>
      </c>
      <c r="F32" s="198">
        <v>153.26499999999999</v>
      </c>
      <c r="G32" s="199">
        <v>109.652</v>
      </c>
      <c r="H32" s="200">
        <v>1544.357</v>
      </c>
      <c r="I32" s="78"/>
      <c r="J32" s="126">
        <v>2019</v>
      </c>
      <c r="K32" s="76"/>
      <c r="L32" s="157">
        <v>40</v>
      </c>
      <c r="M32" s="157">
        <v>40</v>
      </c>
      <c r="N32" s="157">
        <v>32</v>
      </c>
      <c r="O32" s="157">
        <v>36</v>
      </c>
      <c r="P32" s="157">
        <v>68</v>
      </c>
      <c r="Q32" s="157">
        <v>216</v>
      </c>
    </row>
    <row r="33" spans="1:37" x14ac:dyDescent="0.3">
      <c r="A33" s="183"/>
      <c r="B33" s="76"/>
      <c r="C33" s="76"/>
      <c r="D33" s="76"/>
      <c r="E33" s="76"/>
      <c r="F33" s="76"/>
      <c r="G33" s="76"/>
      <c r="H33" s="76"/>
      <c r="I33" s="78"/>
      <c r="J33" s="183"/>
      <c r="K33" s="76"/>
      <c r="L33" s="76"/>
      <c r="M33" s="76"/>
      <c r="N33" s="76"/>
      <c r="O33" s="76"/>
      <c r="P33" s="76"/>
      <c r="Q33" s="76"/>
    </row>
    <row r="34" spans="1:37" ht="16.5" customHeight="1" x14ac:dyDescent="0.3">
      <c r="A34" s="152"/>
      <c r="B34" s="141"/>
      <c r="C34" s="148" t="s">
        <v>34</v>
      </c>
      <c r="D34" s="149"/>
      <c r="E34" s="149"/>
      <c r="F34" s="149"/>
      <c r="G34" s="149"/>
      <c r="H34" s="149"/>
      <c r="I34" s="78"/>
      <c r="J34" s="152"/>
      <c r="K34" s="141"/>
      <c r="L34" s="148" t="s">
        <v>35</v>
      </c>
      <c r="M34" s="149"/>
      <c r="N34" s="149"/>
      <c r="O34" s="149"/>
      <c r="P34" s="149"/>
      <c r="Q34" s="149"/>
    </row>
    <row r="35" spans="1:37" s="192" customFormat="1" ht="16.5" customHeight="1" x14ac:dyDescent="0.3">
      <c r="A35" s="152"/>
      <c r="B35" s="141"/>
      <c r="C35" s="1217" t="s">
        <v>1709</v>
      </c>
      <c r="D35" s="1218" t="s">
        <v>673</v>
      </c>
      <c r="E35" s="1219" t="s">
        <v>1710</v>
      </c>
      <c r="F35" s="1237" t="s">
        <v>1774</v>
      </c>
      <c r="G35" s="1220" t="s">
        <v>1472</v>
      </c>
      <c r="H35" s="149" t="s">
        <v>15</v>
      </c>
      <c r="I35" s="78"/>
      <c r="J35" s="141"/>
      <c r="K35" s="141"/>
      <c r="L35" s="1217" t="s">
        <v>1709</v>
      </c>
      <c r="M35" s="1218" t="s">
        <v>673</v>
      </c>
      <c r="N35" s="1219" t="s">
        <v>1710</v>
      </c>
      <c r="O35" s="1237" t="s">
        <v>1774</v>
      </c>
      <c r="P35" s="1220" t="s">
        <v>1472</v>
      </c>
      <c r="Q35" s="149" t="s">
        <v>15</v>
      </c>
    </row>
    <row r="36" spans="1:37" ht="3" customHeight="1" x14ac:dyDescent="0.3">
      <c r="A36" s="152"/>
      <c r="B36" s="141"/>
      <c r="C36" s="141"/>
      <c r="D36" s="141"/>
      <c r="E36" s="141"/>
      <c r="F36" s="141"/>
      <c r="G36" s="141"/>
      <c r="H36" s="141"/>
      <c r="I36" s="78"/>
      <c r="J36" s="152"/>
      <c r="K36" s="141"/>
      <c r="L36" s="149"/>
      <c r="M36" s="149"/>
      <c r="N36" s="149"/>
      <c r="O36" s="149"/>
      <c r="P36" s="149"/>
      <c r="Q36" s="141"/>
    </row>
    <row r="37" spans="1:37" x14ac:dyDescent="0.3">
      <c r="A37" s="1551">
        <v>1918</v>
      </c>
      <c r="B37" s="192"/>
      <c r="C37" s="201">
        <v>0.11300000000000002</v>
      </c>
      <c r="D37" s="201">
        <v>0.308</v>
      </c>
      <c r="E37" s="201">
        <v>0.48899999999999999</v>
      </c>
      <c r="F37" s="201"/>
      <c r="G37" s="166">
        <v>8.9999999999999969E-2</v>
      </c>
      <c r="H37" s="1545">
        <v>1</v>
      </c>
      <c r="I37" s="192"/>
      <c r="J37" s="1551">
        <v>1918</v>
      </c>
      <c r="K37" s="192"/>
      <c r="L37" s="1586">
        <v>4</v>
      </c>
      <c r="M37" s="1586">
        <v>9</v>
      </c>
      <c r="N37" s="1586">
        <v>20</v>
      </c>
      <c r="O37" s="1586"/>
      <c r="P37" s="1585">
        <v>2</v>
      </c>
      <c r="Q37" s="188">
        <v>35</v>
      </c>
    </row>
    <row r="38" spans="1:37" ht="12.75" customHeight="1" x14ac:dyDescent="0.3">
      <c r="A38" s="1551">
        <v>1922</v>
      </c>
      <c r="B38" s="192"/>
      <c r="C38" s="1539">
        <v>0.214</v>
      </c>
      <c r="D38" s="1539">
        <v>0.40799999999999997</v>
      </c>
      <c r="E38" s="1539">
        <v>0.34200000000000003</v>
      </c>
      <c r="F38" s="1539"/>
      <c r="G38" s="166">
        <v>3.6000000000000032E-2</v>
      </c>
      <c r="H38" s="1545">
        <v>1</v>
      </c>
      <c r="I38" s="192"/>
      <c r="J38" s="1551">
        <v>1922</v>
      </c>
      <c r="K38" s="192"/>
      <c r="L38" s="1587">
        <v>6</v>
      </c>
      <c r="M38" s="1587">
        <v>18</v>
      </c>
      <c r="N38" s="1587">
        <v>10</v>
      </c>
      <c r="O38" s="1587"/>
      <c r="P38" s="1585">
        <v>1</v>
      </c>
      <c r="Q38" s="188">
        <v>35</v>
      </c>
    </row>
    <row r="39" spans="1:37" ht="12.75" customHeight="1" x14ac:dyDescent="0.3">
      <c r="A39" s="126">
        <v>1923</v>
      </c>
      <c r="B39" s="76"/>
      <c r="C39" s="1539">
        <v>0.21100000000000002</v>
      </c>
      <c r="D39" s="1539">
        <v>0.42</v>
      </c>
      <c r="E39" s="1539">
        <v>0.35399999999999998</v>
      </c>
      <c r="F39" s="1539"/>
      <c r="G39" s="166">
        <v>1.5000000000000013E-2</v>
      </c>
      <c r="H39" s="1545">
        <v>1</v>
      </c>
      <c r="I39" s="78"/>
      <c r="J39" s="1551">
        <v>1923</v>
      </c>
      <c r="K39" s="192"/>
      <c r="L39" s="1587">
        <v>4</v>
      </c>
      <c r="M39" s="1587">
        <v>19</v>
      </c>
      <c r="N39" s="1587">
        <v>11</v>
      </c>
      <c r="O39" s="1587"/>
      <c r="P39" s="1585">
        <v>1</v>
      </c>
      <c r="Q39" s="144">
        <v>35</v>
      </c>
    </row>
    <row r="40" spans="1:37" ht="12.75" customHeight="1" x14ac:dyDescent="0.3">
      <c r="A40" s="126">
        <v>1924</v>
      </c>
      <c r="B40" s="76"/>
      <c r="C40" s="1539">
        <v>0.28399999999999997</v>
      </c>
      <c r="D40" s="1539">
        <v>0.40600000000000003</v>
      </c>
      <c r="E40" s="1539">
        <v>0.31</v>
      </c>
      <c r="F40" s="1539"/>
      <c r="G40" s="166">
        <v>0</v>
      </c>
      <c r="H40" s="1545">
        <v>1</v>
      </c>
      <c r="I40" s="78"/>
      <c r="J40" s="1551">
        <v>1924</v>
      </c>
      <c r="K40" s="192"/>
      <c r="L40" s="1587">
        <v>9</v>
      </c>
      <c r="M40" s="1587">
        <v>16</v>
      </c>
      <c r="N40" s="1587">
        <v>10</v>
      </c>
      <c r="O40" s="1587"/>
      <c r="P40" s="1585">
        <v>0</v>
      </c>
      <c r="Q40" s="144">
        <v>35</v>
      </c>
    </row>
    <row r="41" spans="1:37" ht="12.75" customHeight="1" x14ac:dyDescent="0.3">
      <c r="A41" s="126">
        <v>1929</v>
      </c>
      <c r="B41" s="76"/>
      <c r="C41" s="1539">
        <v>0.22</v>
      </c>
      <c r="D41" s="1539">
        <v>0.439</v>
      </c>
      <c r="E41" s="1539">
        <v>0.33500000000000002</v>
      </c>
      <c r="F41" s="1539">
        <v>0</v>
      </c>
      <c r="G41" s="166">
        <v>6.0000000000000053E-3</v>
      </c>
      <c r="H41" s="1545">
        <v>1</v>
      </c>
      <c r="I41" s="78"/>
      <c r="J41" s="1551">
        <v>1929</v>
      </c>
      <c r="K41" s="192"/>
      <c r="L41" s="1587">
        <v>1</v>
      </c>
      <c r="M41" s="1587">
        <v>25</v>
      </c>
      <c r="N41" s="1587">
        <v>9</v>
      </c>
      <c r="O41" s="1587">
        <v>0</v>
      </c>
      <c r="P41" s="1585">
        <v>0</v>
      </c>
      <c r="Q41" s="144">
        <v>35</v>
      </c>
    </row>
    <row r="42" spans="1:37" ht="12.6" customHeight="1" x14ac:dyDescent="0.3">
      <c r="A42" s="126">
        <v>1931</v>
      </c>
      <c r="B42" s="76"/>
      <c r="C42" s="1539">
        <v>0.31300000000000006</v>
      </c>
      <c r="D42" s="1539">
        <v>0.441</v>
      </c>
      <c r="E42" s="1539">
        <v>0.21099999999999999</v>
      </c>
      <c r="F42" s="1539">
        <v>1E-3</v>
      </c>
      <c r="G42" s="166">
        <v>3.400000000000003E-2</v>
      </c>
      <c r="H42" s="1545">
        <v>1</v>
      </c>
      <c r="I42" s="78"/>
      <c r="J42" s="1551">
        <v>1931</v>
      </c>
      <c r="K42" s="192"/>
      <c r="L42" s="1587">
        <v>11</v>
      </c>
      <c r="M42" s="1587">
        <v>16</v>
      </c>
      <c r="N42" s="1587">
        <v>8</v>
      </c>
      <c r="O42" s="1587">
        <v>0</v>
      </c>
      <c r="P42" s="1585">
        <v>0</v>
      </c>
      <c r="Q42" s="144">
        <v>35</v>
      </c>
    </row>
    <row r="43" spans="1:37" ht="12.75" customHeight="1" x14ac:dyDescent="0.3">
      <c r="A43" s="126">
        <v>1935</v>
      </c>
      <c r="B43" s="76"/>
      <c r="C43" s="1539">
        <v>0.33599999999999997</v>
      </c>
      <c r="D43" s="1539">
        <v>0.45399999999999996</v>
      </c>
      <c r="E43" s="1539">
        <v>0.18</v>
      </c>
      <c r="F43" s="1539">
        <v>3.0000000000000001E-3</v>
      </c>
      <c r="G43" s="166">
        <v>2.7000000000000024E-2</v>
      </c>
      <c r="H43" s="1545">
        <v>1</v>
      </c>
      <c r="I43" s="78"/>
      <c r="J43" s="1551">
        <v>1935</v>
      </c>
      <c r="K43" s="192"/>
      <c r="L43" s="1587">
        <v>11</v>
      </c>
      <c r="M43" s="1587">
        <v>18</v>
      </c>
      <c r="N43" s="1587">
        <v>6</v>
      </c>
      <c r="O43" s="1587">
        <v>0</v>
      </c>
      <c r="P43" s="1585">
        <v>0</v>
      </c>
      <c r="Q43" s="144">
        <v>35</v>
      </c>
    </row>
    <row r="44" spans="1:37" ht="12.75" customHeight="1" x14ac:dyDescent="0.3">
      <c r="A44" s="126">
        <v>1945</v>
      </c>
      <c r="B44" s="76"/>
      <c r="C44" s="161">
        <v>0.23799999999999999</v>
      </c>
      <c r="D44" s="161">
        <v>0.58499999999999996</v>
      </c>
      <c r="E44" s="161">
        <v>0.14899999999999999</v>
      </c>
      <c r="F44" s="161">
        <v>1.0999999999999999E-2</v>
      </c>
      <c r="G44" s="161">
        <v>1.7000000000000015E-2</v>
      </c>
      <c r="H44" s="1549">
        <v>1</v>
      </c>
      <c r="I44" s="170"/>
      <c r="J44" s="126">
        <v>1945</v>
      </c>
      <c r="K44" s="76"/>
      <c r="L44" s="180">
        <v>4</v>
      </c>
      <c r="M44" s="180">
        <v>25</v>
      </c>
      <c r="N44" s="180">
        <v>6</v>
      </c>
      <c r="O44" s="176">
        <v>0</v>
      </c>
      <c r="P44" s="176">
        <v>0</v>
      </c>
      <c r="Q44" s="180">
        <v>35</v>
      </c>
      <c r="AA44" s="192"/>
      <c r="AB44" s="192"/>
      <c r="AC44" s="192"/>
      <c r="AD44" s="192"/>
      <c r="AE44" s="192"/>
      <c r="AF44" s="192"/>
      <c r="AG44" s="1916"/>
      <c r="AH44" s="1916"/>
      <c r="AI44" s="1916"/>
      <c r="AJ44" s="1916"/>
      <c r="AK44" s="1634"/>
    </row>
    <row r="45" spans="1:37" ht="12.75" customHeight="1" x14ac:dyDescent="0.3">
      <c r="A45" s="126">
        <v>1950</v>
      </c>
      <c r="B45" s="76"/>
      <c r="C45" s="161">
        <v>0.273898076221056</v>
      </c>
      <c r="D45" s="161">
        <v>0.58093073584577315</v>
      </c>
      <c r="E45" s="161">
        <v>0.12632200105459146</v>
      </c>
      <c r="F45" s="161">
        <v>1.1501065713085701E-2</v>
      </c>
      <c r="G45" s="161">
        <v>7.3481211654936596E-3</v>
      </c>
      <c r="H45" s="1549">
        <v>1</v>
      </c>
      <c r="I45" s="170"/>
      <c r="J45" s="126">
        <v>1950</v>
      </c>
      <c r="K45" s="76"/>
      <c r="L45" s="180">
        <v>4</v>
      </c>
      <c r="M45" s="180">
        <v>27</v>
      </c>
      <c r="N45" s="180">
        <v>5</v>
      </c>
      <c r="O45" s="176">
        <v>0</v>
      </c>
      <c r="P45" s="176">
        <v>0</v>
      </c>
      <c r="Q45" s="180">
        <v>36</v>
      </c>
      <c r="AA45" s="192"/>
      <c r="AB45" s="192"/>
      <c r="AC45" s="192"/>
      <c r="AD45" s="192"/>
      <c r="AE45" s="192"/>
      <c r="AF45" s="192"/>
      <c r="AG45" s="1634"/>
      <c r="AH45" s="1634"/>
      <c r="AI45" s="1634"/>
      <c r="AJ45" s="1634"/>
      <c r="AK45" s="1634"/>
    </row>
    <row r="46" spans="1:37" ht="12.75" customHeight="1" x14ac:dyDescent="0.3">
      <c r="A46" s="126">
        <v>1951</v>
      </c>
      <c r="B46" s="76"/>
      <c r="C46" s="161">
        <v>0.30812992129845457</v>
      </c>
      <c r="D46" s="161">
        <v>0.60534741596483443</v>
      </c>
      <c r="E46" s="161">
        <v>7.6381101952402469E-2</v>
      </c>
      <c r="F46" s="161">
        <v>7.1398261726935645E-3</v>
      </c>
      <c r="G46" s="161">
        <v>3.0017346116150145E-3</v>
      </c>
      <c r="H46" s="1549">
        <v>1</v>
      </c>
      <c r="I46" s="170"/>
      <c r="J46" s="126">
        <v>1951</v>
      </c>
      <c r="K46" s="76"/>
      <c r="L46" s="180">
        <v>6</v>
      </c>
      <c r="M46" s="180">
        <v>27</v>
      </c>
      <c r="N46" s="180">
        <v>3</v>
      </c>
      <c r="O46" s="176">
        <v>0</v>
      </c>
      <c r="P46" s="176">
        <v>0</v>
      </c>
      <c r="Q46" s="180">
        <v>36</v>
      </c>
      <c r="AA46" s="192"/>
      <c r="AB46" s="192"/>
      <c r="AC46" s="192"/>
      <c r="AD46" s="192"/>
      <c r="AE46" s="192"/>
      <c r="AF46" s="192"/>
      <c r="AG46" s="1634"/>
      <c r="AH46" s="1634"/>
      <c r="AI46" s="1634"/>
      <c r="AJ46" s="1634"/>
      <c r="AK46" s="1634"/>
    </row>
    <row r="47" spans="1:37" ht="12.75" customHeight="1" x14ac:dyDescent="0.3">
      <c r="A47" s="126">
        <v>1955</v>
      </c>
      <c r="B47" s="76"/>
      <c r="C47" s="161">
        <v>0.29912730762685147</v>
      </c>
      <c r="D47" s="161">
        <v>0.57590582287804348</v>
      </c>
      <c r="E47" s="161">
        <v>7.2604629621879802E-2</v>
      </c>
      <c r="F47" s="161">
        <v>3.1469794744316201E-2</v>
      </c>
      <c r="G47" s="161">
        <v>2.0892445128909087E-2</v>
      </c>
      <c r="H47" s="1549">
        <v>1</v>
      </c>
      <c r="I47" s="170"/>
      <c r="J47" s="126">
        <v>1955</v>
      </c>
      <c r="K47" s="76"/>
      <c r="L47" s="180">
        <v>6</v>
      </c>
      <c r="M47" s="180">
        <v>27</v>
      </c>
      <c r="N47" s="180">
        <v>3</v>
      </c>
      <c r="O47" s="176">
        <v>0</v>
      </c>
      <c r="P47" s="176">
        <v>0</v>
      </c>
      <c r="Q47" s="180">
        <v>36</v>
      </c>
      <c r="AA47" s="192"/>
      <c r="AB47" s="192"/>
      <c r="AC47" s="192"/>
      <c r="AD47" s="192"/>
      <c r="AE47" s="192"/>
      <c r="AF47" s="192"/>
      <c r="AG47" s="1634"/>
      <c r="AH47" s="1634"/>
      <c r="AI47" s="1634"/>
      <c r="AJ47" s="1634"/>
      <c r="AK47" s="1634"/>
    </row>
    <row r="48" spans="1:37" ht="12.75" customHeight="1" x14ac:dyDescent="0.3">
      <c r="A48" s="126">
        <v>1959</v>
      </c>
      <c r="B48" s="76"/>
      <c r="C48" s="161">
        <v>0.32612420260223424</v>
      </c>
      <c r="D48" s="161">
        <v>0.56425552403106904</v>
      </c>
      <c r="E48" s="161">
        <v>5.2942584678563116E-2</v>
      </c>
      <c r="F48" s="161">
        <v>5.2017190866497191E-2</v>
      </c>
      <c r="G48" s="161">
        <v>4.6604978216363557E-3</v>
      </c>
      <c r="H48" s="1549">
        <v>1</v>
      </c>
      <c r="I48" s="170"/>
      <c r="J48" s="126">
        <v>1959</v>
      </c>
      <c r="K48" s="76"/>
      <c r="L48" s="180">
        <v>7</v>
      </c>
      <c r="M48" s="180">
        <v>27</v>
      </c>
      <c r="N48" s="180">
        <v>2</v>
      </c>
      <c r="O48" s="176">
        <v>0</v>
      </c>
      <c r="P48" s="176">
        <v>0</v>
      </c>
      <c r="Q48" s="180">
        <v>36</v>
      </c>
      <c r="AA48" s="192"/>
      <c r="AB48" s="192"/>
      <c r="AC48" s="192"/>
      <c r="AD48" s="192"/>
      <c r="AE48" s="192"/>
      <c r="AF48" s="192"/>
      <c r="AG48" s="1634"/>
      <c r="AH48" s="1634"/>
      <c r="AI48" s="1634"/>
      <c r="AJ48" s="1634"/>
      <c r="AK48" s="1634"/>
    </row>
    <row r="49" spans="1:37" ht="12.75" customHeight="1" x14ac:dyDescent="0.3">
      <c r="A49" s="126">
        <v>1964</v>
      </c>
      <c r="B49" s="76"/>
      <c r="C49" s="161">
        <v>0.29371780501187938</v>
      </c>
      <c r="D49" s="161">
        <v>0.57843656231125284</v>
      </c>
      <c r="E49" s="161">
        <v>7.3331665563266299E-2</v>
      </c>
      <c r="F49" s="161">
        <v>4.8033851125261047E-2</v>
      </c>
      <c r="G49" s="161">
        <v>6.480115988340418E-3</v>
      </c>
      <c r="H49" s="1549">
        <v>1</v>
      </c>
      <c r="I49" s="170"/>
      <c r="J49" s="126">
        <v>1964</v>
      </c>
      <c r="K49" s="76"/>
      <c r="L49" s="180">
        <v>6</v>
      </c>
      <c r="M49" s="180">
        <v>28</v>
      </c>
      <c r="N49" s="180">
        <v>2</v>
      </c>
      <c r="O49" s="176">
        <v>0</v>
      </c>
      <c r="P49" s="176">
        <v>0</v>
      </c>
      <c r="Q49" s="180">
        <v>36</v>
      </c>
      <c r="AA49" s="192"/>
      <c r="AB49" s="192"/>
      <c r="AC49" s="192"/>
      <c r="AD49" s="192"/>
      <c r="AE49" s="192"/>
      <c r="AF49" s="192"/>
      <c r="AG49" s="1634"/>
      <c r="AH49" s="1634"/>
      <c r="AI49" s="1634"/>
      <c r="AJ49" s="1634"/>
      <c r="AK49" s="1634"/>
    </row>
    <row r="50" spans="1:37" ht="12.75" customHeight="1" x14ac:dyDescent="0.3">
      <c r="A50" s="126">
        <v>1966</v>
      </c>
      <c r="B50" s="76"/>
      <c r="C50" s="161">
        <v>0.27875877718336278</v>
      </c>
      <c r="D50" s="161">
        <v>0.60676602725098094</v>
      </c>
      <c r="E50" s="161">
        <v>6.260068074762809E-2</v>
      </c>
      <c r="F50" s="161">
        <v>4.2903961192467518E-2</v>
      </c>
      <c r="G50" s="161">
        <v>8.9705536255606511E-3</v>
      </c>
      <c r="H50" s="1549">
        <v>1</v>
      </c>
      <c r="I50" s="170"/>
      <c r="J50" s="126">
        <v>1966</v>
      </c>
      <c r="K50" s="76"/>
      <c r="L50" s="180">
        <v>3</v>
      </c>
      <c r="M50" s="180">
        <v>32</v>
      </c>
      <c r="N50" s="180">
        <v>1</v>
      </c>
      <c r="O50" s="176">
        <v>0</v>
      </c>
      <c r="P50" s="176">
        <v>0</v>
      </c>
      <c r="Q50" s="180">
        <v>36</v>
      </c>
      <c r="AA50" s="192"/>
      <c r="AB50" s="192"/>
      <c r="AC50" s="192"/>
      <c r="AD50" s="192"/>
      <c r="AE50" s="192"/>
      <c r="AF50" s="192"/>
      <c r="AG50" s="1634"/>
      <c r="AH50" s="1634"/>
      <c r="AI50" s="1634"/>
      <c r="AJ50" s="1634"/>
      <c r="AK50" s="1634"/>
    </row>
    <row r="51" spans="1:37" ht="12.75" customHeight="1" x14ac:dyDescent="0.3">
      <c r="A51" s="126">
        <v>1970</v>
      </c>
      <c r="B51" s="76"/>
      <c r="C51" s="161">
        <v>0.27686716068138689</v>
      </c>
      <c r="D51" s="161">
        <v>0.5156037965018061</v>
      </c>
      <c r="E51" s="161">
        <v>6.8409697247839504E-2</v>
      </c>
      <c r="F51" s="161">
        <v>0.11540373768424995</v>
      </c>
      <c r="G51" s="161">
        <v>2.3715607884717604E-2</v>
      </c>
      <c r="H51" s="1549">
        <v>1</v>
      </c>
      <c r="I51" s="170"/>
      <c r="J51" s="126">
        <v>1970</v>
      </c>
      <c r="K51" s="76"/>
      <c r="L51" s="180">
        <v>7</v>
      </c>
      <c r="M51" s="180">
        <v>27</v>
      </c>
      <c r="N51" s="180">
        <v>1</v>
      </c>
      <c r="O51" s="176">
        <v>0</v>
      </c>
      <c r="P51" s="180">
        <v>1</v>
      </c>
      <c r="Q51" s="180">
        <v>36</v>
      </c>
      <c r="AA51" s="192"/>
      <c r="AB51" s="192"/>
      <c r="AC51" s="192"/>
      <c r="AD51" s="192"/>
      <c r="AE51" s="192"/>
      <c r="AF51" s="192"/>
      <c r="AG51" s="1634"/>
      <c r="AH51" s="1634"/>
      <c r="AI51" s="1634"/>
      <c r="AJ51" s="1634"/>
      <c r="AK51" s="1634"/>
    </row>
    <row r="52" spans="1:37" ht="12.75" customHeight="1" x14ac:dyDescent="0.3">
      <c r="A52" s="126">
        <v>1974</v>
      </c>
      <c r="B52" s="76" t="s">
        <v>30</v>
      </c>
      <c r="C52" s="161">
        <v>0.25883038668174974</v>
      </c>
      <c r="D52" s="161">
        <v>0.46776690050400194</v>
      </c>
      <c r="E52" s="161">
        <v>0.16025606035224296</v>
      </c>
      <c r="F52" s="161">
        <v>0.10752251005902087</v>
      </c>
      <c r="G52" s="161">
        <v>5.6241424029844778E-3</v>
      </c>
      <c r="H52" s="1549">
        <v>1</v>
      </c>
      <c r="I52" s="170"/>
      <c r="J52" s="126">
        <v>1974</v>
      </c>
      <c r="K52" s="76" t="s">
        <v>30</v>
      </c>
      <c r="L52" s="180">
        <v>8</v>
      </c>
      <c r="M52" s="180">
        <v>24</v>
      </c>
      <c r="N52" s="180">
        <v>2</v>
      </c>
      <c r="O52" s="180">
        <v>2</v>
      </c>
      <c r="P52" s="176">
        <v>0</v>
      </c>
      <c r="Q52" s="180">
        <v>36</v>
      </c>
      <c r="S52" s="1532"/>
      <c r="T52" s="1532"/>
      <c r="U52" s="1532"/>
      <c r="V52" s="1532"/>
      <c r="W52" s="1532"/>
      <c r="X52" s="1532"/>
      <c r="Z52" s="192"/>
      <c r="AA52" s="192"/>
      <c r="AB52" s="192"/>
      <c r="AC52" s="192"/>
      <c r="AD52" s="192"/>
      <c r="AE52" s="192"/>
      <c r="AF52" s="192"/>
      <c r="AG52" s="1634"/>
      <c r="AH52" s="1634"/>
      <c r="AI52" s="1634"/>
      <c r="AJ52" s="1634"/>
      <c r="AK52" s="1634"/>
    </row>
    <row r="53" spans="1:37" ht="12.75" customHeight="1" x14ac:dyDescent="0.3">
      <c r="A53" s="126">
        <v>1974</v>
      </c>
      <c r="B53" s="76" t="s">
        <v>31</v>
      </c>
      <c r="C53" s="161">
        <v>0.23879597357332363</v>
      </c>
      <c r="D53" s="161">
        <v>0.49514058679706602</v>
      </c>
      <c r="E53" s="161">
        <v>0.15544985174010301</v>
      </c>
      <c r="F53" s="161">
        <v>0.1081523435467929</v>
      </c>
      <c r="G53" s="161">
        <v>2.4612443427144415E-3</v>
      </c>
      <c r="H53" s="1549">
        <v>1</v>
      </c>
      <c r="I53" s="170"/>
      <c r="J53" s="126">
        <v>1974</v>
      </c>
      <c r="K53" s="76" t="s">
        <v>31</v>
      </c>
      <c r="L53" s="180">
        <v>8</v>
      </c>
      <c r="M53" s="180">
        <v>23</v>
      </c>
      <c r="N53" s="180">
        <v>2</v>
      </c>
      <c r="O53" s="180">
        <v>3</v>
      </c>
      <c r="P53" s="176">
        <v>0</v>
      </c>
      <c r="Q53" s="180">
        <v>36</v>
      </c>
      <c r="S53" s="1532"/>
      <c r="T53" s="1532"/>
      <c r="U53" s="1532"/>
      <c r="V53" s="1532"/>
      <c r="W53" s="1532"/>
      <c r="X53" s="1532"/>
      <c r="Z53" s="192"/>
      <c r="AA53" s="192"/>
      <c r="AB53" s="192"/>
      <c r="AC53" s="192"/>
      <c r="AD53" s="192"/>
      <c r="AE53" s="192"/>
      <c r="AF53" s="192"/>
      <c r="AG53" s="1634"/>
      <c r="AH53" s="1634"/>
      <c r="AI53" s="1634"/>
      <c r="AJ53" s="1634"/>
      <c r="AK53" s="1634"/>
    </row>
    <row r="54" spans="1:37" ht="12.75" customHeight="1" x14ac:dyDescent="0.3">
      <c r="A54" s="126">
        <v>1979</v>
      </c>
      <c r="B54" s="76"/>
      <c r="C54" s="161">
        <v>0.32155557782410721</v>
      </c>
      <c r="D54" s="161">
        <v>0.48606796579224582</v>
      </c>
      <c r="E54" s="161">
        <v>0.10602851786766125</v>
      </c>
      <c r="F54" s="161">
        <v>8.0988006755518191E-2</v>
      </c>
      <c r="G54" s="161">
        <v>5.3599317604675623E-3</v>
      </c>
      <c r="H54" s="1549">
        <v>1</v>
      </c>
      <c r="I54" s="170"/>
      <c r="J54" s="126">
        <v>1979</v>
      </c>
      <c r="K54" s="76"/>
      <c r="L54" s="180">
        <v>11</v>
      </c>
      <c r="M54" s="180">
        <v>22</v>
      </c>
      <c r="N54" s="180">
        <v>1</v>
      </c>
      <c r="O54" s="180">
        <v>2</v>
      </c>
      <c r="P54" s="180">
        <v>0</v>
      </c>
      <c r="Q54" s="180">
        <v>36</v>
      </c>
      <c r="S54" s="1532"/>
      <c r="T54" s="1532"/>
      <c r="U54" s="1532"/>
      <c r="V54" s="1532"/>
      <c r="W54" s="1532"/>
      <c r="X54" s="1532"/>
      <c r="Z54" s="192"/>
      <c r="AA54" s="192"/>
      <c r="AB54" s="192"/>
      <c r="AC54" s="192"/>
      <c r="AD54" s="192"/>
      <c r="AE54" s="192"/>
      <c r="AF54" s="192"/>
      <c r="AG54" s="1634"/>
      <c r="AH54" s="1634"/>
      <c r="AI54" s="1634"/>
      <c r="AJ54" s="1634"/>
      <c r="AK54" s="1634"/>
    </row>
    <row r="55" spans="1:37" ht="12.75" customHeight="1" x14ac:dyDescent="0.3">
      <c r="A55" s="126">
        <v>1983</v>
      </c>
      <c r="B55" s="76"/>
      <c r="C55" s="161">
        <v>0.31032588226373631</v>
      </c>
      <c r="D55" s="161">
        <v>0.37530345198777365</v>
      </c>
      <c r="E55" s="161">
        <v>0.23204552432401526</v>
      </c>
      <c r="F55" s="161">
        <v>7.7880727364936675E-2</v>
      </c>
      <c r="G55" s="161">
        <v>4.4444140595381043E-3</v>
      </c>
      <c r="H55" s="1549">
        <v>1</v>
      </c>
      <c r="I55" s="170"/>
      <c r="J55" s="126">
        <v>1983</v>
      </c>
      <c r="K55" s="76"/>
      <c r="L55" s="180">
        <v>14</v>
      </c>
      <c r="M55" s="180">
        <v>20</v>
      </c>
      <c r="N55" s="180">
        <v>2</v>
      </c>
      <c r="O55" s="180">
        <v>2</v>
      </c>
      <c r="P55" s="176">
        <v>0</v>
      </c>
      <c r="Q55" s="180">
        <v>38</v>
      </c>
      <c r="S55" s="1532"/>
      <c r="T55" s="1532"/>
      <c r="U55" s="1532"/>
      <c r="V55" s="1532"/>
      <c r="W55" s="1532"/>
      <c r="X55" s="1532"/>
      <c r="Z55" s="192"/>
      <c r="AA55" s="192"/>
      <c r="AB55" s="192"/>
      <c r="AC55" s="192"/>
      <c r="AD55" s="192"/>
      <c r="AE55" s="192"/>
      <c r="AF55" s="192"/>
      <c r="AG55" s="1634"/>
      <c r="AH55" s="1634"/>
      <c r="AI55" s="1917"/>
      <c r="AJ55" s="1634"/>
      <c r="AK55" s="1634"/>
    </row>
    <row r="56" spans="1:37" ht="12.75" customHeight="1" x14ac:dyDescent="0.3">
      <c r="A56" s="126">
        <v>1987</v>
      </c>
      <c r="B56" s="76"/>
      <c r="C56" s="161">
        <v>0.29522241380934883</v>
      </c>
      <c r="D56" s="161">
        <v>0.45062764413790501</v>
      </c>
      <c r="E56" s="161">
        <v>0.17915948214941912</v>
      </c>
      <c r="F56" s="161">
        <v>7.2786815350840001E-2</v>
      </c>
      <c r="G56" s="161">
        <v>2.2036445524871162E-3</v>
      </c>
      <c r="H56" s="1549">
        <v>1</v>
      </c>
      <c r="I56" s="170"/>
      <c r="J56" s="126">
        <v>1987</v>
      </c>
      <c r="K56" s="76"/>
      <c r="L56" s="180">
        <v>8</v>
      </c>
      <c r="M56" s="180">
        <v>24</v>
      </c>
      <c r="N56" s="180">
        <v>3</v>
      </c>
      <c r="O56" s="180">
        <v>3</v>
      </c>
      <c r="P56" s="176">
        <v>0</v>
      </c>
      <c r="Q56" s="180">
        <v>38</v>
      </c>
      <c r="S56" s="1532"/>
      <c r="T56" s="1532"/>
      <c r="U56" s="1532"/>
      <c r="V56" s="1532"/>
      <c r="W56" s="1532"/>
      <c r="X56" s="1532"/>
      <c r="Z56" s="192"/>
      <c r="AA56" s="192"/>
      <c r="AB56" s="192"/>
      <c r="AC56" s="192"/>
      <c r="AD56" s="192"/>
      <c r="AE56" s="192"/>
      <c r="AF56" s="192"/>
      <c r="AG56" s="1634"/>
      <c r="AH56" s="1634"/>
      <c r="AI56" s="1634"/>
      <c r="AJ56" s="1634"/>
      <c r="AK56" s="1634"/>
    </row>
    <row r="57" spans="1:37" ht="12.75" customHeight="1" x14ac:dyDescent="0.3">
      <c r="A57" s="126">
        <v>1992</v>
      </c>
      <c r="B57" s="76"/>
      <c r="C57" s="161">
        <v>0.28572939831665217</v>
      </c>
      <c r="D57" s="161">
        <v>0.4950105130614138</v>
      </c>
      <c r="E57" s="161">
        <v>0.12434804437615544</v>
      </c>
      <c r="F57" s="161">
        <v>8.8603063741117358E-2</v>
      </c>
      <c r="G57" s="161">
        <v>6.3089805046612213E-3</v>
      </c>
      <c r="H57" s="1549">
        <v>1</v>
      </c>
      <c r="I57" s="170"/>
      <c r="J57" s="126">
        <v>1992</v>
      </c>
      <c r="K57" s="76"/>
      <c r="L57" s="180">
        <v>6</v>
      </c>
      <c r="M57" s="180">
        <v>27</v>
      </c>
      <c r="N57" s="180">
        <v>1</v>
      </c>
      <c r="O57" s="180">
        <v>4</v>
      </c>
      <c r="P57" s="176">
        <v>0</v>
      </c>
      <c r="Q57" s="180">
        <v>38</v>
      </c>
      <c r="S57" s="1532"/>
      <c r="T57" s="1532"/>
      <c r="U57" s="1532"/>
      <c r="V57" s="1532"/>
      <c r="W57" s="1532"/>
      <c r="X57" s="1532"/>
      <c r="Z57" s="192"/>
      <c r="AA57" s="192"/>
      <c r="AB57" s="192"/>
      <c r="AC57" s="192"/>
      <c r="AD57" s="192"/>
      <c r="AE57" s="192"/>
      <c r="AF57" s="192"/>
      <c r="AG57" s="1634"/>
      <c r="AH57" s="1634"/>
      <c r="AI57" s="1634"/>
      <c r="AJ57" s="1634"/>
      <c r="AK57" s="1634"/>
    </row>
    <row r="58" spans="1:37" ht="12.75" customHeight="1" x14ac:dyDescent="0.3">
      <c r="A58" s="126">
        <v>1997</v>
      </c>
      <c r="B58" s="76"/>
      <c r="C58" s="161">
        <v>0.19576102642985269</v>
      </c>
      <c r="D58" s="161">
        <v>0.5474697881932914</v>
      </c>
      <c r="E58" s="161">
        <v>0.12346441062132189</v>
      </c>
      <c r="F58" s="161">
        <v>9.9397430468710454E-2</v>
      </c>
      <c r="G58" s="161">
        <v>3.3907344286823626E-2</v>
      </c>
      <c r="H58" s="1549">
        <v>1</v>
      </c>
      <c r="I58" s="170"/>
      <c r="J58" s="126">
        <v>1997</v>
      </c>
      <c r="K58" s="76"/>
      <c r="L58" s="176">
        <v>0</v>
      </c>
      <c r="M58" s="180">
        <v>34</v>
      </c>
      <c r="N58" s="180">
        <v>2</v>
      </c>
      <c r="O58" s="180">
        <v>4</v>
      </c>
      <c r="P58" s="176">
        <v>0</v>
      </c>
      <c r="Q58" s="180">
        <v>40</v>
      </c>
      <c r="S58" s="1532"/>
      <c r="T58" s="1532"/>
      <c r="U58" s="1532"/>
      <c r="V58" s="1532"/>
      <c r="W58" s="1532"/>
      <c r="X58" s="1532"/>
      <c r="Z58" s="192"/>
      <c r="AA58" s="192"/>
      <c r="AB58" s="192"/>
      <c r="AC58" s="192"/>
      <c r="AD58" s="192"/>
      <c r="AE58" s="192"/>
      <c r="AF58" s="192"/>
      <c r="AG58" s="1634"/>
      <c r="AH58" s="1634"/>
      <c r="AI58" s="1634"/>
      <c r="AJ58" s="1634"/>
      <c r="AK58" s="1634"/>
    </row>
    <row r="59" spans="1:37" ht="12.75" customHeight="1" x14ac:dyDescent="0.3">
      <c r="A59" s="126">
        <v>2001</v>
      </c>
      <c r="B59" s="76"/>
      <c r="C59" s="161">
        <v>0.19574207348970454</v>
      </c>
      <c r="D59" s="161">
        <v>0.48592615475182616</v>
      </c>
      <c r="E59" s="161">
        <v>0.13801650363630799</v>
      </c>
      <c r="F59" s="161">
        <v>0.14272235684632792</v>
      </c>
      <c r="G59" s="161">
        <v>3.7592911275833307E-2</v>
      </c>
      <c r="H59" s="1549">
        <v>1</v>
      </c>
      <c r="I59" s="170"/>
      <c r="J59" s="126">
        <v>2001</v>
      </c>
      <c r="K59" s="76"/>
      <c r="L59" s="176">
        <v>0</v>
      </c>
      <c r="M59" s="180">
        <v>34</v>
      </c>
      <c r="N59" s="180">
        <v>2</v>
      </c>
      <c r="O59" s="180">
        <v>4</v>
      </c>
      <c r="P59" s="176">
        <v>0</v>
      </c>
      <c r="Q59" s="180">
        <v>40</v>
      </c>
      <c r="S59" s="1532"/>
      <c r="T59" s="1532"/>
      <c r="U59" s="1532"/>
      <c r="V59" s="1532"/>
      <c r="W59" s="1532"/>
      <c r="X59" s="1532"/>
      <c r="Z59" s="192"/>
      <c r="AA59" s="192"/>
      <c r="AB59" s="192"/>
      <c r="AC59" s="192"/>
      <c r="AD59" s="192"/>
      <c r="AE59" s="192"/>
      <c r="AF59" s="192"/>
      <c r="AG59" s="1634"/>
      <c r="AH59" s="1634"/>
      <c r="AI59" s="1634"/>
      <c r="AJ59" s="1634"/>
      <c r="AK59" s="1634"/>
    </row>
    <row r="60" spans="1:37" ht="12.75" customHeight="1" x14ac:dyDescent="0.3">
      <c r="A60" s="126">
        <v>2005</v>
      </c>
      <c r="B60" s="76"/>
      <c r="C60" s="161">
        <v>0.21384787598934171</v>
      </c>
      <c r="D60" s="161">
        <v>0.42709333325674453</v>
      </c>
      <c r="E60" s="161">
        <v>0.18399188924686172</v>
      </c>
      <c r="F60" s="161">
        <v>0.12553716866072767</v>
      </c>
      <c r="G60" s="161">
        <v>4.9529732846324448E-2</v>
      </c>
      <c r="H60" s="1549">
        <v>1</v>
      </c>
      <c r="I60" s="170"/>
      <c r="J60" s="126">
        <v>2005</v>
      </c>
      <c r="K60" s="76"/>
      <c r="L60" s="176">
        <v>3</v>
      </c>
      <c r="M60" s="180">
        <v>29</v>
      </c>
      <c r="N60" s="180">
        <v>4</v>
      </c>
      <c r="O60" s="180">
        <v>3</v>
      </c>
      <c r="P60" s="176">
        <v>1</v>
      </c>
      <c r="Q60" s="180">
        <v>40</v>
      </c>
      <c r="S60" s="1532"/>
      <c r="T60" s="1532"/>
      <c r="U60" s="1532"/>
      <c r="V60" s="1532"/>
      <c r="W60" s="1532"/>
      <c r="X60" s="1532"/>
      <c r="Z60" s="192"/>
      <c r="AA60" s="192"/>
      <c r="AB60" s="192"/>
      <c r="AC60" s="192"/>
      <c r="AD60" s="192"/>
      <c r="AE60" s="192"/>
      <c r="AF60" s="192"/>
      <c r="AG60" s="1634"/>
      <c r="AH60" s="1634"/>
      <c r="AI60" s="1634"/>
      <c r="AJ60" s="1634"/>
      <c r="AK60" s="1634"/>
    </row>
    <row r="61" spans="1:37" ht="12.75" customHeight="1" x14ac:dyDescent="0.3">
      <c r="A61" s="126">
        <v>2010</v>
      </c>
      <c r="B61" s="76"/>
      <c r="C61" s="161">
        <v>0.2609490108646369</v>
      </c>
      <c r="D61" s="161">
        <v>0.36245137844867847</v>
      </c>
      <c r="E61" s="161">
        <v>0.20124566624735374</v>
      </c>
      <c r="F61" s="161">
        <v>0.1127672267733017</v>
      </c>
      <c r="G61" s="161">
        <v>6.2586717666029301E-2</v>
      </c>
      <c r="H61" s="1549">
        <v>1</v>
      </c>
      <c r="I61" s="170"/>
      <c r="J61" s="126">
        <v>2010</v>
      </c>
      <c r="K61" s="76"/>
      <c r="L61" s="176">
        <v>8</v>
      </c>
      <c r="M61" s="180">
        <v>26</v>
      </c>
      <c r="N61" s="180">
        <v>3</v>
      </c>
      <c r="O61" s="180">
        <v>3</v>
      </c>
      <c r="P61" s="176">
        <v>0</v>
      </c>
      <c r="Q61" s="180">
        <v>40</v>
      </c>
      <c r="S61" s="1532"/>
      <c r="T61" s="1532"/>
      <c r="U61" s="1532"/>
      <c r="V61" s="1532"/>
      <c r="W61" s="1532"/>
      <c r="X61" s="1532"/>
      <c r="Z61" s="192"/>
      <c r="AA61" s="192"/>
      <c r="AB61" s="192"/>
      <c r="AC61" s="192"/>
      <c r="AD61" s="192"/>
      <c r="AE61" s="192"/>
      <c r="AF61" s="192"/>
      <c r="AG61" s="1634"/>
      <c r="AH61" s="1634"/>
      <c r="AI61" s="1634"/>
      <c r="AJ61" s="1634"/>
      <c r="AK61" s="1634"/>
    </row>
    <row r="62" spans="1:37" ht="12.75" customHeight="1" x14ac:dyDescent="0.3">
      <c r="A62" s="126">
        <v>2015</v>
      </c>
      <c r="B62" s="76"/>
      <c r="C62" s="1539">
        <v>0.27221146785928846</v>
      </c>
      <c r="D62" s="1539">
        <v>0.36880048060877113</v>
      </c>
      <c r="E62" s="1539">
        <v>6.5282691409118215E-2</v>
      </c>
      <c r="F62" s="1539">
        <v>0.12128696348708363</v>
      </c>
      <c r="G62" s="1539">
        <v>0.17241839663573857</v>
      </c>
      <c r="H62" s="1540">
        <v>1</v>
      </c>
      <c r="I62" s="170"/>
      <c r="J62" s="126">
        <v>2015</v>
      </c>
      <c r="K62" s="76"/>
      <c r="L62" s="176">
        <v>11</v>
      </c>
      <c r="M62" s="180">
        <v>25</v>
      </c>
      <c r="N62" s="180">
        <v>1</v>
      </c>
      <c r="O62" s="180">
        <v>3</v>
      </c>
      <c r="P62" s="76"/>
      <c r="Q62" s="180">
        <v>40</v>
      </c>
    </row>
    <row r="63" spans="1:37" ht="12.75" customHeight="1" x14ac:dyDescent="0.3">
      <c r="A63" s="126">
        <v>2017</v>
      </c>
      <c r="B63" s="76"/>
      <c r="C63" s="1539">
        <v>0.33560075593445349</v>
      </c>
      <c r="D63" s="1539">
        <v>0.48950055781261298</v>
      </c>
      <c r="E63" s="1539">
        <v>4.5081285799321989E-2</v>
      </c>
      <c r="F63" s="1539">
        <v>0.10436997635483734</v>
      </c>
      <c r="G63" s="1539">
        <v>2.5447424098774079E-2</v>
      </c>
      <c r="H63" s="1540">
        <v>1</v>
      </c>
      <c r="I63" s="170"/>
      <c r="J63" s="126">
        <v>2017</v>
      </c>
      <c r="K63" s="76"/>
      <c r="L63" s="176">
        <v>8</v>
      </c>
      <c r="M63" s="180">
        <v>28</v>
      </c>
      <c r="N63" s="176">
        <v>0</v>
      </c>
      <c r="O63" s="180">
        <v>4</v>
      </c>
      <c r="P63" s="176">
        <v>0</v>
      </c>
      <c r="Q63" s="180">
        <v>40</v>
      </c>
    </row>
    <row r="64" spans="1:37" ht="12.75" customHeight="1" x14ac:dyDescent="0.3">
      <c r="A64" s="126">
        <v>2019</v>
      </c>
      <c r="B64" s="76"/>
      <c r="C64" s="1539">
        <v>0.36081942193417715</v>
      </c>
      <c r="D64" s="1539">
        <v>0.40925446642194774</v>
      </c>
      <c r="E64" s="1539">
        <v>5.9682443890887928E-2</v>
      </c>
      <c r="F64" s="1539">
        <v>9.9241949885939582E-2</v>
      </c>
      <c r="G64" s="1539">
        <v>7.1001717867047578E-2</v>
      </c>
      <c r="H64" s="1540">
        <v>1</v>
      </c>
      <c r="I64" s="170"/>
      <c r="J64" s="126">
        <v>2019</v>
      </c>
      <c r="K64" s="76"/>
      <c r="L64" s="176">
        <v>14</v>
      </c>
      <c r="M64" s="180">
        <v>22</v>
      </c>
      <c r="N64" s="176">
        <v>0</v>
      </c>
      <c r="O64" s="180">
        <v>4</v>
      </c>
      <c r="P64" s="176">
        <v>0</v>
      </c>
      <c r="Q64" s="180">
        <v>40</v>
      </c>
    </row>
    <row r="65" spans="1:17" ht="3" customHeight="1" x14ac:dyDescent="0.3">
      <c r="A65" s="204"/>
      <c r="B65" s="141"/>
      <c r="C65" s="205"/>
      <c r="D65" s="205"/>
      <c r="E65" s="205"/>
      <c r="F65" s="205"/>
      <c r="G65" s="205"/>
      <c r="H65" s="205"/>
      <c r="I65" s="170"/>
      <c r="J65" s="205"/>
      <c r="K65" s="205"/>
      <c r="L65" s="206"/>
      <c r="M65" s="207"/>
      <c r="N65" s="207"/>
      <c r="O65" s="207"/>
      <c r="P65" s="206"/>
      <c r="Q65" s="207"/>
    </row>
    <row r="66" spans="1:17" ht="6" customHeight="1" x14ac:dyDescent="0.3">
      <c r="A66" s="183"/>
      <c r="B66" s="76"/>
      <c r="C66" s="76"/>
      <c r="D66" s="76"/>
      <c r="E66" s="76"/>
      <c r="F66" s="76"/>
      <c r="G66" s="76"/>
      <c r="H66" s="76"/>
      <c r="I66" s="78"/>
      <c r="J66" s="76"/>
      <c r="K66" s="76"/>
      <c r="L66" s="76"/>
      <c r="M66" s="76"/>
      <c r="N66" s="76"/>
      <c r="O66" s="76"/>
      <c r="P66" s="76"/>
      <c r="Q66" s="76"/>
    </row>
    <row r="67" spans="1:17" x14ac:dyDescent="0.3">
      <c r="A67" s="1541" t="s">
        <v>1932</v>
      </c>
      <c r="B67" s="76"/>
      <c r="C67" s="76"/>
      <c r="D67" s="76"/>
      <c r="E67" s="76"/>
      <c r="F67" s="76"/>
      <c r="G67" s="76"/>
      <c r="H67" s="76"/>
      <c r="I67" s="78"/>
      <c r="J67" s="76"/>
      <c r="K67" s="76"/>
      <c r="L67" s="76"/>
      <c r="M67" s="76"/>
      <c r="N67" s="76"/>
      <c r="O67" s="76"/>
      <c r="P67" s="76"/>
      <c r="Q67" s="76"/>
    </row>
    <row r="68" spans="1:17" x14ac:dyDescent="0.3">
      <c r="A68" s="1541" t="s">
        <v>1128</v>
      </c>
      <c r="B68" s="1823"/>
      <c r="C68" s="1823"/>
      <c r="D68" s="1823"/>
      <c r="E68" s="1823"/>
      <c r="F68" s="1823"/>
      <c r="G68" s="1823"/>
      <c r="H68" s="1823"/>
      <c r="I68" s="1823"/>
      <c r="J68" s="1823"/>
      <c r="K68" s="1823"/>
      <c r="L68" s="1823"/>
      <c r="M68" s="1823"/>
      <c r="N68" s="1823"/>
      <c r="O68" s="1823"/>
      <c r="P68" s="1823"/>
      <c r="Q68" s="1823"/>
    </row>
    <row r="69" spans="1:17" x14ac:dyDescent="0.3">
      <c r="A69" s="1541" t="s">
        <v>1933</v>
      </c>
      <c r="B69" s="1821"/>
      <c r="C69" s="1821"/>
      <c r="D69" s="1821"/>
      <c r="E69" s="1821"/>
      <c r="F69" s="1821"/>
      <c r="G69" s="1821"/>
      <c r="H69" s="1821"/>
      <c r="I69" s="1821"/>
      <c r="J69" s="1821"/>
      <c r="K69" s="1821"/>
      <c r="L69" s="1821"/>
      <c r="M69" s="1821"/>
      <c r="N69" s="1821"/>
      <c r="O69" s="1821"/>
      <c r="P69" s="1821"/>
      <c r="Q69" s="1821"/>
    </row>
    <row r="70" spans="1:17" x14ac:dyDescent="0.3">
      <c r="A70" s="1541" t="s">
        <v>1934</v>
      </c>
      <c r="B70" s="1821"/>
      <c r="C70" s="1821"/>
      <c r="D70" s="1821"/>
      <c r="E70" s="1821"/>
      <c r="F70" s="1821"/>
      <c r="G70" s="1821"/>
      <c r="H70" s="1821"/>
      <c r="I70" s="1821"/>
      <c r="J70" s="1821"/>
      <c r="K70" s="1821"/>
      <c r="L70" s="1821"/>
      <c r="M70" s="1821"/>
      <c r="N70" s="1821"/>
      <c r="O70" s="1821"/>
      <c r="P70" s="1821"/>
      <c r="Q70" s="1821"/>
    </row>
    <row r="71" spans="1:17" x14ac:dyDescent="0.3">
      <c r="A71" s="1541" t="s">
        <v>1935</v>
      </c>
    </row>
    <row r="72" spans="1:17" x14ac:dyDescent="0.3">
      <c r="A72" s="1541" t="s">
        <v>1936</v>
      </c>
    </row>
    <row r="73" spans="1:17" x14ac:dyDescent="0.3">
      <c r="A73" s="1541" t="s">
        <v>1937</v>
      </c>
    </row>
    <row r="74" spans="1:17" x14ac:dyDescent="0.3">
      <c r="A74" s="1541" t="s">
        <v>1938</v>
      </c>
    </row>
    <row r="75" spans="1:17" x14ac:dyDescent="0.3">
      <c r="A75" s="1541" t="s">
        <v>1939</v>
      </c>
    </row>
    <row r="76" spans="1:17" x14ac:dyDescent="0.3">
      <c r="A76" s="1541" t="s">
        <v>1940</v>
      </c>
    </row>
    <row r="77" spans="1:17" x14ac:dyDescent="0.3">
      <c r="A77" s="1541" t="s">
        <v>1941</v>
      </c>
    </row>
    <row r="81" spans="1:2" x14ac:dyDescent="0.3">
      <c r="A81" s="173"/>
      <c r="B81" s="173"/>
    </row>
    <row r="82" spans="1:2" x14ac:dyDescent="0.3">
      <c r="B82" s="174"/>
    </row>
  </sheetData>
  <phoneticPr fontId="8" type="noConversion"/>
  <conditionalFormatting sqref="AG44:AK61">
    <cfRule type="cellIs" dxfId="49" priority="1" operator="equal">
      <formula>0</formula>
    </cfRule>
  </conditionalFormatting>
  <pageMargins left="0.74803149606299213" right="0.74803149606299213" top="0.98425196850393704" bottom="0.98425196850393704" header="0.51181102362204722" footer="0.51181102362204722"/>
  <pageSetup paperSize="9" scale="59" orientation="portrait" horizontalDpi="300" r:id="rId1"/>
  <headerFooter scaleWithDoc="0" alignWithMargins="0">
    <oddHeader>&amp;L&amp;"Arial,Regular"RESEARCH PAPER 12/43</oddHeader>
    <oddFooter>&amp;C&amp;"Arial,Regular"&amp;11 10</oddFooter>
  </headerFooter>
  <webPublishItems count="1">
    <webPublishItem id="13366" divId="RP11-XXX_Election Statistics UK 1918-2011_13366" sourceType="printArea" destinationFile="U:\election stats rp\Table 1d.mht"/>
  </webPublishItem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rgb="FFA3D9BC"/>
    <pageSetUpPr fitToPage="1"/>
  </sheetPr>
  <dimension ref="A1:AK83"/>
  <sheetViews>
    <sheetView showGridLines="0" zoomScale="70" zoomScaleNormal="70" workbookViewId="0"/>
  </sheetViews>
  <sheetFormatPr defaultColWidth="9.33203125" defaultRowHeight="12" x14ac:dyDescent="0.2"/>
  <cols>
    <col min="1" max="1" width="6.1640625" style="6" customWidth="1"/>
    <col min="2" max="2" width="4.83203125" style="1" customWidth="1"/>
    <col min="3" max="8" width="11.5" style="1" customWidth="1"/>
    <col min="9" max="9" width="10.83203125" style="24" customWidth="1"/>
    <col min="10" max="10" width="6.1640625" style="1" customWidth="1"/>
    <col min="11" max="11" width="4.83203125" style="1" customWidth="1"/>
    <col min="12" max="17" width="11.5" style="1" customWidth="1"/>
    <col min="18" max="18" width="9.33203125" style="24"/>
    <col min="19" max="16384" width="9.33203125" style="1543"/>
  </cols>
  <sheetData>
    <row r="1" spans="1:26" ht="20.25" x14ac:dyDescent="0.35">
      <c r="A1" s="1832" t="s">
        <v>1884</v>
      </c>
      <c r="B1" s="217"/>
      <c r="C1" s="217"/>
      <c r="D1" s="217"/>
      <c r="E1" s="217"/>
      <c r="F1" s="217"/>
      <c r="G1" s="217"/>
      <c r="H1" s="217"/>
      <c r="J1" s="1832" t="s">
        <v>1885</v>
      </c>
      <c r="K1" s="217"/>
      <c r="L1" s="217"/>
      <c r="M1" s="217"/>
      <c r="N1" s="217"/>
      <c r="O1" s="217"/>
      <c r="P1" s="217"/>
      <c r="Q1" s="217"/>
    </row>
    <row r="2" spans="1:26" ht="15.75" customHeight="1" x14ac:dyDescent="0.3">
      <c r="A2" s="146"/>
      <c r="B2" s="147"/>
      <c r="C2" s="148" t="s">
        <v>43</v>
      </c>
      <c r="D2" s="149"/>
      <c r="E2" s="149"/>
      <c r="F2" s="149"/>
      <c r="G2" s="149"/>
      <c r="H2" s="149"/>
      <c r="I2" s="144"/>
      <c r="J2" s="147"/>
      <c r="K2" s="147"/>
      <c r="L2" s="148" t="s">
        <v>27</v>
      </c>
      <c r="M2" s="149"/>
      <c r="N2" s="149"/>
      <c r="O2" s="149"/>
      <c r="P2" s="149"/>
      <c r="Q2" s="149"/>
    </row>
    <row r="3" spans="1:26" s="1554" customFormat="1" ht="15.75" x14ac:dyDescent="0.3">
      <c r="A3" s="152"/>
      <c r="B3" s="141"/>
      <c r="C3" s="1217" t="s">
        <v>1811</v>
      </c>
      <c r="D3" s="1218" t="s">
        <v>673</v>
      </c>
      <c r="E3" s="1219" t="s">
        <v>1813</v>
      </c>
      <c r="F3" s="1480" t="s">
        <v>1714</v>
      </c>
      <c r="G3" s="1220" t="s">
        <v>1472</v>
      </c>
      <c r="H3" s="149" t="s">
        <v>15</v>
      </c>
      <c r="I3" s="78"/>
      <c r="J3" s="141"/>
      <c r="K3" s="141"/>
      <c r="L3" s="1217" t="s">
        <v>1811</v>
      </c>
      <c r="M3" s="1218" t="s">
        <v>673</v>
      </c>
      <c r="N3" s="1219" t="s">
        <v>1813</v>
      </c>
      <c r="O3" s="1480" t="s">
        <v>1714</v>
      </c>
      <c r="P3" s="1220" t="s">
        <v>1472</v>
      </c>
      <c r="Q3" s="149" t="s">
        <v>15</v>
      </c>
      <c r="R3" s="28"/>
      <c r="U3" s="1580"/>
      <c r="V3" s="1580"/>
      <c r="W3" s="1579"/>
      <c r="X3" s="1579"/>
      <c r="Y3" s="1580"/>
    </row>
    <row r="4" spans="1:26" ht="3" customHeight="1" x14ac:dyDescent="0.2">
      <c r="A4" s="96"/>
      <c r="B4" s="93"/>
      <c r="C4" s="93"/>
      <c r="D4" s="93"/>
      <c r="E4" s="93"/>
      <c r="F4" s="93"/>
      <c r="G4" s="93"/>
      <c r="H4" s="93"/>
      <c r="J4" s="96"/>
      <c r="K4" s="93"/>
      <c r="L4" s="1479"/>
      <c r="M4" s="1479"/>
      <c r="N4" s="1479"/>
      <c r="O4" s="1479"/>
      <c r="P4" s="1479"/>
      <c r="Q4" s="93"/>
    </row>
    <row r="5" spans="1:26" ht="12.75" customHeight="1" x14ac:dyDescent="0.3">
      <c r="A5" s="1553">
        <v>1918</v>
      </c>
      <c r="B5" s="1543"/>
      <c r="C5" s="1642">
        <v>358.46899999999999</v>
      </c>
      <c r="D5" s="1642">
        <v>265.74400000000003</v>
      </c>
      <c r="E5" s="1642">
        <v>385.10500000000002</v>
      </c>
      <c r="F5" s="1642"/>
      <c r="G5" s="1642">
        <v>117.393</v>
      </c>
      <c r="H5" s="1642">
        <v>1126.711</v>
      </c>
      <c r="I5" s="1642"/>
      <c r="J5" s="1553">
        <v>1918</v>
      </c>
      <c r="K5" s="1543"/>
      <c r="L5" s="1639">
        <v>37</v>
      </c>
      <c r="M5" s="1639">
        <v>39</v>
      </c>
      <c r="N5" s="1639">
        <v>61</v>
      </c>
      <c r="O5" s="1639"/>
      <c r="P5" s="1530">
        <v>28</v>
      </c>
      <c r="Q5" s="1543">
        <v>165</v>
      </c>
      <c r="R5" s="1543"/>
      <c r="T5" s="1553"/>
      <c r="U5" s="1639"/>
      <c r="V5" s="1639"/>
      <c r="W5" s="1639"/>
      <c r="X5" s="1639"/>
      <c r="Y5" s="1569"/>
    </row>
    <row r="6" spans="1:26" ht="12.75" customHeight="1" x14ac:dyDescent="0.3">
      <c r="A6" s="7">
        <v>1922</v>
      </c>
      <c r="C6" s="1642">
        <v>379.39600000000002</v>
      </c>
      <c r="D6" s="1642">
        <v>501.25400000000002</v>
      </c>
      <c r="E6" s="1642">
        <v>617.178</v>
      </c>
      <c r="F6" s="1642"/>
      <c r="G6" s="1642">
        <v>71.533000000000001</v>
      </c>
      <c r="H6" s="1642">
        <v>1569.3610000000001</v>
      </c>
      <c r="I6" s="209"/>
      <c r="J6" s="7">
        <v>1922</v>
      </c>
      <c r="L6" s="1640">
        <v>36</v>
      </c>
      <c r="M6" s="1640">
        <v>43</v>
      </c>
      <c r="N6" s="1640">
        <v>81</v>
      </c>
      <c r="O6" s="1640"/>
      <c r="P6" s="1530">
        <v>8</v>
      </c>
      <c r="Q6" s="24">
        <v>168</v>
      </c>
      <c r="T6" s="1553"/>
      <c r="U6" s="1639"/>
      <c r="V6" s="1639"/>
      <c r="W6" s="1639"/>
      <c r="X6" s="1639"/>
      <c r="Y6" s="1569"/>
    </row>
    <row r="7" spans="1:26" ht="12.75" customHeight="1" x14ac:dyDescent="0.3">
      <c r="A7" s="7">
        <v>1923</v>
      </c>
      <c r="C7" s="1642">
        <v>468.52600000000001</v>
      </c>
      <c r="D7" s="1642">
        <v>532.45000000000005</v>
      </c>
      <c r="E7" s="1642">
        <v>422.995</v>
      </c>
      <c r="F7" s="1642"/>
      <c r="G7" s="1642">
        <v>77.355999999999995</v>
      </c>
      <c r="H7" s="1642">
        <v>1501.327</v>
      </c>
      <c r="I7" s="209"/>
      <c r="J7" s="7">
        <v>1923</v>
      </c>
      <c r="L7" s="1641">
        <v>52</v>
      </c>
      <c r="M7" s="1641">
        <v>48</v>
      </c>
      <c r="N7" s="1641">
        <v>59</v>
      </c>
      <c r="O7" s="1641"/>
      <c r="P7" s="1530">
        <v>8</v>
      </c>
      <c r="Q7" s="24">
        <v>167</v>
      </c>
      <c r="T7" s="1553"/>
      <c r="U7" s="1639"/>
      <c r="V7" s="1639"/>
      <c r="W7" s="1639"/>
      <c r="X7" s="1639"/>
      <c r="Y7" s="1569"/>
    </row>
    <row r="8" spans="1:26" ht="12.75" customHeight="1" x14ac:dyDescent="0.3">
      <c r="A8" s="7">
        <v>1924</v>
      </c>
      <c r="C8" s="1642">
        <v>688.29899999999998</v>
      </c>
      <c r="D8" s="1642">
        <v>697.14599999999996</v>
      </c>
      <c r="E8" s="1642">
        <v>286.54000000000002</v>
      </c>
      <c r="F8" s="1642"/>
      <c r="G8" s="1642">
        <v>45.122999999999998</v>
      </c>
      <c r="H8" s="1642">
        <v>1717.1079999999999</v>
      </c>
      <c r="I8" s="209"/>
      <c r="J8" s="7">
        <v>1924</v>
      </c>
      <c r="L8" s="1641">
        <v>56</v>
      </c>
      <c r="M8" s="1641">
        <v>63</v>
      </c>
      <c r="N8" s="1641">
        <v>34</v>
      </c>
      <c r="O8" s="1641"/>
      <c r="P8" s="1530">
        <v>3</v>
      </c>
      <c r="Q8" s="24">
        <v>156</v>
      </c>
      <c r="T8" s="1553"/>
      <c r="U8" s="1639"/>
      <c r="V8" s="1639"/>
      <c r="W8" s="1639"/>
      <c r="X8" s="1639"/>
      <c r="Y8" s="1569"/>
    </row>
    <row r="9" spans="1:26" ht="12.75" customHeight="1" x14ac:dyDescent="0.3">
      <c r="A9" s="7">
        <v>1929</v>
      </c>
      <c r="C9" s="1642">
        <v>792.06299999999999</v>
      </c>
      <c r="D9" s="1642">
        <v>937.3</v>
      </c>
      <c r="E9" s="1642">
        <v>407.08100000000002</v>
      </c>
      <c r="F9" s="1642">
        <v>3.3130000000000002</v>
      </c>
      <c r="G9" s="1642">
        <v>103.184</v>
      </c>
      <c r="H9" s="1642">
        <v>2242.9409999999998</v>
      </c>
      <c r="I9" s="209"/>
      <c r="J9" s="7">
        <v>1929</v>
      </c>
      <c r="L9" s="1641">
        <v>65</v>
      </c>
      <c r="M9" s="1641">
        <v>66</v>
      </c>
      <c r="N9" s="1641">
        <v>45</v>
      </c>
      <c r="O9" s="1641">
        <v>2</v>
      </c>
      <c r="P9" s="1530">
        <v>14</v>
      </c>
      <c r="Q9" s="24">
        <v>192</v>
      </c>
      <c r="T9" s="1553"/>
      <c r="U9" s="1639"/>
      <c r="V9" s="1639"/>
      <c r="W9" s="1639"/>
      <c r="X9" s="1639"/>
      <c r="Y9" s="1569"/>
    </row>
    <row r="10" spans="1:26" ht="12.75" customHeight="1" x14ac:dyDescent="0.3">
      <c r="A10" s="7">
        <v>1931</v>
      </c>
      <c r="C10" s="1642">
        <v>1180.001</v>
      </c>
      <c r="D10" s="1642">
        <v>696.24800000000005</v>
      </c>
      <c r="E10" s="1642">
        <v>205.38399999999999</v>
      </c>
      <c r="F10" s="1642">
        <v>20.954000000000001</v>
      </c>
      <c r="G10" s="1642">
        <v>71.742000000000004</v>
      </c>
      <c r="H10" s="1642">
        <v>2174.3290000000002</v>
      </c>
      <c r="I10" s="209"/>
      <c r="J10" s="7">
        <v>1931</v>
      </c>
      <c r="L10" s="1641">
        <v>65</v>
      </c>
      <c r="M10" s="1641">
        <v>57</v>
      </c>
      <c r="N10" s="1641">
        <v>14</v>
      </c>
      <c r="O10" s="1641">
        <v>5</v>
      </c>
      <c r="P10" s="1530">
        <v>14</v>
      </c>
      <c r="Q10" s="24">
        <v>155</v>
      </c>
      <c r="T10" s="1553"/>
      <c r="U10" s="1639"/>
      <c r="V10" s="1639"/>
      <c r="W10" s="1639"/>
      <c r="X10" s="1639"/>
      <c r="Y10" s="1569"/>
    </row>
    <row r="11" spans="1:26" ht="12.75" customHeight="1" x14ac:dyDescent="0.3">
      <c r="A11" s="7">
        <v>1935</v>
      </c>
      <c r="C11" s="1642">
        <v>1135.403</v>
      </c>
      <c r="D11" s="1642">
        <v>863.78899999999999</v>
      </c>
      <c r="E11" s="1642">
        <v>174.23500000000001</v>
      </c>
      <c r="F11" s="1642">
        <v>25.652000000000001</v>
      </c>
      <c r="G11" s="1642">
        <v>124.718</v>
      </c>
      <c r="H11" s="1642">
        <v>2323.797</v>
      </c>
      <c r="I11" s="209"/>
      <c r="J11" s="7">
        <v>1935</v>
      </c>
      <c r="L11" s="1641">
        <v>69</v>
      </c>
      <c r="M11" s="1641">
        <v>63</v>
      </c>
      <c r="N11" s="1641">
        <v>16</v>
      </c>
      <c r="O11" s="1641">
        <v>7</v>
      </c>
      <c r="P11" s="1530">
        <v>12</v>
      </c>
      <c r="Q11" s="24">
        <v>167</v>
      </c>
      <c r="T11" s="1553"/>
      <c r="U11" s="1639"/>
      <c r="V11" s="1639"/>
      <c r="W11" s="1639"/>
      <c r="X11" s="1639"/>
      <c r="Y11" s="1569"/>
    </row>
    <row r="12" spans="1:26" ht="12.75" customHeight="1" x14ac:dyDescent="0.3">
      <c r="A12" s="7">
        <v>1945</v>
      </c>
      <c r="C12" s="15">
        <v>964.14300000000003</v>
      </c>
      <c r="D12" s="15">
        <v>1144.31</v>
      </c>
      <c r="E12" s="15">
        <v>132.84899999999999</v>
      </c>
      <c r="F12" s="15">
        <v>30.594999999999999</v>
      </c>
      <c r="G12" s="15">
        <v>117.99499999999989</v>
      </c>
      <c r="H12" s="15">
        <v>2389.8919999999998</v>
      </c>
      <c r="I12" s="210"/>
      <c r="J12" s="7">
        <v>1945</v>
      </c>
      <c r="L12" s="14">
        <v>68</v>
      </c>
      <c r="M12" s="14">
        <v>68</v>
      </c>
      <c r="N12" s="14">
        <v>22</v>
      </c>
      <c r="O12" s="14">
        <v>8</v>
      </c>
      <c r="P12" s="14">
        <v>18</v>
      </c>
      <c r="Q12" s="14">
        <v>184</v>
      </c>
      <c r="S12" s="1643"/>
      <c r="T12" s="18"/>
      <c r="U12" s="18"/>
      <c r="V12" s="18"/>
      <c r="W12" s="18"/>
      <c r="X12" s="18"/>
      <c r="Z12" s="192"/>
    </row>
    <row r="13" spans="1:26" ht="12.75" customHeight="1" x14ac:dyDescent="0.2">
      <c r="A13" s="7">
        <v>1950</v>
      </c>
      <c r="C13" s="15">
        <v>1222.01</v>
      </c>
      <c r="D13" s="15">
        <v>1259.4100000000001</v>
      </c>
      <c r="E13" s="15">
        <v>180.27</v>
      </c>
      <c r="F13" s="15">
        <v>9.7080000000000002</v>
      </c>
      <c r="G13" s="15">
        <v>55.286000000000058</v>
      </c>
      <c r="H13" s="15">
        <v>2726.6840000000002</v>
      </c>
      <c r="I13" s="210"/>
      <c r="J13" s="7">
        <v>1950</v>
      </c>
      <c r="L13" s="14">
        <v>68</v>
      </c>
      <c r="M13" s="14">
        <v>71</v>
      </c>
      <c r="N13" s="14">
        <v>41</v>
      </c>
      <c r="O13" s="14">
        <v>3</v>
      </c>
      <c r="P13" s="14">
        <v>29</v>
      </c>
      <c r="Q13" s="14">
        <v>212</v>
      </c>
      <c r="S13" s="1643"/>
      <c r="T13" s="18"/>
      <c r="U13" s="18"/>
      <c r="V13" s="18"/>
      <c r="W13" s="18"/>
      <c r="X13" s="18"/>
      <c r="Y13" s="18"/>
      <c r="Z13" s="18"/>
    </row>
    <row r="14" spans="1:26" ht="12.75" customHeight="1" x14ac:dyDescent="0.2">
      <c r="A14" s="7">
        <v>1951</v>
      </c>
      <c r="C14" s="15">
        <v>1349.298</v>
      </c>
      <c r="D14" s="15">
        <v>1330.2439999999999</v>
      </c>
      <c r="E14" s="15">
        <v>76.290999999999997</v>
      </c>
      <c r="F14" s="15">
        <v>7.2990000000000004</v>
      </c>
      <c r="G14" s="15">
        <v>14.704999999999927</v>
      </c>
      <c r="H14" s="15">
        <v>2777.837</v>
      </c>
      <c r="I14" s="210"/>
      <c r="J14" s="7">
        <v>1951</v>
      </c>
      <c r="L14" s="14">
        <v>70</v>
      </c>
      <c r="M14" s="14">
        <v>71</v>
      </c>
      <c r="N14" s="14">
        <v>9</v>
      </c>
      <c r="O14" s="14">
        <v>2</v>
      </c>
      <c r="P14" s="14">
        <v>8</v>
      </c>
      <c r="Q14" s="14">
        <v>160</v>
      </c>
      <c r="S14" s="1643"/>
      <c r="T14" s="18"/>
      <c r="U14" s="18"/>
      <c r="V14" s="18"/>
      <c r="W14" s="18"/>
      <c r="X14" s="18"/>
      <c r="Y14" s="18"/>
      <c r="Z14" s="18"/>
    </row>
    <row r="15" spans="1:26" ht="12.75" customHeight="1" x14ac:dyDescent="0.2">
      <c r="A15" s="7">
        <v>1955</v>
      </c>
      <c r="C15" s="15">
        <v>1273.942</v>
      </c>
      <c r="D15" s="15">
        <v>1188.058</v>
      </c>
      <c r="E15" s="15">
        <v>47.273000000000003</v>
      </c>
      <c r="F15" s="15">
        <v>12.112</v>
      </c>
      <c r="G15" s="15">
        <v>21.868999999999687</v>
      </c>
      <c r="H15" s="15">
        <v>2543.2539999999999</v>
      </c>
      <c r="I15" s="210"/>
      <c r="J15" s="7">
        <v>1955</v>
      </c>
      <c r="L15" s="14">
        <v>71</v>
      </c>
      <c r="M15" s="14">
        <v>71</v>
      </c>
      <c r="N15" s="14">
        <v>5</v>
      </c>
      <c r="O15" s="14">
        <v>2</v>
      </c>
      <c r="P15" s="14">
        <v>7</v>
      </c>
      <c r="Q15" s="14">
        <v>156</v>
      </c>
      <c r="S15" s="1643"/>
      <c r="T15" s="18"/>
      <c r="U15" s="18"/>
      <c r="V15" s="18"/>
      <c r="W15" s="18"/>
      <c r="X15" s="18"/>
      <c r="Y15" s="18"/>
      <c r="Z15" s="18"/>
    </row>
    <row r="16" spans="1:26" ht="12.75" customHeight="1" x14ac:dyDescent="0.2">
      <c r="A16" s="7">
        <v>1959</v>
      </c>
      <c r="C16" s="15">
        <v>1260.287</v>
      </c>
      <c r="D16" s="15">
        <v>1245.2550000000001</v>
      </c>
      <c r="E16" s="15">
        <v>108.96299999999999</v>
      </c>
      <c r="F16" s="15">
        <v>21.738</v>
      </c>
      <c r="G16" s="15">
        <v>31.269999999999527</v>
      </c>
      <c r="H16" s="15">
        <v>2667.5129999999999</v>
      </c>
      <c r="I16" s="210"/>
      <c r="J16" s="7">
        <v>1959</v>
      </c>
      <c r="L16" s="14">
        <v>70</v>
      </c>
      <c r="M16" s="14">
        <v>71</v>
      </c>
      <c r="N16" s="14">
        <v>16</v>
      </c>
      <c r="O16" s="14">
        <v>5</v>
      </c>
      <c r="P16" s="14">
        <v>10</v>
      </c>
      <c r="Q16" s="14">
        <v>172</v>
      </c>
      <c r="S16" s="1643"/>
      <c r="T16" s="18"/>
      <c r="U16" s="18"/>
      <c r="V16" s="18"/>
      <c r="W16" s="18"/>
      <c r="X16" s="18"/>
      <c r="Y16" s="18"/>
      <c r="Z16" s="18"/>
    </row>
    <row r="17" spans="1:26" ht="12.75" customHeight="1" x14ac:dyDescent="0.2">
      <c r="A17" s="7">
        <v>1964</v>
      </c>
      <c r="C17" s="15">
        <v>1069.6949999999999</v>
      </c>
      <c r="D17" s="15">
        <v>1283.6669999999999</v>
      </c>
      <c r="E17" s="15">
        <v>200.06299999999999</v>
      </c>
      <c r="F17" s="15">
        <v>64.043999999999997</v>
      </c>
      <c r="G17" s="15">
        <v>17.070000000000164</v>
      </c>
      <c r="H17" s="15">
        <v>2634.5390000000002</v>
      </c>
      <c r="I17" s="210"/>
      <c r="J17" s="7">
        <v>1964</v>
      </c>
      <c r="L17" s="14">
        <v>71</v>
      </c>
      <c r="M17" s="14">
        <v>71</v>
      </c>
      <c r="N17" s="14">
        <v>26</v>
      </c>
      <c r="O17" s="14">
        <v>15</v>
      </c>
      <c r="P17" s="14">
        <v>14</v>
      </c>
      <c r="Q17" s="14">
        <v>197</v>
      </c>
      <c r="S17" s="1643"/>
      <c r="T17" s="18"/>
      <c r="U17" s="18"/>
      <c r="V17" s="18"/>
      <c r="W17" s="18"/>
      <c r="X17" s="18"/>
      <c r="Y17" s="18"/>
      <c r="Z17" s="18"/>
    </row>
    <row r="18" spans="1:26" ht="12.75" customHeight="1" x14ac:dyDescent="0.2">
      <c r="A18" s="7">
        <v>1966</v>
      </c>
      <c r="C18" s="15">
        <v>960.67499999999995</v>
      </c>
      <c r="D18" s="15">
        <v>1273.9159999999999</v>
      </c>
      <c r="E18" s="15">
        <v>172.447</v>
      </c>
      <c r="F18" s="15">
        <v>128.47399999999999</v>
      </c>
      <c r="G18" s="15">
        <v>16.867999999999938</v>
      </c>
      <c r="H18" s="15">
        <v>2552.38</v>
      </c>
      <c r="I18" s="210"/>
      <c r="J18" s="7">
        <v>1966</v>
      </c>
      <c r="L18" s="14">
        <v>71</v>
      </c>
      <c r="M18" s="14">
        <v>71</v>
      </c>
      <c r="N18" s="14">
        <v>24</v>
      </c>
      <c r="O18" s="14">
        <v>23</v>
      </c>
      <c r="P18" s="14">
        <v>17</v>
      </c>
      <c r="Q18" s="14">
        <v>206</v>
      </c>
      <c r="S18" s="1643"/>
      <c r="T18" s="18"/>
      <c r="U18" s="18"/>
      <c r="V18" s="18"/>
      <c r="W18" s="18"/>
      <c r="X18" s="18"/>
      <c r="Y18" s="18"/>
      <c r="Z18" s="18"/>
    </row>
    <row r="19" spans="1:26" ht="12.75" customHeight="1" x14ac:dyDescent="0.2">
      <c r="A19" s="7">
        <v>1970</v>
      </c>
      <c r="C19" s="15">
        <v>1020.674</v>
      </c>
      <c r="D19" s="15">
        <v>1197.068</v>
      </c>
      <c r="E19" s="15">
        <v>147.667</v>
      </c>
      <c r="F19" s="15">
        <v>306.80200000000002</v>
      </c>
      <c r="G19" s="15">
        <v>16.023999999999887</v>
      </c>
      <c r="H19" s="15">
        <v>2688.2350000000001</v>
      </c>
      <c r="I19" s="210"/>
      <c r="J19" s="7">
        <v>1970</v>
      </c>
      <c r="L19" s="14">
        <v>70</v>
      </c>
      <c r="M19" s="14">
        <v>71</v>
      </c>
      <c r="N19" s="14">
        <v>27</v>
      </c>
      <c r="O19" s="14">
        <v>65</v>
      </c>
      <c r="P19" s="14">
        <v>23</v>
      </c>
      <c r="Q19" s="14">
        <v>256</v>
      </c>
      <c r="S19" s="1643"/>
      <c r="T19" s="18"/>
      <c r="U19" s="18"/>
      <c r="V19" s="18"/>
      <c r="W19" s="18"/>
      <c r="X19" s="18"/>
      <c r="Y19" s="18"/>
      <c r="Z19" s="18"/>
    </row>
    <row r="20" spans="1:26" ht="12.75" customHeight="1" x14ac:dyDescent="0.2">
      <c r="A20" s="7">
        <v>1974</v>
      </c>
      <c r="B20" s="1" t="s">
        <v>30</v>
      </c>
      <c r="C20" s="15">
        <v>950.66800000000001</v>
      </c>
      <c r="D20" s="15">
        <v>1057.6010000000001</v>
      </c>
      <c r="E20" s="15">
        <v>229.16200000000001</v>
      </c>
      <c r="F20" s="15">
        <v>633.17999999999995</v>
      </c>
      <c r="G20" s="15">
        <v>16.463999999999942</v>
      </c>
      <c r="H20" s="15">
        <v>2887.0749999999998</v>
      </c>
      <c r="I20" s="210"/>
      <c r="J20" s="7">
        <v>1974</v>
      </c>
      <c r="K20" s="1" t="s">
        <v>30</v>
      </c>
      <c r="L20" s="14">
        <v>71</v>
      </c>
      <c r="M20" s="14">
        <v>71</v>
      </c>
      <c r="N20" s="14">
        <v>34</v>
      </c>
      <c r="O20" s="14">
        <v>70</v>
      </c>
      <c r="P20" s="14">
        <v>19</v>
      </c>
      <c r="Q20" s="14">
        <v>265</v>
      </c>
      <c r="S20" s="1643"/>
      <c r="T20" s="1643"/>
      <c r="U20" s="1643"/>
      <c r="V20" s="1643"/>
      <c r="W20" s="1643"/>
      <c r="X20" s="1643"/>
      <c r="Y20" s="1643"/>
    </row>
    <row r="21" spans="1:26" ht="12.75" customHeight="1" x14ac:dyDescent="0.2">
      <c r="A21" s="7">
        <v>1974</v>
      </c>
      <c r="B21" s="1" t="s">
        <v>31</v>
      </c>
      <c r="C21" s="15">
        <v>681.327</v>
      </c>
      <c r="D21" s="15">
        <v>1000.581</v>
      </c>
      <c r="E21" s="15">
        <v>228.85499999999999</v>
      </c>
      <c r="F21" s="15">
        <v>839.61699999999996</v>
      </c>
      <c r="G21" s="15">
        <v>7.7210000000000036</v>
      </c>
      <c r="H21" s="15">
        <v>2758.1010000000001</v>
      </c>
      <c r="I21" s="210"/>
      <c r="J21" s="7">
        <v>1974</v>
      </c>
      <c r="K21" s="1" t="s">
        <v>31</v>
      </c>
      <c r="L21" s="14">
        <v>71</v>
      </c>
      <c r="M21" s="14">
        <v>71</v>
      </c>
      <c r="N21" s="14">
        <v>68</v>
      </c>
      <c r="O21" s="14">
        <v>71</v>
      </c>
      <c r="P21" s="14">
        <v>12</v>
      </c>
      <c r="Q21" s="14">
        <v>293</v>
      </c>
      <c r="S21" s="1643"/>
      <c r="T21" s="1643"/>
      <c r="U21" s="1643"/>
      <c r="V21" s="1643"/>
      <c r="W21" s="1643"/>
      <c r="X21" s="1643"/>
      <c r="Y21" s="1643"/>
    </row>
    <row r="22" spans="1:26" ht="12.75" customHeight="1" x14ac:dyDescent="0.2">
      <c r="A22" s="7">
        <v>1979</v>
      </c>
      <c r="C22" s="15">
        <v>916.15499999999997</v>
      </c>
      <c r="D22" s="15">
        <v>1211.4449999999999</v>
      </c>
      <c r="E22" s="15">
        <v>262.22399999999999</v>
      </c>
      <c r="F22" s="15">
        <v>504.25900000000001</v>
      </c>
      <c r="G22" s="15">
        <v>22.554000000000087</v>
      </c>
      <c r="H22" s="15">
        <v>2916.6370000000002</v>
      </c>
      <c r="I22" s="210"/>
      <c r="J22" s="7">
        <v>1979</v>
      </c>
      <c r="L22" s="14">
        <v>71</v>
      </c>
      <c r="M22" s="14">
        <v>71</v>
      </c>
      <c r="N22" s="14">
        <v>43</v>
      </c>
      <c r="O22" s="14">
        <v>71</v>
      </c>
      <c r="P22" s="14">
        <v>28</v>
      </c>
      <c r="Q22" s="14">
        <v>284</v>
      </c>
      <c r="S22" s="1643"/>
      <c r="T22" s="1643"/>
      <c r="U22" s="1643"/>
      <c r="V22" s="1643"/>
      <c r="W22" s="1643"/>
      <c r="X22" s="1643"/>
      <c r="Y22" s="1643"/>
    </row>
    <row r="23" spans="1:26" ht="12.75" customHeight="1" x14ac:dyDescent="0.2">
      <c r="A23" s="7">
        <v>1983</v>
      </c>
      <c r="C23" s="15">
        <v>801.48699999999997</v>
      </c>
      <c r="D23" s="15">
        <v>990.654</v>
      </c>
      <c r="E23" s="15">
        <v>692.63400000000001</v>
      </c>
      <c r="F23" s="15">
        <v>331.97500000000002</v>
      </c>
      <c r="G23" s="15">
        <v>7.8299999999999272</v>
      </c>
      <c r="H23" s="15">
        <v>2824.58</v>
      </c>
      <c r="I23" s="210"/>
      <c r="J23" s="7">
        <v>1983</v>
      </c>
      <c r="L23" s="14">
        <v>72</v>
      </c>
      <c r="M23" s="14">
        <v>72</v>
      </c>
      <c r="N23" s="14">
        <v>72</v>
      </c>
      <c r="O23" s="14">
        <v>72</v>
      </c>
      <c r="P23" s="14">
        <v>26</v>
      </c>
      <c r="Q23" s="14">
        <v>314</v>
      </c>
      <c r="S23" s="1643"/>
      <c r="T23" s="1643"/>
      <c r="U23" s="1643"/>
      <c r="V23" s="1643"/>
      <c r="W23" s="1643"/>
      <c r="X23" s="1643"/>
      <c r="Y23" s="1643"/>
    </row>
    <row r="24" spans="1:26" ht="12.75" customHeight="1" x14ac:dyDescent="0.2">
      <c r="A24" s="7">
        <v>1987</v>
      </c>
      <c r="C24" s="15">
        <v>713.08100000000002</v>
      </c>
      <c r="D24" s="15">
        <v>1258.1320000000001</v>
      </c>
      <c r="E24" s="15">
        <v>570.053</v>
      </c>
      <c r="F24" s="15">
        <v>416.47300000000001</v>
      </c>
      <c r="G24" s="15">
        <v>10.06899999999996</v>
      </c>
      <c r="H24" s="15">
        <v>2967.808</v>
      </c>
      <c r="I24" s="210"/>
      <c r="J24" s="7">
        <v>1987</v>
      </c>
      <c r="L24" s="14">
        <v>72</v>
      </c>
      <c r="M24" s="14">
        <v>72</v>
      </c>
      <c r="N24" s="14">
        <v>72</v>
      </c>
      <c r="O24" s="14">
        <v>71</v>
      </c>
      <c r="P24" s="14">
        <v>21</v>
      </c>
      <c r="Q24" s="14">
        <v>308</v>
      </c>
      <c r="S24" s="1643"/>
      <c r="T24" s="1643"/>
      <c r="U24" s="1643"/>
      <c r="V24" s="1643"/>
      <c r="W24" s="1643"/>
      <c r="X24" s="1643"/>
      <c r="Y24" s="1643"/>
    </row>
    <row r="25" spans="1:26" ht="12.75" customHeight="1" x14ac:dyDescent="0.2">
      <c r="A25" s="7">
        <v>1992</v>
      </c>
      <c r="C25" s="15">
        <v>751.95</v>
      </c>
      <c r="D25" s="15">
        <v>1142.9110000000001</v>
      </c>
      <c r="E25" s="15">
        <v>383.85599999999999</v>
      </c>
      <c r="F25" s="15">
        <v>629.56399999999996</v>
      </c>
      <c r="G25" s="15">
        <v>23.416999999999916</v>
      </c>
      <c r="H25" s="15">
        <v>2931.6979999999999</v>
      </c>
      <c r="I25" s="210"/>
      <c r="J25" s="7">
        <v>1992</v>
      </c>
      <c r="L25" s="14">
        <v>72</v>
      </c>
      <c r="M25" s="14">
        <v>72</v>
      </c>
      <c r="N25" s="14">
        <v>72</v>
      </c>
      <c r="O25" s="14">
        <v>72</v>
      </c>
      <c r="P25" s="14">
        <v>53</v>
      </c>
      <c r="Q25" s="14">
        <v>341</v>
      </c>
      <c r="S25" s="1643"/>
      <c r="T25" s="1643"/>
      <c r="U25" s="1643"/>
      <c r="V25" s="1643"/>
      <c r="W25" s="1643"/>
      <c r="X25" s="1643"/>
      <c r="Y25" s="1643"/>
    </row>
    <row r="26" spans="1:26" ht="12.75" customHeight="1" x14ac:dyDescent="0.2">
      <c r="A26" s="7">
        <v>1997</v>
      </c>
      <c r="C26" s="15">
        <v>493.05900000000003</v>
      </c>
      <c r="D26" s="15">
        <v>1283.3499999999999</v>
      </c>
      <c r="E26" s="15">
        <v>365.36200000000002</v>
      </c>
      <c r="F26" s="15">
        <v>621.54999999999995</v>
      </c>
      <c r="G26" s="15">
        <v>53.427000000000135</v>
      </c>
      <c r="H26" s="15">
        <v>2816.748</v>
      </c>
      <c r="I26" s="210"/>
      <c r="J26" s="7">
        <v>1997</v>
      </c>
      <c r="L26" s="14">
        <v>72</v>
      </c>
      <c r="M26" s="14">
        <v>72</v>
      </c>
      <c r="N26" s="14">
        <v>72</v>
      </c>
      <c r="O26" s="14">
        <v>72</v>
      </c>
      <c r="P26" s="14">
        <v>143</v>
      </c>
      <c r="Q26" s="14">
        <v>431</v>
      </c>
      <c r="S26" s="1643"/>
      <c r="T26" s="1643"/>
      <c r="U26" s="1643"/>
      <c r="V26" s="1643"/>
      <c r="W26" s="1643"/>
      <c r="X26" s="1643"/>
      <c r="Y26" s="1643"/>
    </row>
    <row r="27" spans="1:26" ht="12.75" customHeight="1" x14ac:dyDescent="0.2">
      <c r="A27" s="7">
        <v>2001</v>
      </c>
      <c r="C27" s="16">
        <v>360.65800000000002</v>
      </c>
      <c r="D27" s="16">
        <v>1001.173</v>
      </c>
      <c r="E27" s="16">
        <v>378.03399999999999</v>
      </c>
      <c r="F27" s="16">
        <v>464.31400000000002</v>
      </c>
      <c r="G27" s="17">
        <v>109.52199999999993</v>
      </c>
      <c r="H27" s="16">
        <v>2313.701</v>
      </c>
      <c r="I27" s="211"/>
      <c r="J27" s="7">
        <v>2001</v>
      </c>
      <c r="L27" s="14">
        <v>71</v>
      </c>
      <c r="M27" s="14">
        <v>71</v>
      </c>
      <c r="N27" s="14">
        <v>71</v>
      </c>
      <c r="O27" s="14">
        <v>72</v>
      </c>
      <c r="P27" s="14">
        <v>122</v>
      </c>
      <c r="Q27" s="14">
        <v>407</v>
      </c>
      <c r="S27" s="1643"/>
      <c r="T27" s="1643"/>
      <c r="U27" s="1643"/>
      <c r="V27" s="1643"/>
      <c r="W27" s="1643"/>
      <c r="X27" s="1643"/>
      <c r="Y27" s="1643"/>
    </row>
    <row r="28" spans="1:26" ht="12.75" customHeight="1" x14ac:dyDescent="0.2">
      <c r="A28" s="7">
        <v>2005</v>
      </c>
      <c r="C28" s="16">
        <v>369.38799999999998</v>
      </c>
      <c r="D28" s="16">
        <v>907.24900000000002</v>
      </c>
      <c r="E28" s="16">
        <v>528.07600000000002</v>
      </c>
      <c r="F28" s="16">
        <v>412.267</v>
      </c>
      <c r="G28" s="17">
        <v>116.90700000000015</v>
      </c>
      <c r="H28" s="16">
        <v>2333.8870000000002</v>
      </c>
      <c r="I28" s="211"/>
      <c r="J28" s="7">
        <v>2005</v>
      </c>
      <c r="L28" s="14">
        <v>58</v>
      </c>
      <c r="M28" s="14">
        <v>58</v>
      </c>
      <c r="N28" s="14">
        <v>58</v>
      </c>
      <c r="O28" s="14">
        <v>59</v>
      </c>
      <c r="P28" s="14">
        <v>149</v>
      </c>
      <c r="Q28" s="14">
        <v>382</v>
      </c>
      <c r="S28" s="1643"/>
      <c r="T28" s="1643"/>
      <c r="U28" s="1643"/>
      <c r="V28" s="1643"/>
      <c r="W28" s="1643"/>
      <c r="X28" s="1643"/>
      <c r="Y28" s="1643"/>
    </row>
    <row r="29" spans="1:26" ht="12.75" customHeight="1" x14ac:dyDescent="0.2">
      <c r="A29" s="7">
        <v>2010</v>
      </c>
      <c r="C29" s="16">
        <v>412.90499999999997</v>
      </c>
      <c r="D29" s="16">
        <v>1035.528</v>
      </c>
      <c r="E29" s="16">
        <v>465.471</v>
      </c>
      <c r="F29" s="16">
        <v>491.38600000000002</v>
      </c>
      <c r="G29" s="17">
        <v>60.490000000000236</v>
      </c>
      <c r="H29" s="16">
        <v>2465.7800000000002</v>
      </c>
      <c r="I29" s="211"/>
      <c r="J29" s="7">
        <v>2010</v>
      </c>
      <c r="L29" s="14">
        <v>59</v>
      </c>
      <c r="M29" s="14">
        <v>59</v>
      </c>
      <c r="N29" s="14">
        <v>59</v>
      </c>
      <c r="O29" s="14">
        <v>59</v>
      </c>
      <c r="P29" s="14">
        <v>113</v>
      </c>
      <c r="Q29" s="14">
        <v>349</v>
      </c>
      <c r="S29" s="1643"/>
      <c r="T29" s="1643"/>
      <c r="U29" s="1643"/>
      <c r="V29" s="1643"/>
      <c r="W29" s="1643"/>
      <c r="X29" s="1643"/>
      <c r="Y29" s="1643"/>
    </row>
    <row r="30" spans="1:26" ht="12.75" customHeight="1" x14ac:dyDescent="0.2">
      <c r="A30" s="7">
        <v>2015</v>
      </c>
      <c r="C30" s="16">
        <v>434.1</v>
      </c>
      <c r="D30" s="16">
        <v>707.1</v>
      </c>
      <c r="E30" s="16">
        <v>219.7</v>
      </c>
      <c r="F30" s="16">
        <v>1454.4</v>
      </c>
      <c r="G30" s="17">
        <v>95.199999999999818</v>
      </c>
      <c r="H30" s="16">
        <v>2910.5</v>
      </c>
      <c r="I30" s="211"/>
      <c r="J30" s="7">
        <v>2015</v>
      </c>
      <c r="L30" s="14">
        <v>59</v>
      </c>
      <c r="M30" s="14">
        <v>59</v>
      </c>
      <c r="N30" s="14">
        <v>59</v>
      </c>
      <c r="O30" s="14">
        <v>59</v>
      </c>
      <c r="P30" s="14">
        <v>110</v>
      </c>
      <c r="Q30" s="14">
        <v>346</v>
      </c>
    </row>
    <row r="31" spans="1:26" ht="12.75" customHeight="1" x14ac:dyDescent="0.2">
      <c r="A31" s="7">
        <v>2017</v>
      </c>
      <c r="C31" s="16">
        <v>757.94899999999996</v>
      </c>
      <c r="D31" s="16">
        <v>717.00699999999995</v>
      </c>
      <c r="E31" s="16">
        <v>179.06200000000001</v>
      </c>
      <c r="F31" s="16">
        <v>977.56799999999998</v>
      </c>
      <c r="G31" s="17">
        <v>18.109000000000002</v>
      </c>
      <c r="H31" s="16">
        <v>2649.6950000000002</v>
      </c>
      <c r="I31" s="211"/>
      <c r="J31" s="7">
        <v>2017</v>
      </c>
      <c r="L31" s="14">
        <v>59</v>
      </c>
      <c r="M31" s="14">
        <v>59</v>
      </c>
      <c r="N31" s="14">
        <v>59</v>
      </c>
      <c r="O31" s="14">
        <v>59</v>
      </c>
      <c r="P31" s="14">
        <v>30</v>
      </c>
      <c r="Q31" s="32">
        <v>266</v>
      </c>
    </row>
    <row r="32" spans="1:26" ht="12.75" customHeight="1" x14ac:dyDescent="0.2">
      <c r="A32" s="7">
        <v>2019</v>
      </c>
      <c r="C32" s="16">
        <v>692.93899999999996</v>
      </c>
      <c r="D32" s="16">
        <v>511.83800000000002</v>
      </c>
      <c r="E32" s="16">
        <v>263.03500000000003</v>
      </c>
      <c r="F32" s="16">
        <v>1242.3800000000001</v>
      </c>
      <c r="G32" s="17">
        <v>48.487000000000002</v>
      </c>
      <c r="H32" s="16">
        <v>2759.0610000000001</v>
      </c>
      <c r="I32" s="211"/>
      <c r="J32" s="7">
        <v>2019</v>
      </c>
      <c r="L32" s="14">
        <v>59</v>
      </c>
      <c r="M32" s="14">
        <v>59</v>
      </c>
      <c r="N32" s="14">
        <v>59</v>
      </c>
      <c r="O32" s="14">
        <v>59</v>
      </c>
      <c r="P32" s="14">
        <v>56</v>
      </c>
      <c r="Q32" s="32">
        <v>292</v>
      </c>
    </row>
    <row r="33" spans="1:37" ht="12.75" customHeight="1" x14ac:dyDescent="0.2">
      <c r="J33" s="6"/>
    </row>
    <row r="34" spans="1:37" ht="12.75" customHeight="1" x14ac:dyDescent="0.2">
      <c r="A34" s="96"/>
      <c r="B34" s="93"/>
      <c r="C34" s="1481" t="s">
        <v>34</v>
      </c>
      <c r="D34" s="97"/>
      <c r="E34" s="97"/>
      <c r="F34" s="97"/>
      <c r="G34" s="97"/>
      <c r="H34" s="97"/>
      <c r="I34" s="19"/>
      <c r="J34" s="96"/>
      <c r="K34" s="93"/>
      <c r="L34" s="1481" t="s">
        <v>35</v>
      </c>
      <c r="M34" s="97"/>
      <c r="N34" s="97"/>
      <c r="O34" s="97"/>
      <c r="P34" s="97"/>
      <c r="Q34" s="97"/>
    </row>
    <row r="35" spans="1:37" s="1554" customFormat="1" ht="15.75" customHeight="1" x14ac:dyDescent="0.3">
      <c r="A35" s="152"/>
      <c r="B35" s="141"/>
      <c r="C35" s="1217" t="s">
        <v>1811</v>
      </c>
      <c r="D35" s="1218" t="s">
        <v>673</v>
      </c>
      <c r="E35" s="1219" t="s">
        <v>1813</v>
      </c>
      <c r="F35" s="1480" t="s">
        <v>1714</v>
      </c>
      <c r="G35" s="1220" t="s">
        <v>1472</v>
      </c>
      <c r="H35" s="149" t="s">
        <v>15</v>
      </c>
      <c r="I35" s="78"/>
      <c r="J35" s="141"/>
      <c r="K35" s="141"/>
      <c r="L35" s="1217" t="s">
        <v>1811</v>
      </c>
      <c r="M35" s="1218" t="s">
        <v>673</v>
      </c>
      <c r="N35" s="1219" t="s">
        <v>1813</v>
      </c>
      <c r="O35" s="1480" t="s">
        <v>1714</v>
      </c>
      <c r="P35" s="1220" t="s">
        <v>1472</v>
      </c>
      <c r="Q35" s="149" t="s">
        <v>15</v>
      </c>
      <c r="R35" s="28"/>
      <c r="U35" s="1580"/>
      <c r="V35" s="1580"/>
      <c r="W35" s="1579"/>
      <c r="X35" s="1579"/>
      <c r="Y35" s="1580"/>
    </row>
    <row r="36" spans="1:37" ht="3.75" customHeight="1" x14ac:dyDescent="0.2">
      <c r="A36" s="96"/>
      <c r="B36" s="93"/>
      <c r="C36" s="1479"/>
      <c r="D36" s="1479"/>
      <c r="E36" s="1479"/>
      <c r="F36" s="1479"/>
      <c r="G36" s="1479"/>
      <c r="H36" s="93"/>
      <c r="J36" s="96"/>
      <c r="K36" s="93"/>
      <c r="L36" s="1479"/>
      <c r="M36" s="1479"/>
      <c r="N36" s="1479"/>
      <c r="O36" s="1479"/>
      <c r="P36" s="1479"/>
      <c r="Q36" s="93"/>
    </row>
    <row r="37" spans="1:37" ht="14.25" x14ac:dyDescent="0.3">
      <c r="A37" s="1552">
        <v>1918</v>
      </c>
      <c r="B37" s="1543"/>
      <c r="C37" s="1544">
        <v>0.32800000000000001</v>
      </c>
      <c r="D37" s="1544">
        <v>0.22899999999999998</v>
      </c>
      <c r="E37" s="1544">
        <v>0.34099999999999997</v>
      </c>
      <c r="F37" s="1544"/>
      <c r="G37" s="166">
        <v>0.10200000000000009</v>
      </c>
      <c r="H37" s="1545">
        <v>1</v>
      </c>
      <c r="I37" s="1543"/>
      <c r="J37" s="1553">
        <v>1918</v>
      </c>
      <c r="K37" s="1543"/>
      <c r="L37" s="1639">
        <v>30</v>
      </c>
      <c r="M37" s="1639">
        <v>6</v>
      </c>
      <c r="N37" s="1639">
        <v>33</v>
      </c>
      <c r="O37" s="1639"/>
      <c r="P37" s="1530">
        <v>2</v>
      </c>
      <c r="Q37" s="1543">
        <v>71</v>
      </c>
      <c r="R37" s="1543"/>
      <c r="T37" s="1553"/>
      <c r="U37" s="1639"/>
      <c r="V37" s="1639"/>
      <c r="W37" s="1639"/>
      <c r="X37" s="1639"/>
      <c r="Y37" s="1569"/>
    </row>
    <row r="38" spans="1:37" ht="12.75" customHeight="1" x14ac:dyDescent="0.3">
      <c r="A38" s="1552">
        <v>1922</v>
      </c>
      <c r="B38" s="24"/>
      <c r="C38" s="25">
        <v>0.251</v>
      </c>
      <c r="D38" s="25">
        <v>0.32200000000000001</v>
      </c>
      <c r="E38" s="25">
        <v>0.39200000000000002</v>
      </c>
      <c r="F38" s="25"/>
      <c r="G38" s="166">
        <v>3.5000000000000031E-2</v>
      </c>
      <c r="H38" s="1545">
        <v>1</v>
      </c>
      <c r="I38" s="23"/>
      <c r="J38" s="1553">
        <v>1922</v>
      </c>
      <c r="K38" s="1543"/>
      <c r="L38" s="1640">
        <v>13</v>
      </c>
      <c r="M38" s="1640">
        <v>29</v>
      </c>
      <c r="N38" s="1640">
        <v>27</v>
      </c>
      <c r="O38" s="1640"/>
      <c r="P38" s="1530">
        <v>2</v>
      </c>
      <c r="Q38" s="24">
        <v>71</v>
      </c>
      <c r="T38" s="1553"/>
      <c r="U38" s="1639"/>
      <c r="V38" s="1639"/>
      <c r="W38" s="1639"/>
      <c r="X38" s="1639"/>
      <c r="Y38" s="1569"/>
    </row>
    <row r="39" spans="1:37" ht="12.6" customHeight="1" x14ac:dyDescent="0.3">
      <c r="A39" s="7">
        <v>1923</v>
      </c>
      <c r="C39" s="12">
        <v>0.316</v>
      </c>
      <c r="D39" s="12">
        <v>0.35899999999999999</v>
      </c>
      <c r="E39" s="12">
        <v>0.28399999999999997</v>
      </c>
      <c r="F39" s="12"/>
      <c r="G39" s="166">
        <v>4.0999999999999925E-2</v>
      </c>
      <c r="H39" s="1545">
        <v>1</v>
      </c>
      <c r="I39" s="25"/>
      <c r="J39" s="1553">
        <v>1923</v>
      </c>
      <c r="K39" s="1543"/>
      <c r="L39" s="1641">
        <v>14</v>
      </c>
      <c r="M39" s="1641">
        <v>34</v>
      </c>
      <c r="N39" s="1641">
        <v>22</v>
      </c>
      <c r="O39" s="1641"/>
      <c r="P39" s="1530">
        <v>1</v>
      </c>
      <c r="Q39" s="24">
        <v>71</v>
      </c>
      <c r="T39" s="1553"/>
      <c r="U39" s="1639"/>
      <c r="V39" s="1639"/>
      <c r="W39" s="1639"/>
      <c r="X39" s="1639"/>
      <c r="Y39" s="1569"/>
    </row>
    <row r="40" spans="1:37" ht="12.6" customHeight="1" x14ac:dyDescent="0.3">
      <c r="A40" s="7">
        <v>1924</v>
      </c>
      <c r="C40" s="12">
        <v>0.40700000000000003</v>
      </c>
      <c r="D40" s="12">
        <v>0.41100000000000003</v>
      </c>
      <c r="E40" s="12">
        <v>0.16600000000000001</v>
      </c>
      <c r="F40" s="12"/>
      <c r="G40" s="166">
        <v>1.5999999999999903E-2</v>
      </c>
      <c r="H40" s="1545">
        <v>1</v>
      </c>
      <c r="I40" s="25"/>
      <c r="J40" s="1553">
        <v>1924</v>
      </c>
      <c r="K40" s="1543"/>
      <c r="L40" s="1641">
        <v>36</v>
      </c>
      <c r="M40" s="1641">
        <v>26</v>
      </c>
      <c r="N40" s="1641">
        <v>8</v>
      </c>
      <c r="O40" s="1641"/>
      <c r="P40" s="1530">
        <v>1</v>
      </c>
      <c r="Q40" s="24">
        <v>71</v>
      </c>
      <c r="T40" s="1553"/>
      <c r="U40" s="1639"/>
      <c r="V40" s="1639"/>
      <c r="W40" s="1639"/>
      <c r="X40" s="1639"/>
      <c r="Y40" s="1569"/>
    </row>
    <row r="41" spans="1:37" ht="12.75" customHeight="1" x14ac:dyDescent="0.3">
      <c r="A41" s="7">
        <v>1929</v>
      </c>
      <c r="C41" s="12">
        <v>0.35899999999999999</v>
      </c>
      <c r="D41" s="12">
        <v>0.42299999999999999</v>
      </c>
      <c r="E41" s="12">
        <v>0.18100000000000002</v>
      </c>
      <c r="F41" s="12">
        <v>2E-3</v>
      </c>
      <c r="G41" s="166">
        <v>3.499999999999992E-2</v>
      </c>
      <c r="H41" s="1545">
        <v>1</v>
      </c>
      <c r="I41" s="25"/>
      <c r="J41" s="1553">
        <v>1929</v>
      </c>
      <c r="K41" s="1543"/>
      <c r="L41" s="1641">
        <v>20</v>
      </c>
      <c r="M41" s="1641">
        <v>36</v>
      </c>
      <c r="N41" s="1641">
        <v>13</v>
      </c>
      <c r="O41" s="1641">
        <v>0</v>
      </c>
      <c r="P41" s="1530">
        <v>2</v>
      </c>
      <c r="Q41" s="24">
        <v>71</v>
      </c>
      <c r="T41" s="1553"/>
      <c r="U41" s="1639"/>
      <c r="V41" s="1639"/>
      <c r="W41" s="1639"/>
      <c r="X41" s="1639"/>
      <c r="Y41" s="1569"/>
    </row>
    <row r="42" spans="1:37" ht="12.6" customHeight="1" x14ac:dyDescent="0.3">
      <c r="A42" s="7">
        <v>1931</v>
      </c>
      <c r="C42" s="12">
        <v>0.55400000000000005</v>
      </c>
      <c r="D42" s="12">
        <v>0.32600000000000001</v>
      </c>
      <c r="E42" s="12">
        <v>8.5999999999999993E-2</v>
      </c>
      <c r="F42" s="12">
        <v>0.01</v>
      </c>
      <c r="G42" s="166">
        <v>2.399999999999991E-2</v>
      </c>
      <c r="H42" s="1545">
        <v>1</v>
      </c>
      <c r="I42" s="25"/>
      <c r="J42" s="1553">
        <v>1931</v>
      </c>
      <c r="K42" s="1543"/>
      <c r="L42" s="1641">
        <v>57</v>
      </c>
      <c r="M42" s="1641">
        <v>7</v>
      </c>
      <c r="N42" s="1641">
        <v>7</v>
      </c>
      <c r="O42" s="1641">
        <v>0</v>
      </c>
      <c r="P42" s="1530">
        <v>0</v>
      </c>
      <c r="Q42" s="24">
        <v>71</v>
      </c>
      <c r="T42" s="1553"/>
      <c r="U42" s="1639"/>
      <c r="V42" s="1639"/>
      <c r="W42" s="1639"/>
      <c r="X42" s="1639"/>
      <c r="Y42" s="1569"/>
    </row>
    <row r="43" spans="1:37" ht="12.6" customHeight="1" x14ac:dyDescent="0.3">
      <c r="A43" s="7">
        <v>1935</v>
      </c>
      <c r="C43" s="12">
        <v>0.498</v>
      </c>
      <c r="D43" s="12">
        <v>0.36799999999999999</v>
      </c>
      <c r="E43" s="12">
        <v>6.7000000000000004E-2</v>
      </c>
      <c r="F43" s="12">
        <v>1.1000000000000001E-2</v>
      </c>
      <c r="G43" s="166">
        <v>5.5999999999999939E-2</v>
      </c>
      <c r="H43" s="1545">
        <v>1</v>
      </c>
      <c r="I43" s="23"/>
      <c r="J43" s="1553">
        <v>1935</v>
      </c>
      <c r="K43" s="1543"/>
      <c r="L43" s="1641">
        <v>43</v>
      </c>
      <c r="M43" s="1641">
        <v>20</v>
      </c>
      <c r="N43" s="1641">
        <v>3</v>
      </c>
      <c r="O43" s="1641">
        <v>0</v>
      </c>
      <c r="P43" s="1530">
        <v>5</v>
      </c>
      <c r="Q43" s="24">
        <v>71</v>
      </c>
      <c r="T43" s="1553"/>
      <c r="U43" s="1639"/>
      <c r="V43" s="1639"/>
      <c r="W43" s="1639"/>
      <c r="X43" s="1639"/>
      <c r="Y43" s="1569"/>
    </row>
    <row r="44" spans="1:37" ht="12.75" customHeight="1" x14ac:dyDescent="0.3">
      <c r="A44" s="7">
        <v>1945</v>
      </c>
      <c r="C44" s="12">
        <v>0.40342534306989608</v>
      </c>
      <c r="D44" s="12">
        <v>0.47881243169147392</v>
      </c>
      <c r="E44" s="12">
        <v>5.5587867568911063E-2</v>
      </c>
      <c r="F44" s="12">
        <v>1.2801833723030162E-2</v>
      </c>
      <c r="G44" s="12">
        <v>4.9372523946688764E-2</v>
      </c>
      <c r="H44" s="29">
        <v>1</v>
      </c>
      <c r="I44" s="23"/>
      <c r="J44" s="7">
        <v>1945</v>
      </c>
      <c r="L44" s="3">
        <v>27</v>
      </c>
      <c r="M44" s="3">
        <v>37</v>
      </c>
      <c r="N44" s="3">
        <v>0</v>
      </c>
      <c r="O44" s="3">
        <v>0</v>
      </c>
      <c r="P44" s="3">
        <v>7</v>
      </c>
      <c r="Q44" s="3">
        <v>71</v>
      </c>
      <c r="S44" s="18"/>
      <c r="T44" s="18"/>
      <c r="U44" s="18"/>
      <c r="V44" s="18"/>
      <c r="W44" s="18"/>
      <c r="X44" s="18"/>
      <c r="Z44" s="192"/>
      <c r="AA44" s="192"/>
      <c r="AB44" s="192"/>
      <c r="AC44" s="192"/>
      <c r="AD44" s="192"/>
      <c r="AE44" s="192"/>
      <c r="AF44" s="192"/>
      <c r="AG44" s="1916"/>
      <c r="AH44" s="1916"/>
      <c r="AI44" s="1916"/>
      <c r="AJ44" s="1916"/>
      <c r="AK44" s="1634"/>
    </row>
    <row r="45" spans="1:37" ht="12.75" customHeight="1" x14ac:dyDescent="0.3">
      <c r="A45" s="7">
        <v>1950</v>
      </c>
      <c r="C45" s="12">
        <v>0.44816707766649888</v>
      </c>
      <c r="D45" s="12">
        <v>0.46188337189054546</v>
      </c>
      <c r="E45" s="12">
        <v>6.6113271651573852E-2</v>
      </c>
      <c r="F45" s="12">
        <v>3.5603685648942082E-3</v>
      </c>
      <c r="G45" s="12">
        <v>2.0275910226487576E-2</v>
      </c>
      <c r="H45" s="29">
        <v>1</v>
      </c>
      <c r="I45" s="23"/>
      <c r="J45" s="7">
        <v>1950</v>
      </c>
      <c r="L45" s="3">
        <v>31</v>
      </c>
      <c r="M45" s="3">
        <v>37</v>
      </c>
      <c r="N45" s="3">
        <v>2</v>
      </c>
      <c r="O45" s="3">
        <v>0</v>
      </c>
      <c r="P45" s="3">
        <v>1</v>
      </c>
      <c r="Q45" s="3">
        <v>71</v>
      </c>
      <c r="S45" s="18"/>
      <c r="T45" s="18"/>
      <c r="U45" s="18"/>
      <c r="V45" s="18"/>
      <c r="W45" s="18"/>
      <c r="X45" s="18"/>
      <c r="Y45" s="18"/>
      <c r="Z45" s="18"/>
      <c r="AA45" s="192"/>
      <c r="AB45" s="192"/>
      <c r="AC45" s="192"/>
      <c r="AD45" s="192"/>
      <c r="AE45" s="192"/>
      <c r="AF45" s="192"/>
      <c r="AG45" s="1634"/>
      <c r="AH45" s="1634"/>
      <c r="AI45" s="1634"/>
      <c r="AJ45" s="1634"/>
      <c r="AK45" s="1634"/>
    </row>
    <row r="46" spans="1:37" ht="12.75" customHeight="1" x14ac:dyDescent="0.3">
      <c r="A46" s="7">
        <v>1951</v>
      </c>
      <c r="C46" s="12">
        <v>0.48573692408877844</v>
      </c>
      <c r="D46" s="12">
        <v>0.47887763032892133</v>
      </c>
      <c r="E46" s="12">
        <v>2.746417446380043E-2</v>
      </c>
      <c r="F46" s="12">
        <v>2.6275839799095486E-3</v>
      </c>
      <c r="G46" s="12">
        <v>5.2936871385901793E-3</v>
      </c>
      <c r="H46" s="29">
        <v>1</v>
      </c>
      <c r="I46" s="23"/>
      <c r="J46" s="7">
        <v>1951</v>
      </c>
      <c r="L46" s="3">
        <v>35</v>
      </c>
      <c r="M46" s="3">
        <v>35</v>
      </c>
      <c r="N46" s="3">
        <v>1</v>
      </c>
      <c r="O46" s="3">
        <v>0</v>
      </c>
      <c r="P46" s="3">
        <v>0</v>
      </c>
      <c r="Q46" s="3">
        <v>71</v>
      </c>
      <c r="S46" s="18"/>
      <c r="T46" s="18"/>
      <c r="U46" s="18"/>
      <c r="V46" s="18"/>
      <c r="W46" s="18"/>
      <c r="X46" s="18"/>
      <c r="Y46" s="18"/>
      <c r="Z46" s="18"/>
      <c r="AA46" s="192"/>
      <c r="AB46" s="192"/>
      <c r="AC46" s="192"/>
      <c r="AD46" s="192"/>
      <c r="AE46" s="192"/>
      <c r="AF46" s="192"/>
      <c r="AG46" s="1634"/>
      <c r="AH46" s="1634"/>
      <c r="AI46" s="1634"/>
      <c r="AJ46" s="1634"/>
      <c r="AK46" s="1634"/>
    </row>
    <row r="47" spans="1:37" ht="12.75" customHeight="1" x14ac:dyDescent="0.3">
      <c r="A47" s="7">
        <v>1955</v>
      </c>
      <c r="C47" s="12">
        <v>0.50091025119787491</v>
      </c>
      <c r="D47" s="12">
        <v>0.46714091474937225</v>
      </c>
      <c r="E47" s="12">
        <v>1.8587604698547609E-2</v>
      </c>
      <c r="F47" s="12">
        <v>4.7624028115162706E-3</v>
      </c>
      <c r="G47" s="12">
        <v>8.598826542688889E-3</v>
      </c>
      <c r="H47" s="29">
        <v>1</v>
      </c>
      <c r="I47" s="23"/>
      <c r="J47" s="7">
        <v>1955</v>
      </c>
      <c r="L47" s="3">
        <v>36</v>
      </c>
      <c r="M47" s="3">
        <v>34</v>
      </c>
      <c r="N47" s="3">
        <v>1</v>
      </c>
      <c r="O47" s="3">
        <v>0</v>
      </c>
      <c r="P47" s="3">
        <v>0</v>
      </c>
      <c r="Q47" s="3">
        <v>71</v>
      </c>
      <c r="S47" s="18"/>
      <c r="T47" s="18"/>
      <c r="U47" s="18"/>
      <c r="V47" s="18"/>
      <c r="W47" s="18"/>
      <c r="X47" s="18"/>
      <c r="Y47" s="18"/>
      <c r="Z47" s="18"/>
      <c r="AA47" s="192"/>
      <c r="AB47" s="192"/>
      <c r="AC47" s="192"/>
      <c r="AD47" s="192"/>
      <c r="AE47" s="192"/>
      <c r="AF47" s="192"/>
      <c r="AG47" s="1634"/>
      <c r="AH47" s="1634"/>
      <c r="AI47" s="1634"/>
      <c r="AJ47" s="1634"/>
      <c r="AK47" s="1634"/>
    </row>
    <row r="48" spans="1:37" ht="12.75" customHeight="1" x14ac:dyDescent="0.3">
      <c r="A48" s="7">
        <v>1959</v>
      </c>
      <c r="C48" s="12">
        <v>0.47245767874420858</v>
      </c>
      <c r="D48" s="12">
        <v>0.4668224672194663</v>
      </c>
      <c r="E48" s="12">
        <v>4.084816081496135E-2</v>
      </c>
      <c r="F48" s="12">
        <v>8.1491636591836669E-3</v>
      </c>
      <c r="G48" s="12">
        <v>1.1722529562180025E-2</v>
      </c>
      <c r="H48" s="29">
        <v>1</v>
      </c>
      <c r="I48" s="23"/>
      <c r="J48" s="7">
        <v>1959</v>
      </c>
      <c r="L48" s="3">
        <v>31</v>
      </c>
      <c r="M48" s="3">
        <v>38</v>
      </c>
      <c r="N48" s="3">
        <v>1</v>
      </c>
      <c r="O48" s="3">
        <v>0</v>
      </c>
      <c r="P48" s="3">
        <v>1</v>
      </c>
      <c r="Q48" s="3">
        <v>71</v>
      </c>
      <c r="S48" s="18"/>
      <c r="T48" s="18"/>
      <c r="U48" s="18"/>
      <c r="V48" s="18"/>
      <c r="W48" s="18"/>
      <c r="X48" s="18"/>
      <c r="Y48" s="18"/>
      <c r="Z48" s="18"/>
      <c r="AA48" s="192"/>
      <c r="AB48" s="192"/>
      <c r="AC48" s="192"/>
      <c r="AD48" s="192"/>
      <c r="AE48" s="192"/>
      <c r="AF48" s="192"/>
      <c r="AG48" s="1634"/>
      <c r="AH48" s="1634"/>
      <c r="AI48" s="1634"/>
      <c r="AJ48" s="1634"/>
      <c r="AK48" s="1634"/>
    </row>
    <row r="49" spans="1:37" ht="12.75" customHeight="1" x14ac:dyDescent="0.3">
      <c r="A49" s="7">
        <v>1964</v>
      </c>
      <c r="C49" s="12">
        <v>0.40602739226862833</v>
      </c>
      <c r="D49" s="12">
        <v>0.48724539663295924</v>
      </c>
      <c r="E49" s="12">
        <v>7.5938522830749505E-2</v>
      </c>
      <c r="F49" s="12">
        <v>2.4309376327319502E-2</v>
      </c>
      <c r="G49" s="12">
        <v>6.4793119403433247E-3</v>
      </c>
      <c r="H49" s="29">
        <v>1</v>
      </c>
      <c r="I49" s="23"/>
      <c r="J49" s="7">
        <v>1964</v>
      </c>
      <c r="L49" s="3">
        <v>24</v>
      </c>
      <c r="M49" s="3">
        <v>43</v>
      </c>
      <c r="N49" s="3">
        <v>4</v>
      </c>
      <c r="O49" s="3">
        <v>0</v>
      </c>
      <c r="P49" s="3">
        <v>0</v>
      </c>
      <c r="Q49" s="3">
        <v>71</v>
      </c>
      <c r="S49" s="18"/>
      <c r="T49" s="18"/>
      <c r="U49" s="18"/>
      <c r="V49" s="18"/>
      <c r="W49" s="18"/>
      <c r="X49" s="18"/>
      <c r="Y49" s="18"/>
      <c r="Z49" s="18"/>
      <c r="AA49" s="192"/>
      <c r="AB49" s="192"/>
      <c r="AC49" s="192"/>
      <c r="AD49" s="192"/>
      <c r="AE49" s="192"/>
      <c r="AF49" s="192"/>
      <c r="AG49" s="1634"/>
      <c r="AH49" s="1634"/>
      <c r="AI49" s="1634"/>
      <c r="AJ49" s="1634"/>
      <c r="AK49" s="1634"/>
    </row>
    <row r="50" spans="1:37" ht="12.75" customHeight="1" x14ac:dyDescent="0.3">
      <c r="A50" s="7">
        <v>1966</v>
      </c>
      <c r="C50" s="12">
        <v>0.37638400238209041</v>
      </c>
      <c r="D50" s="12">
        <v>0.49910906683174133</v>
      </c>
      <c r="E50" s="12">
        <v>6.7563215508662497E-2</v>
      </c>
      <c r="F50" s="12">
        <v>5.0334981468276661E-2</v>
      </c>
      <c r="G50" s="12">
        <v>6.6087338092290088E-3</v>
      </c>
      <c r="H50" s="29">
        <v>1</v>
      </c>
      <c r="I50" s="23"/>
      <c r="J50" s="7">
        <v>1966</v>
      </c>
      <c r="L50" s="3">
        <v>20</v>
      </c>
      <c r="M50" s="3">
        <v>46</v>
      </c>
      <c r="N50" s="3">
        <v>5</v>
      </c>
      <c r="O50" s="3">
        <v>0</v>
      </c>
      <c r="P50" s="3">
        <v>0</v>
      </c>
      <c r="Q50" s="3">
        <v>71</v>
      </c>
      <c r="S50" s="18"/>
      <c r="T50" s="18"/>
      <c r="U50" s="18"/>
      <c r="V50" s="18"/>
      <c r="W50" s="18"/>
      <c r="X50" s="18"/>
      <c r="Y50" s="18"/>
      <c r="Z50" s="18"/>
      <c r="AA50" s="192"/>
      <c r="AB50" s="192"/>
      <c r="AC50" s="192"/>
      <c r="AD50" s="192"/>
      <c r="AE50" s="192"/>
      <c r="AF50" s="192"/>
      <c r="AG50" s="1634"/>
      <c r="AH50" s="1634"/>
      <c r="AI50" s="1634"/>
      <c r="AJ50" s="1634"/>
      <c r="AK50" s="1634"/>
    </row>
    <row r="51" spans="1:37" ht="12.75" customHeight="1" x14ac:dyDescent="0.3">
      <c r="A51" s="7">
        <v>1970</v>
      </c>
      <c r="C51" s="12">
        <v>0.37968183585140436</v>
      </c>
      <c r="D51" s="12">
        <v>0.44529886710053246</v>
      </c>
      <c r="E51" s="12">
        <v>5.4930837519785287E-2</v>
      </c>
      <c r="F51" s="12">
        <v>0.11412767112994214</v>
      </c>
      <c r="G51" s="12">
        <v>5.960788398335669E-3</v>
      </c>
      <c r="H51" s="29">
        <v>1</v>
      </c>
      <c r="I51" s="23"/>
      <c r="J51" s="7">
        <v>1970</v>
      </c>
      <c r="L51" s="3">
        <v>23</v>
      </c>
      <c r="M51" s="3">
        <v>44</v>
      </c>
      <c r="N51" s="3">
        <v>3</v>
      </c>
      <c r="O51" s="3">
        <v>1</v>
      </c>
      <c r="P51" s="3">
        <v>0</v>
      </c>
      <c r="Q51" s="3">
        <v>71</v>
      </c>
      <c r="S51" s="18"/>
      <c r="T51" s="18"/>
      <c r="U51" s="18"/>
      <c r="V51" s="18"/>
      <c r="W51" s="18"/>
      <c r="X51" s="18"/>
      <c r="Y51" s="18"/>
      <c r="Z51" s="18"/>
      <c r="AA51" s="192"/>
      <c r="AB51" s="192"/>
      <c r="AC51" s="192"/>
      <c r="AD51" s="192"/>
      <c r="AE51" s="192"/>
      <c r="AF51" s="192"/>
      <c r="AG51" s="1634"/>
      <c r="AH51" s="1634"/>
      <c r="AI51" s="1634"/>
      <c r="AJ51" s="1634"/>
      <c r="AK51" s="1634"/>
    </row>
    <row r="52" spans="1:37" ht="12.75" customHeight="1" x14ac:dyDescent="0.3">
      <c r="A52" s="7">
        <v>1974</v>
      </c>
      <c r="B52" s="1" t="s">
        <v>30</v>
      </c>
      <c r="C52" s="12">
        <v>0.32928413705913429</v>
      </c>
      <c r="D52" s="12">
        <v>0.3663226622100223</v>
      </c>
      <c r="E52" s="12">
        <v>7.937514612540375E-2</v>
      </c>
      <c r="F52" s="12">
        <v>0.21931539707143041</v>
      </c>
      <c r="G52" s="12">
        <v>5.7026575340093149E-3</v>
      </c>
      <c r="H52" s="29">
        <v>1</v>
      </c>
      <c r="I52" s="23"/>
      <c r="J52" s="7">
        <v>1974</v>
      </c>
      <c r="K52" s="1" t="s">
        <v>30</v>
      </c>
      <c r="L52" s="3">
        <v>21</v>
      </c>
      <c r="M52" s="3">
        <v>40</v>
      </c>
      <c r="N52" s="3">
        <v>3</v>
      </c>
      <c r="O52" s="3">
        <v>7</v>
      </c>
      <c r="P52" s="3">
        <v>0</v>
      </c>
      <c r="Q52" s="3">
        <v>71</v>
      </c>
      <c r="S52" s="18"/>
      <c r="T52" s="18"/>
      <c r="U52" s="18"/>
      <c r="V52" s="18"/>
      <c r="W52" s="18"/>
      <c r="X52" s="18"/>
      <c r="Z52" s="192"/>
      <c r="AA52" s="192"/>
      <c r="AB52" s="192"/>
      <c r="AC52" s="192"/>
      <c r="AD52" s="192"/>
      <c r="AE52" s="192"/>
      <c r="AF52" s="192"/>
      <c r="AG52" s="1634"/>
      <c r="AH52" s="1634"/>
      <c r="AI52" s="1634"/>
      <c r="AJ52" s="1634"/>
      <c r="AK52" s="1634"/>
    </row>
    <row r="53" spans="1:37" ht="12.75" customHeight="1" x14ac:dyDescent="0.3">
      <c r="A53" s="7">
        <v>1974</v>
      </c>
      <c r="B53" s="1" t="s">
        <v>31</v>
      </c>
      <c r="C53" s="12">
        <v>0.24702757440717363</v>
      </c>
      <c r="D53" s="12">
        <v>0.36277895552048312</v>
      </c>
      <c r="E53" s="12">
        <v>8.2975569060016283E-2</v>
      </c>
      <c r="F53" s="12">
        <v>0.30441851114226781</v>
      </c>
      <c r="G53" s="12">
        <v>2.7993898700591469E-3</v>
      </c>
      <c r="H53" s="29">
        <v>1</v>
      </c>
      <c r="I53" s="23"/>
      <c r="J53" s="7">
        <v>1974</v>
      </c>
      <c r="K53" s="1" t="s">
        <v>31</v>
      </c>
      <c r="L53" s="3">
        <v>16</v>
      </c>
      <c r="M53" s="3">
        <v>41</v>
      </c>
      <c r="N53" s="3">
        <v>3</v>
      </c>
      <c r="O53" s="3">
        <v>11</v>
      </c>
      <c r="P53" s="3">
        <v>0</v>
      </c>
      <c r="Q53" s="3">
        <v>71</v>
      </c>
      <c r="S53" s="18"/>
      <c r="T53" s="18"/>
      <c r="U53" s="18"/>
      <c r="V53" s="18"/>
      <c r="W53" s="18"/>
      <c r="X53" s="18"/>
      <c r="Z53" s="192"/>
      <c r="AA53" s="192"/>
      <c r="AB53" s="192"/>
      <c r="AC53" s="192"/>
      <c r="AD53" s="192"/>
      <c r="AE53" s="192"/>
      <c r="AF53" s="192"/>
      <c r="AG53" s="1634"/>
      <c r="AH53" s="1634"/>
      <c r="AI53" s="1634"/>
      <c r="AJ53" s="1634"/>
      <c r="AK53" s="1634"/>
    </row>
    <row r="54" spans="1:37" ht="12.75" customHeight="1" x14ac:dyDescent="0.3">
      <c r="A54" s="7">
        <v>1979</v>
      </c>
      <c r="C54" s="12">
        <v>0.31411348069711792</v>
      </c>
      <c r="D54" s="12">
        <v>0.4153567962005556</v>
      </c>
      <c r="E54" s="12">
        <v>8.9906285903936609E-2</v>
      </c>
      <c r="F54" s="12">
        <v>0.1728905585439669</v>
      </c>
      <c r="G54" s="12">
        <v>7.7328786544229146E-3</v>
      </c>
      <c r="H54" s="29">
        <v>1</v>
      </c>
      <c r="I54" s="23"/>
      <c r="J54" s="7">
        <v>1979</v>
      </c>
      <c r="L54" s="3">
        <v>22</v>
      </c>
      <c r="M54" s="3">
        <v>44</v>
      </c>
      <c r="N54" s="3">
        <v>3</v>
      </c>
      <c r="O54" s="3">
        <v>2</v>
      </c>
      <c r="P54" s="3">
        <v>0</v>
      </c>
      <c r="Q54" s="3">
        <v>71</v>
      </c>
      <c r="S54" s="18"/>
      <c r="T54" s="18"/>
      <c r="U54" s="18"/>
      <c r="V54" s="18"/>
      <c r="W54" s="18"/>
      <c r="X54" s="18"/>
      <c r="Z54" s="192"/>
      <c r="AA54" s="192"/>
      <c r="AB54" s="192"/>
      <c r="AC54" s="192"/>
      <c r="AD54" s="192"/>
      <c r="AE54" s="192"/>
      <c r="AF54" s="192"/>
      <c r="AG54" s="1634"/>
      <c r="AH54" s="1634"/>
      <c r="AI54" s="1634"/>
      <c r="AJ54" s="1634"/>
      <c r="AK54" s="1634"/>
    </row>
    <row r="55" spans="1:37" ht="12.75" customHeight="1" x14ac:dyDescent="0.3">
      <c r="A55" s="7">
        <v>1983</v>
      </c>
      <c r="C55" s="12">
        <v>0.28375439888408188</v>
      </c>
      <c r="D55" s="12">
        <v>0.35072612565407957</v>
      </c>
      <c r="E55" s="12">
        <v>0.2452166339774409</v>
      </c>
      <c r="F55" s="12">
        <v>0.11753074793420616</v>
      </c>
      <c r="G55" s="12">
        <v>2.7720935501915072E-3</v>
      </c>
      <c r="H55" s="29">
        <v>1</v>
      </c>
      <c r="I55" s="23"/>
      <c r="J55" s="7">
        <v>1983</v>
      </c>
      <c r="L55" s="3">
        <v>21</v>
      </c>
      <c r="M55" s="3">
        <v>41</v>
      </c>
      <c r="N55" s="3">
        <v>8</v>
      </c>
      <c r="O55" s="3">
        <v>2</v>
      </c>
      <c r="P55" s="3">
        <v>0</v>
      </c>
      <c r="Q55" s="3">
        <v>72</v>
      </c>
      <c r="S55" s="18"/>
      <c r="T55" s="18"/>
      <c r="U55" s="18"/>
      <c r="V55" s="18"/>
      <c r="W55" s="18"/>
      <c r="X55" s="18"/>
      <c r="Z55" s="192"/>
      <c r="AA55" s="192"/>
      <c r="AB55" s="192"/>
      <c r="AC55" s="192"/>
      <c r="AD55" s="192"/>
      <c r="AE55" s="192"/>
      <c r="AF55" s="192"/>
      <c r="AG55" s="1634"/>
      <c r="AH55" s="1634"/>
      <c r="AI55" s="1917"/>
      <c r="AJ55" s="1634"/>
      <c r="AK55" s="1634"/>
    </row>
    <row r="56" spans="1:37" ht="12.75" customHeight="1" x14ac:dyDescent="0.3">
      <c r="A56" s="7">
        <v>1987</v>
      </c>
      <c r="C56" s="12">
        <v>0.24027194481583716</v>
      </c>
      <c r="D56" s="12">
        <v>0.42392634563961012</v>
      </c>
      <c r="E56" s="12">
        <v>0.19207880024583801</v>
      </c>
      <c r="F56" s="12">
        <v>0.1403301696066592</v>
      </c>
      <c r="G56" s="12">
        <v>3.3927396920555371E-3</v>
      </c>
      <c r="H56" s="29">
        <v>1</v>
      </c>
      <c r="I56" s="23"/>
      <c r="J56" s="7">
        <v>1987</v>
      </c>
      <c r="L56" s="3">
        <v>10</v>
      </c>
      <c r="M56" s="3">
        <v>50</v>
      </c>
      <c r="N56" s="3">
        <v>9</v>
      </c>
      <c r="O56" s="3">
        <v>3</v>
      </c>
      <c r="P56" s="3">
        <v>0</v>
      </c>
      <c r="Q56" s="3">
        <v>72</v>
      </c>
      <c r="S56" s="18"/>
      <c r="T56" s="18"/>
      <c r="U56" s="18"/>
      <c r="V56" s="18"/>
      <c r="W56" s="18"/>
      <c r="X56" s="18"/>
      <c r="Z56" s="192"/>
      <c r="AA56" s="192"/>
      <c r="AB56" s="192"/>
      <c r="AC56" s="192"/>
      <c r="AD56" s="192"/>
      <c r="AE56" s="192"/>
      <c r="AF56" s="192"/>
      <c r="AG56" s="1634"/>
      <c r="AH56" s="1634"/>
      <c r="AI56" s="1634"/>
      <c r="AJ56" s="1634"/>
      <c r="AK56" s="1634"/>
    </row>
    <row r="57" spans="1:37" ht="12.75" customHeight="1" x14ac:dyDescent="0.3">
      <c r="A57" s="7">
        <v>1992</v>
      </c>
      <c r="C57" s="12">
        <v>0.25648958385208848</v>
      </c>
      <c r="D57" s="12">
        <v>0.38984608919472608</v>
      </c>
      <c r="E57" s="12">
        <v>0.13093299514479323</v>
      </c>
      <c r="F57" s="12">
        <v>0.21474381058349121</v>
      </c>
      <c r="G57" s="12">
        <v>7.9875212249010362E-3</v>
      </c>
      <c r="H57" s="29">
        <v>1</v>
      </c>
      <c r="I57" s="23"/>
      <c r="J57" s="7">
        <v>1992</v>
      </c>
      <c r="L57" s="3">
        <v>11</v>
      </c>
      <c r="M57" s="3">
        <v>49</v>
      </c>
      <c r="N57" s="3">
        <v>9</v>
      </c>
      <c r="O57" s="3">
        <v>3</v>
      </c>
      <c r="P57" s="3">
        <v>0</v>
      </c>
      <c r="Q57" s="3">
        <v>72</v>
      </c>
      <c r="S57" s="18"/>
      <c r="T57" s="18"/>
      <c r="U57" s="18"/>
      <c r="V57" s="18"/>
      <c r="W57" s="18"/>
      <c r="X57" s="18"/>
      <c r="Z57" s="192"/>
      <c r="AA57" s="192"/>
      <c r="AB57" s="192"/>
      <c r="AC57" s="192"/>
      <c r="AD57" s="192"/>
      <c r="AE57" s="192"/>
      <c r="AF57" s="192"/>
      <c r="AG57" s="1634"/>
      <c r="AH57" s="1634"/>
      <c r="AI57" s="1634"/>
      <c r="AJ57" s="1634"/>
      <c r="AK57" s="1634"/>
    </row>
    <row r="58" spans="1:37" ht="12.75" customHeight="1" x14ac:dyDescent="0.3">
      <c r="A58" s="7">
        <v>1997</v>
      </c>
      <c r="C58" s="12">
        <v>0.17504547797673062</v>
      </c>
      <c r="D58" s="12">
        <v>0.4556140627418569</v>
      </c>
      <c r="E58" s="12">
        <v>0.1297105740378621</v>
      </c>
      <c r="F58" s="12">
        <v>0.22066226726707536</v>
      </c>
      <c r="G58" s="12">
        <v>1.8967617976475046E-2</v>
      </c>
      <c r="H58" s="29">
        <v>1</v>
      </c>
      <c r="I58" s="23"/>
      <c r="J58" s="7">
        <v>1997</v>
      </c>
      <c r="L58" s="3">
        <v>0</v>
      </c>
      <c r="M58" s="3">
        <v>56</v>
      </c>
      <c r="N58" s="3">
        <v>10</v>
      </c>
      <c r="O58" s="3">
        <v>6</v>
      </c>
      <c r="P58" s="3">
        <v>0</v>
      </c>
      <c r="Q58" s="3">
        <v>72</v>
      </c>
      <c r="S58" s="18"/>
      <c r="T58" s="18"/>
      <c r="U58" s="18"/>
      <c r="V58" s="18"/>
      <c r="W58" s="18"/>
      <c r="X58" s="18"/>
      <c r="Z58" s="192"/>
      <c r="AA58" s="192"/>
      <c r="AB58" s="192"/>
      <c r="AC58" s="192"/>
      <c r="AD58" s="192"/>
      <c r="AE58" s="192"/>
      <c r="AF58" s="192"/>
      <c r="AG58" s="1634"/>
      <c r="AH58" s="1634"/>
      <c r="AI58" s="1634"/>
      <c r="AJ58" s="1634"/>
      <c r="AK58" s="1634"/>
    </row>
    <row r="59" spans="1:37" ht="12.75" customHeight="1" x14ac:dyDescent="0.3">
      <c r="A59" s="7">
        <v>2001</v>
      </c>
      <c r="C59" s="12">
        <v>0.15587926011182948</v>
      </c>
      <c r="D59" s="12">
        <v>0.43271494458445581</v>
      </c>
      <c r="E59" s="12">
        <v>0.16338930570544768</v>
      </c>
      <c r="F59" s="12">
        <v>0.20068020889475346</v>
      </c>
      <c r="G59" s="12">
        <v>4.733628070351352E-2</v>
      </c>
      <c r="H59" s="29">
        <v>1</v>
      </c>
      <c r="I59" s="23"/>
      <c r="J59" s="7">
        <v>2001</v>
      </c>
      <c r="L59" s="3">
        <v>1</v>
      </c>
      <c r="M59" s="3">
        <v>55</v>
      </c>
      <c r="N59" s="3">
        <v>10</v>
      </c>
      <c r="O59" s="3">
        <v>5</v>
      </c>
      <c r="P59" s="3">
        <v>1</v>
      </c>
      <c r="Q59" s="3">
        <v>72</v>
      </c>
      <c r="S59" s="18"/>
      <c r="T59" s="18"/>
      <c r="U59" s="18"/>
      <c r="V59" s="18"/>
      <c r="W59" s="18"/>
      <c r="X59" s="18"/>
      <c r="Z59" s="192"/>
      <c r="AA59" s="192"/>
      <c r="AB59" s="192"/>
      <c r="AC59" s="192"/>
      <c r="AD59" s="192"/>
      <c r="AE59" s="192"/>
      <c r="AF59" s="192"/>
      <c r="AG59" s="1634"/>
      <c r="AH59" s="1634"/>
      <c r="AI59" s="1634"/>
      <c r="AJ59" s="1634"/>
      <c r="AK59" s="1634"/>
    </row>
    <row r="60" spans="1:37" ht="12.75" customHeight="1" x14ac:dyDescent="0.3">
      <c r="A60" s="7">
        <v>2005</v>
      </c>
      <c r="C60" s="12">
        <v>0.15827158727050622</v>
      </c>
      <c r="D60" s="12">
        <v>0.38872876021846814</v>
      </c>
      <c r="E60" s="12">
        <v>0.22626459635792134</v>
      </c>
      <c r="F60" s="12">
        <v>0.17664394205889145</v>
      </c>
      <c r="G60" s="12">
        <v>5.0091114094212852E-2</v>
      </c>
      <c r="H60" s="29">
        <v>1</v>
      </c>
      <c r="I60" s="23"/>
      <c r="J60" s="7">
        <v>2005</v>
      </c>
      <c r="L60" s="3">
        <v>1</v>
      </c>
      <c r="M60" s="3">
        <v>40</v>
      </c>
      <c r="N60" s="3">
        <v>11</v>
      </c>
      <c r="O60" s="3">
        <v>6</v>
      </c>
      <c r="P60" s="3">
        <v>1</v>
      </c>
      <c r="Q60" s="3">
        <v>59</v>
      </c>
      <c r="S60" s="18"/>
      <c r="T60" s="18"/>
      <c r="U60" s="18"/>
      <c r="V60" s="18"/>
      <c r="W60" s="18"/>
      <c r="X60" s="18"/>
      <c r="Z60" s="192"/>
      <c r="AA60" s="192"/>
      <c r="AB60" s="192"/>
      <c r="AC60" s="192"/>
      <c r="AD60" s="192"/>
      <c r="AE60" s="192"/>
      <c r="AF60" s="192"/>
      <c r="AG60" s="1634"/>
      <c r="AH60" s="1634"/>
      <c r="AI60" s="1634"/>
      <c r="AJ60" s="1634"/>
      <c r="AK60" s="1634"/>
    </row>
    <row r="61" spans="1:37" ht="12.75" customHeight="1" x14ac:dyDescent="0.3">
      <c r="A61" s="7">
        <v>2010</v>
      </c>
      <c r="C61" s="12">
        <v>0.16745411188346079</v>
      </c>
      <c r="D61" s="12">
        <v>0.4199596071020123</v>
      </c>
      <c r="E61" s="12">
        <v>0.18877231545393341</v>
      </c>
      <c r="F61" s="12">
        <v>0.19928217440323143</v>
      </c>
      <c r="G61" s="12">
        <v>2.4531791157362065E-2</v>
      </c>
      <c r="H61" s="29">
        <v>1</v>
      </c>
      <c r="I61" s="23"/>
      <c r="J61" s="7">
        <v>2010</v>
      </c>
      <c r="L61" s="3">
        <v>1</v>
      </c>
      <c r="M61" s="3">
        <v>41</v>
      </c>
      <c r="N61" s="3">
        <v>11</v>
      </c>
      <c r="O61" s="3">
        <v>6</v>
      </c>
      <c r="P61" s="3">
        <v>0</v>
      </c>
      <c r="Q61" s="3">
        <v>59</v>
      </c>
      <c r="S61" s="18"/>
      <c r="T61" s="18"/>
      <c r="U61" s="18"/>
      <c r="V61" s="18"/>
      <c r="W61" s="18"/>
      <c r="X61" s="18"/>
      <c r="Z61" s="192"/>
      <c r="AA61" s="192"/>
      <c r="AB61" s="192"/>
      <c r="AC61" s="192"/>
      <c r="AD61" s="192"/>
      <c r="AE61" s="192"/>
      <c r="AF61" s="192"/>
      <c r="AG61" s="1634"/>
      <c r="AH61" s="1634"/>
      <c r="AI61" s="1634"/>
      <c r="AJ61" s="1634"/>
      <c r="AK61" s="1634"/>
    </row>
    <row r="62" spans="1:37" ht="12.75" customHeight="1" x14ac:dyDescent="0.3">
      <c r="A62" s="7">
        <v>2015</v>
      </c>
      <c r="C62" s="12">
        <v>0.14914963064765505</v>
      </c>
      <c r="D62" s="12">
        <v>0.2429479470881292</v>
      </c>
      <c r="E62" s="12">
        <v>7.5485311802095861E-2</v>
      </c>
      <c r="F62" s="12">
        <v>0.49970795395980078</v>
      </c>
      <c r="G62" s="12">
        <v>3.2709156502319127E-2</v>
      </c>
      <c r="H62" s="29">
        <v>1</v>
      </c>
      <c r="I62" s="23"/>
      <c r="J62" s="7">
        <v>2015</v>
      </c>
      <c r="L62" s="14">
        <v>1</v>
      </c>
      <c r="M62" s="14">
        <v>1</v>
      </c>
      <c r="N62" s="14">
        <v>1</v>
      </c>
      <c r="O62" s="14">
        <v>56</v>
      </c>
      <c r="P62" s="3">
        <v>0</v>
      </c>
      <c r="Q62" s="14">
        <v>59</v>
      </c>
      <c r="Z62" s="188"/>
      <c r="AA62" s="188"/>
      <c r="AB62" s="188"/>
      <c r="AC62" s="188"/>
      <c r="AD62" s="188"/>
      <c r="AE62" s="188"/>
      <c r="AF62" s="188"/>
      <c r="AG62" s="188"/>
      <c r="AH62" s="188"/>
      <c r="AI62" s="188"/>
      <c r="AJ62" s="188"/>
      <c r="AK62" s="188"/>
    </row>
    <row r="63" spans="1:37" ht="12.75" customHeight="1" x14ac:dyDescent="0.2">
      <c r="A63" s="7">
        <v>2017</v>
      </c>
      <c r="C63" s="12">
        <v>0.28605141346456853</v>
      </c>
      <c r="D63" s="12">
        <v>0.27059982375329988</v>
      </c>
      <c r="E63" s="12">
        <v>6.757834392260241E-2</v>
      </c>
      <c r="F63" s="12">
        <v>0.36893604735639379</v>
      </c>
      <c r="G63" s="12">
        <v>6.8343715031352666E-3</v>
      </c>
      <c r="H63" s="29">
        <v>1</v>
      </c>
      <c r="I63" s="23"/>
      <c r="J63" s="7">
        <v>2017</v>
      </c>
      <c r="L63" s="14">
        <v>13</v>
      </c>
      <c r="M63" s="14">
        <v>7</v>
      </c>
      <c r="N63" s="14">
        <v>4</v>
      </c>
      <c r="O63" s="14">
        <v>35</v>
      </c>
      <c r="P63" s="3">
        <v>0</v>
      </c>
      <c r="Q63" s="32">
        <v>59</v>
      </c>
    </row>
    <row r="64" spans="1:37" ht="12.75" customHeight="1" x14ac:dyDescent="0.2">
      <c r="A64" s="7">
        <v>2019</v>
      </c>
      <c r="C64" s="12">
        <v>0.25115030077261791</v>
      </c>
      <c r="D64" s="12">
        <v>0.18551166501936708</v>
      </c>
      <c r="E64" s="12">
        <v>9.5334970846965697E-2</v>
      </c>
      <c r="F64" s="12">
        <v>0.45029087794724365</v>
      </c>
      <c r="G64" s="12">
        <v>1.7573732512619331E-2</v>
      </c>
      <c r="H64" s="29">
        <v>1</v>
      </c>
      <c r="I64" s="23"/>
      <c r="J64" s="7">
        <v>2019</v>
      </c>
      <c r="L64" s="14">
        <v>6</v>
      </c>
      <c r="M64" s="14">
        <v>1</v>
      </c>
      <c r="N64" s="14">
        <v>4</v>
      </c>
      <c r="O64" s="14">
        <v>48</v>
      </c>
      <c r="P64" s="3">
        <v>0</v>
      </c>
      <c r="Q64" s="32">
        <v>59</v>
      </c>
    </row>
    <row r="65" spans="1:18" ht="3" customHeight="1" x14ac:dyDescent="0.2">
      <c r="A65" s="5"/>
      <c r="B65" s="13"/>
      <c r="C65" s="208"/>
      <c r="D65" s="208"/>
      <c r="E65" s="208"/>
      <c r="F65" s="208"/>
      <c r="G65" s="208"/>
      <c r="H65" s="208"/>
      <c r="I65" s="26"/>
      <c r="J65" s="208"/>
      <c r="K65" s="11"/>
      <c r="L65" s="208"/>
      <c r="M65" s="208"/>
      <c r="N65" s="208"/>
      <c r="O65" s="208"/>
      <c r="P65" s="21"/>
      <c r="Q65" s="208"/>
    </row>
    <row r="66" spans="1:18" ht="3" customHeight="1" x14ac:dyDescent="0.2">
      <c r="A66" s="94"/>
      <c r="B66" s="95"/>
      <c r="C66" s="95"/>
      <c r="D66" s="95"/>
      <c r="E66" s="95"/>
      <c r="F66" s="95"/>
      <c r="G66" s="95"/>
      <c r="H66" s="95"/>
      <c r="I66" s="28"/>
      <c r="J66" s="95"/>
      <c r="K66" s="95"/>
      <c r="L66" s="95"/>
      <c r="M66" s="95"/>
      <c r="N66" s="95"/>
      <c r="O66" s="95"/>
      <c r="P66" s="95"/>
      <c r="Q66" s="95"/>
    </row>
    <row r="67" spans="1:18" s="1918" customFormat="1" ht="14.25" x14ac:dyDescent="0.3">
      <c r="A67" s="1541" t="s">
        <v>1932</v>
      </c>
      <c r="B67" s="4"/>
      <c r="C67" s="4"/>
      <c r="D67" s="4"/>
      <c r="E67" s="4"/>
      <c r="F67" s="4"/>
      <c r="G67" s="4"/>
      <c r="H67" s="4"/>
      <c r="I67" s="212"/>
      <c r="J67" s="4"/>
      <c r="K67" s="4"/>
      <c r="L67" s="4"/>
      <c r="M67" s="4"/>
      <c r="N67" s="4"/>
      <c r="O67" s="4"/>
      <c r="P67" s="4"/>
      <c r="Q67" s="4"/>
      <c r="R67" s="212"/>
    </row>
    <row r="68" spans="1:18" s="1918" customFormat="1" ht="14.25" x14ac:dyDescent="0.3">
      <c r="A68" s="1541" t="s">
        <v>1128</v>
      </c>
      <c r="B68" s="1824"/>
      <c r="C68" s="1824"/>
      <c r="D68" s="1824"/>
      <c r="E68" s="1824"/>
      <c r="F68" s="1824"/>
      <c r="G68" s="1824"/>
      <c r="H68" s="1824"/>
      <c r="I68" s="1824"/>
      <c r="J68" s="1824"/>
      <c r="K68" s="1824"/>
      <c r="L68" s="1824"/>
      <c r="M68" s="1824"/>
      <c r="N68" s="1824"/>
      <c r="O68" s="1824"/>
      <c r="P68" s="1824"/>
      <c r="Q68" s="1824"/>
      <c r="R68" s="212"/>
    </row>
    <row r="69" spans="1:18" s="1918" customFormat="1" ht="14.25" x14ac:dyDescent="0.3">
      <c r="A69" s="1541" t="s">
        <v>1933</v>
      </c>
      <c r="B69" s="1824"/>
      <c r="C69" s="1824"/>
      <c r="D69" s="1824"/>
      <c r="E69" s="1824"/>
      <c r="F69" s="1824"/>
      <c r="G69" s="1824"/>
      <c r="H69" s="1824"/>
      <c r="I69" s="1824"/>
      <c r="J69" s="1824"/>
      <c r="K69" s="1824"/>
      <c r="L69" s="1824"/>
      <c r="M69" s="1824"/>
      <c r="N69" s="1824"/>
      <c r="O69" s="1824"/>
      <c r="P69" s="1824"/>
      <c r="Q69" s="1824"/>
      <c r="R69" s="212"/>
    </row>
    <row r="70" spans="1:18" s="1918" customFormat="1" ht="14.25" x14ac:dyDescent="0.3">
      <c r="A70" s="1541" t="s">
        <v>1934</v>
      </c>
      <c r="B70" s="1824"/>
      <c r="C70" s="1824"/>
      <c r="D70" s="1824"/>
      <c r="E70" s="1824"/>
      <c r="F70" s="1824"/>
      <c r="G70" s="1824"/>
      <c r="H70" s="1824"/>
      <c r="I70" s="1824"/>
      <c r="J70" s="1824"/>
      <c r="K70" s="1824"/>
      <c r="L70" s="1824"/>
      <c r="M70" s="1824"/>
      <c r="N70" s="1824"/>
      <c r="O70" s="1824"/>
      <c r="P70" s="1824"/>
      <c r="Q70" s="1824"/>
      <c r="R70" s="212"/>
    </row>
    <row r="71" spans="1:18" s="1918" customFormat="1" ht="14.25" x14ac:dyDescent="0.3">
      <c r="A71" s="1541" t="s">
        <v>1935</v>
      </c>
      <c r="B71" s="4"/>
      <c r="C71" s="4"/>
      <c r="D71" s="4"/>
      <c r="E71" s="4"/>
      <c r="F71" s="4"/>
      <c r="G71" s="4"/>
      <c r="H71" s="4"/>
      <c r="I71" s="212"/>
      <c r="J71" s="4"/>
      <c r="K71" s="4"/>
      <c r="L71" s="4"/>
      <c r="M71" s="4"/>
      <c r="N71" s="4"/>
      <c r="O71" s="4"/>
      <c r="P71" s="4"/>
      <c r="Q71" s="4"/>
      <c r="R71" s="212"/>
    </row>
    <row r="72" spans="1:18" s="1918" customFormat="1" ht="14.25" x14ac:dyDescent="0.3">
      <c r="A72" s="1541" t="s">
        <v>1936</v>
      </c>
      <c r="B72" s="4"/>
      <c r="C72" s="4"/>
      <c r="D72" s="4"/>
      <c r="E72" s="4"/>
      <c r="F72" s="4"/>
      <c r="G72" s="4"/>
      <c r="H72" s="4"/>
      <c r="I72" s="212"/>
      <c r="J72" s="4"/>
      <c r="K72" s="4"/>
      <c r="L72" s="4"/>
      <c r="M72" s="4"/>
      <c r="N72" s="4"/>
      <c r="O72" s="4"/>
      <c r="P72" s="4"/>
      <c r="Q72" s="4"/>
      <c r="R72" s="212"/>
    </row>
    <row r="73" spans="1:18" s="1918" customFormat="1" ht="14.25" x14ac:dyDescent="0.3">
      <c r="A73" s="1541" t="s">
        <v>1937</v>
      </c>
      <c r="B73" s="4"/>
      <c r="C73" s="4"/>
      <c r="D73" s="4"/>
      <c r="E73" s="4"/>
      <c r="F73" s="4"/>
      <c r="G73" s="4"/>
      <c r="H73" s="4"/>
      <c r="I73" s="212"/>
      <c r="J73" s="4"/>
      <c r="K73" s="4"/>
      <c r="L73" s="4"/>
      <c r="M73" s="4"/>
      <c r="N73" s="4"/>
      <c r="O73" s="4"/>
      <c r="P73" s="4"/>
      <c r="Q73" s="4"/>
      <c r="R73" s="212"/>
    </row>
    <row r="74" spans="1:18" s="1918" customFormat="1" ht="14.25" x14ac:dyDescent="0.3">
      <c r="A74" s="1541" t="s">
        <v>1938</v>
      </c>
      <c r="B74" s="4"/>
      <c r="C74" s="4"/>
      <c r="D74" s="4"/>
      <c r="E74" s="4"/>
      <c r="F74" s="4"/>
      <c r="G74" s="4"/>
      <c r="H74" s="4"/>
      <c r="I74" s="212"/>
      <c r="J74" s="4"/>
      <c r="K74" s="4"/>
      <c r="L74" s="4"/>
      <c r="M74" s="4"/>
      <c r="N74" s="4"/>
      <c r="O74" s="4"/>
      <c r="P74" s="4"/>
      <c r="Q74" s="4"/>
      <c r="R74" s="212"/>
    </row>
    <row r="75" spans="1:18" ht="14.25" x14ac:dyDescent="0.3">
      <c r="A75" s="1541" t="s">
        <v>1939</v>
      </c>
      <c r="B75" s="4"/>
      <c r="C75" s="4"/>
      <c r="D75" s="4"/>
      <c r="E75" s="4"/>
      <c r="F75" s="4"/>
      <c r="G75" s="4"/>
      <c r="H75" s="4"/>
      <c r="I75" s="212"/>
      <c r="J75" s="4"/>
      <c r="K75" s="4"/>
      <c r="L75" s="4"/>
      <c r="M75" s="4"/>
      <c r="N75" s="4"/>
      <c r="O75" s="4"/>
      <c r="P75" s="4"/>
      <c r="Q75" s="4"/>
      <c r="R75" s="212"/>
    </row>
    <row r="76" spans="1:18" ht="14.25" x14ac:dyDescent="0.3">
      <c r="A76" s="1541" t="s">
        <v>1940</v>
      </c>
      <c r="B76" s="4"/>
      <c r="C76" s="4"/>
      <c r="D76" s="4"/>
      <c r="E76" s="4"/>
      <c r="F76" s="4"/>
      <c r="G76" s="4"/>
      <c r="H76" s="4"/>
      <c r="I76" s="212"/>
      <c r="J76" s="4"/>
      <c r="K76" s="4"/>
      <c r="L76" s="4"/>
      <c r="M76" s="4"/>
      <c r="N76" s="4"/>
      <c r="O76" s="4"/>
      <c r="P76" s="4"/>
      <c r="Q76" s="4"/>
      <c r="R76" s="212"/>
    </row>
    <row r="77" spans="1:18" ht="14.25" x14ac:dyDescent="0.3">
      <c r="A77" s="1541" t="s">
        <v>1941</v>
      </c>
      <c r="B77" s="4"/>
      <c r="C77" s="4"/>
      <c r="D77" s="4"/>
      <c r="E77" s="4"/>
      <c r="F77" s="4"/>
      <c r="G77" s="4"/>
      <c r="H77" s="4"/>
      <c r="I77" s="212"/>
      <c r="J77" s="4"/>
      <c r="K77" s="4"/>
      <c r="L77" s="4"/>
      <c r="M77" s="4"/>
      <c r="N77" s="4"/>
      <c r="O77" s="4"/>
      <c r="P77" s="4"/>
      <c r="Q77" s="4"/>
      <c r="R77" s="212"/>
    </row>
    <row r="78" spans="1:18" x14ac:dyDescent="0.2">
      <c r="A78" s="8"/>
      <c r="B78" s="4"/>
      <c r="C78" s="4"/>
      <c r="D78" s="4"/>
      <c r="E78" s="4"/>
      <c r="F78" s="4"/>
      <c r="G78" s="4"/>
      <c r="H78" s="4"/>
      <c r="I78" s="212"/>
      <c r="J78" s="4"/>
      <c r="K78" s="4"/>
      <c r="L78" s="4"/>
      <c r="M78" s="4"/>
      <c r="N78" s="4"/>
      <c r="O78" s="4"/>
      <c r="P78" s="4"/>
      <c r="Q78" s="4"/>
      <c r="R78" s="212"/>
    </row>
    <row r="79" spans="1:18" x14ac:dyDescent="0.2">
      <c r="A79" s="8"/>
      <c r="B79" s="4"/>
      <c r="C79" s="4"/>
      <c r="D79" s="4"/>
      <c r="E79" s="4"/>
      <c r="F79" s="4"/>
      <c r="G79" s="4"/>
      <c r="H79" s="4"/>
      <c r="I79" s="212"/>
      <c r="J79" s="4"/>
      <c r="K79" s="4"/>
      <c r="L79" s="4"/>
      <c r="M79" s="4"/>
      <c r="N79" s="4"/>
      <c r="O79" s="4"/>
      <c r="P79" s="4"/>
      <c r="Q79" s="4"/>
      <c r="R79" s="212"/>
    </row>
    <row r="80" spans="1:18" x14ac:dyDescent="0.2">
      <c r="A80" s="8"/>
      <c r="B80" s="4"/>
      <c r="C80" s="4"/>
      <c r="D80" s="4"/>
      <c r="E80" s="4"/>
      <c r="F80" s="4"/>
      <c r="G80" s="4"/>
      <c r="H80" s="4"/>
      <c r="I80" s="212"/>
      <c r="J80" s="4"/>
      <c r="K80" s="4"/>
      <c r="L80" s="4"/>
      <c r="M80" s="4"/>
      <c r="N80" s="4"/>
      <c r="O80" s="4"/>
      <c r="P80" s="4"/>
      <c r="Q80" s="4"/>
      <c r="R80" s="212"/>
    </row>
    <row r="81" spans="1:18" x14ac:dyDescent="0.2">
      <c r="A81" s="9"/>
      <c r="B81" s="9"/>
      <c r="C81" s="4"/>
      <c r="D81" s="4"/>
      <c r="E81" s="4"/>
      <c r="F81" s="4"/>
      <c r="G81" s="4"/>
      <c r="H81" s="4"/>
      <c r="I81" s="212"/>
      <c r="J81" s="4"/>
      <c r="K81" s="4"/>
      <c r="L81" s="4"/>
      <c r="M81" s="4"/>
      <c r="N81" s="4"/>
      <c r="O81" s="4"/>
      <c r="P81" s="4"/>
      <c r="Q81" s="4"/>
      <c r="R81" s="212"/>
    </row>
    <row r="82" spans="1:18" x14ac:dyDescent="0.2">
      <c r="A82" s="8"/>
      <c r="B82" s="10"/>
      <c r="C82" s="4"/>
      <c r="D82" s="4"/>
      <c r="E82" s="4"/>
      <c r="F82" s="4"/>
      <c r="G82" s="4"/>
      <c r="H82" s="4"/>
      <c r="I82" s="212"/>
      <c r="J82" s="4"/>
      <c r="K82" s="4"/>
      <c r="L82" s="4"/>
      <c r="M82" s="4"/>
      <c r="N82" s="4"/>
      <c r="O82" s="4"/>
      <c r="P82" s="4"/>
      <c r="Q82" s="4"/>
      <c r="R82" s="212"/>
    </row>
    <row r="83" spans="1:18" x14ac:dyDescent="0.2">
      <c r="A83" s="8"/>
      <c r="B83" s="4"/>
      <c r="C83" s="4"/>
      <c r="D83" s="4"/>
      <c r="E83" s="4"/>
      <c r="F83" s="4"/>
      <c r="G83" s="4"/>
      <c r="H83" s="4"/>
      <c r="I83" s="212"/>
      <c r="J83" s="4"/>
      <c r="K83" s="4"/>
      <c r="L83" s="4"/>
      <c r="M83" s="4"/>
      <c r="N83" s="4"/>
      <c r="O83" s="4"/>
      <c r="P83" s="4"/>
      <c r="Q83" s="4"/>
      <c r="R83" s="212"/>
    </row>
  </sheetData>
  <phoneticPr fontId="8" type="noConversion"/>
  <conditionalFormatting sqref="AG44:AK61">
    <cfRule type="cellIs" dxfId="48" priority="1" operator="equal">
      <formula>0</formula>
    </cfRule>
  </conditionalFormatting>
  <pageMargins left="0.74803149606299213" right="0.74803149606299213" top="0.98425196850393704" bottom="0.98425196850393704" header="0.51181102362204722" footer="0.51181102362204722"/>
  <pageSetup paperSize="9" scale="59" orientation="portrait" horizontalDpi="300" r:id="rId1"/>
  <headerFooter scaleWithDoc="0" alignWithMargins="0">
    <oddHeader>&amp;R&amp;"Arial,Regular"RESEARCH PAPER 12/43</oddHeader>
    <oddFooter>&amp;C&amp;"Arial,Regular"&amp;11 11</oddFooter>
  </headerFooter>
  <webPublishItems count="1">
    <webPublishItem id="18046" divId="RP11-XXX_Election Statistics UK 1918-2011_18046" sourceType="printArea" destinationFile="U:\election stats rp\Table 1e.mht"/>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3B6B-4EC0-4814-BF86-603A4A0DACB5}">
  <sheetPr>
    <tabColor theme="4" tint="0.59999389629810485"/>
    <pageSetUpPr fitToPage="1"/>
  </sheetPr>
  <dimension ref="A1:AG87"/>
  <sheetViews>
    <sheetView showGridLines="0" zoomScale="70" zoomScaleNormal="70" workbookViewId="0">
      <selection activeCell="M73" sqref="M73"/>
    </sheetView>
  </sheetViews>
  <sheetFormatPr defaultColWidth="9.33203125" defaultRowHeight="12" x14ac:dyDescent="0.2"/>
  <cols>
    <col min="1" max="1" width="5.83203125" style="1646" customWidth="1"/>
    <col min="2" max="2" width="4.1640625" style="1644" customWidth="1"/>
    <col min="3" max="3" width="12.83203125" style="1644" customWidth="1"/>
    <col min="4" max="4" width="12.83203125" style="1645" customWidth="1"/>
    <col min="5" max="5" width="12.83203125" style="1644" customWidth="1"/>
    <col min="6" max="6" width="12.83203125" style="1645" customWidth="1"/>
    <col min="7" max="8" width="12.83203125" style="1644" customWidth="1"/>
    <col min="9" max="9" width="10.83203125" style="1644" customWidth="1"/>
    <col min="10" max="10" width="5.83203125" style="1644" customWidth="1"/>
    <col min="11" max="11" width="4.83203125" style="1644" customWidth="1"/>
    <col min="12" max="12" width="12.83203125" style="1644" customWidth="1"/>
    <col min="13" max="13" width="12.83203125" style="1645" customWidth="1"/>
    <col min="14" max="17" width="12.83203125" style="1644" customWidth="1"/>
    <col min="18" max="21" width="6.83203125" style="1693" customWidth="1"/>
    <col min="22" max="22" width="9.5" style="1693" bestFit="1" customWidth="1"/>
    <col min="23" max="23" width="10.6640625" style="1693" bestFit="1" customWidth="1"/>
    <col min="24" max="25" width="11.83203125" style="1693" bestFit="1" customWidth="1"/>
    <col min="26" max="26" width="11.5" style="1693" bestFit="1" customWidth="1"/>
    <col min="27" max="27" width="9.5" style="1693" bestFit="1" customWidth="1"/>
    <col min="28" max="16384" width="9.33203125" style="1693"/>
  </cols>
  <sheetData>
    <row r="1" spans="1:33" ht="18.75" customHeight="1" x14ac:dyDescent="0.35">
      <c r="A1" s="1720" t="s">
        <v>1903</v>
      </c>
      <c r="B1" s="1719"/>
      <c r="C1" s="1719"/>
      <c r="D1" s="1719"/>
      <c r="E1" s="1719"/>
      <c r="F1" s="1719"/>
      <c r="G1" s="1719"/>
      <c r="H1" s="1719"/>
      <c r="J1" s="1720" t="s">
        <v>1904</v>
      </c>
      <c r="K1" s="1719"/>
      <c r="L1" s="1719"/>
      <c r="M1" s="1719"/>
      <c r="N1" s="1719"/>
      <c r="O1" s="1719"/>
      <c r="P1" s="1719"/>
      <c r="Q1" s="1719"/>
    </row>
    <row r="2" spans="1:33" ht="14.25" x14ac:dyDescent="0.3">
      <c r="A2" s="1718"/>
      <c r="B2" s="1716"/>
      <c r="C2" s="1715" t="s">
        <v>43</v>
      </c>
      <c r="D2" s="1714"/>
      <c r="E2" s="1714"/>
      <c r="F2" s="1714"/>
      <c r="G2" s="1714"/>
      <c r="H2" s="1714"/>
      <c r="I2" s="1717"/>
      <c r="J2" s="1716"/>
      <c r="K2" s="1716"/>
      <c r="L2" s="1715" t="s">
        <v>27</v>
      </c>
      <c r="M2" s="1714"/>
      <c r="N2" s="1714"/>
      <c r="O2" s="1714"/>
      <c r="P2" s="1714"/>
      <c r="Q2" s="1714"/>
    </row>
    <row r="3" spans="1:33" s="1721" customFormat="1" ht="15.75" customHeight="1" x14ac:dyDescent="0.2">
      <c r="A3" s="1707"/>
      <c r="B3" s="1706"/>
      <c r="C3" s="1705" t="s">
        <v>1975</v>
      </c>
      <c r="D3" s="1704" t="s">
        <v>1812</v>
      </c>
      <c r="E3" s="1703" t="s">
        <v>673</v>
      </c>
      <c r="F3" s="1702" t="s">
        <v>1976</v>
      </c>
      <c r="G3" s="1701" t="s">
        <v>1472</v>
      </c>
      <c r="H3" s="1708" t="s">
        <v>15</v>
      </c>
      <c r="I3" s="1709"/>
      <c r="J3" s="1706"/>
      <c r="K3" s="1706"/>
      <c r="L3" s="1705" t="s">
        <v>1975</v>
      </c>
      <c r="M3" s="1704" t="s">
        <v>1812</v>
      </c>
      <c r="N3" s="1703" t="s">
        <v>673</v>
      </c>
      <c r="O3" s="1702" t="s">
        <v>1976</v>
      </c>
      <c r="P3" s="1701" t="s">
        <v>1472</v>
      </c>
      <c r="Q3" s="1708" t="s">
        <v>15</v>
      </c>
      <c r="V3" s="1724"/>
      <c r="W3" s="1725"/>
      <c r="X3" s="1724"/>
      <c r="Y3" s="1726"/>
      <c r="Z3" s="1724"/>
    </row>
    <row r="4" spans="1:33" ht="3" customHeight="1" x14ac:dyDescent="0.2">
      <c r="A4" s="1675"/>
      <c r="B4" s="1673"/>
      <c r="C4" s="1673"/>
      <c r="D4" s="1674"/>
      <c r="E4" s="1673"/>
      <c r="F4" s="1673"/>
      <c r="G4" s="1673"/>
      <c r="H4" s="1673"/>
      <c r="J4" s="1675"/>
      <c r="K4" s="1673"/>
      <c r="L4" s="1674"/>
      <c r="M4" s="1674"/>
      <c r="N4" s="1674"/>
      <c r="O4" s="1674"/>
      <c r="P4" s="1674"/>
      <c r="Q4" s="1673"/>
      <c r="V4" s="1697"/>
      <c r="W4" s="1697"/>
      <c r="X4" s="1697"/>
      <c r="Y4" s="1697"/>
      <c r="Z4" s="1697"/>
    </row>
    <row r="5" spans="1:33" ht="12.75" customHeight="1" x14ac:dyDescent="0.2">
      <c r="A5" s="1694">
        <v>1918</v>
      </c>
      <c r="B5" s="1699">
        <v>7</v>
      </c>
      <c r="C5" s="1712">
        <v>289.21300000000002</v>
      </c>
      <c r="D5" s="1712">
        <v>228.90199999999999</v>
      </c>
      <c r="E5" s="1712" t="s">
        <v>48</v>
      </c>
      <c r="F5" s="1712" t="s">
        <v>48</v>
      </c>
      <c r="G5" s="1712">
        <v>521.11</v>
      </c>
      <c r="H5" s="1712">
        <v>1039.2249999999999</v>
      </c>
      <c r="I5" s="1697"/>
      <c r="J5" s="1694">
        <v>1918</v>
      </c>
      <c r="K5" s="1699">
        <v>7</v>
      </c>
      <c r="L5" s="1700">
        <v>36</v>
      </c>
      <c r="M5" s="1641">
        <v>56</v>
      </c>
      <c r="N5" s="1641" t="s">
        <v>48</v>
      </c>
      <c r="O5" s="1641" t="s">
        <v>48</v>
      </c>
      <c r="P5" s="1700">
        <v>112</v>
      </c>
      <c r="Q5" s="1644">
        <v>204</v>
      </c>
      <c r="T5" s="1694"/>
      <c r="V5" s="1919"/>
      <c r="W5" s="1639"/>
      <c r="X5" s="1639"/>
      <c r="Y5" s="1639"/>
      <c r="Z5" s="1919"/>
      <c r="AC5" s="1713"/>
      <c r="AG5" s="1713"/>
    </row>
    <row r="6" spans="1:33" ht="12.75" customHeight="1" x14ac:dyDescent="0.2">
      <c r="A6" s="1692">
        <v>1922</v>
      </c>
      <c r="C6" s="1712">
        <v>107.97199999999999</v>
      </c>
      <c r="D6" s="1712">
        <v>90.052999999999997</v>
      </c>
      <c r="E6" s="1712" t="s">
        <v>48</v>
      </c>
      <c r="F6" s="1712" t="s">
        <v>48</v>
      </c>
      <c r="G6" s="1712">
        <v>9.8610000000000007</v>
      </c>
      <c r="H6" s="1712">
        <v>207.886</v>
      </c>
      <c r="I6" s="1645"/>
      <c r="J6" s="1692">
        <v>1922</v>
      </c>
      <c r="L6" s="1639">
        <v>12</v>
      </c>
      <c r="M6" s="1639">
        <v>2</v>
      </c>
      <c r="N6" s="1639" t="s">
        <v>48</v>
      </c>
      <c r="O6" s="1696" t="s">
        <v>48</v>
      </c>
      <c r="P6" s="1639">
        <v>1</v>
      </c>
      <c r="Q6" s="1693">
        <v>15</v>
      </c>
      <c r="T6" s="1694"/>
      <c r="V6" s="1639"/>
      <c r="W6" s="1639"/>
      <c r="X6" s="1639"/>
      <c r="Y6" s="1696"/>
      <c r="Z6" s="1639"/>
      <c r="AC6" s="1713"/>
      <c r="AG6" s="1713"/>
    </row>
    <row r="7" spans="1:33" ht="12.75" customHeight="1" x14ac:dyDescent="0.2">
      <c r="A7" s="1692">
        <v>1923</v>
      </c>
      <c r="C7" s="1712">
        <v>117.161</v>
      </c>
      <c r="D7" s="1712">
        <v>87.671000000000006</v>
      </c>
      <c r="E7" s="1712" t="s">
        <v>48</v>
      </c>
      <c r="F7" s="1712" t="s">
        <v>48</v>
      </c>
      <c r="G7" s="1712">
        <v>37.426000000000002</v>
      </c>
      <c r="H7" s="1712">
        <v>242.25800000000001</v>
      </c>
      <c r="I7" s="1645"/>
      <c r="J7" s="1692">
        <v>1923</v>
      </c>
      <c r="L7" s="1641">
        <v>12</v>
      </c>
      <c r="M7" s="1641">
        <v>2</v>
      </c>
      <c r="N7" s="1641" t="s">
        <v>48</v>
      </c>
      <c r="O7" s="1661" t="s">
        <v>48</v>
      </c>
      <c r="P7" s="1641">
        <v>2</v>
      </c>
      <c r="Q7" s="1644">
        <v>16</v>
      </c>
      <c r="T7" s="1694"/>
      <c r="V7" s="1639"/>
      <c r="W7" s="1639"/>
      <c r="X7" s="1639"/>
      <c r="Y7" s="1696"/>
      <c r="Z7" s="1639"/>
      <c r="AC7" s="1713"/>
      <c r="AG7" s="1713"/>
    </row>
    <row r="8" spans="1:33" ht="12.75" customHeight="1" x14ac:dyDescent="0.2">
      <c r="A8" s="1692">
        <v>1924</v>
      </c>
      <c r="C8" s="1712">
        <v>451.27800000000002</v>
      </c>
      <c r="D8" s="1712" t="s">
        <v>48</v>
      </c>
      <c r="E8" s="1712" t="s">
        <v>48</v>
      </c>
      <c r="F8" s="1712" t="s">
        <v>48</v>
      </c>
      <c r="G8" s="1712">
        <v>68.096000000000004</v>
      </c>
      <c r="H8" s="1712">
        <v>519.37400000000002</v>
      </c>
      <c r="I8" s="1645"/>
      <c r="J8" s="1692">
        <v>1924</v>
      </c>
      <c r="L8" s="1641">
        <v>12</v>
      </c>
      <c r="M8" s="1641" t="s">
        <v>48</v>
      </c>
      <c r="N8" s="1641" t="s">
        <v>48</v>
      </c>
      <c r="O8" s="1661" t="s">
        <v>48</v>
      </c>
      <c r="P8" s="1641">
        <v>10</v>
      </c>
      <c r="Q8" s="1644">
        <v>22</v>
      </c>
      <c r="T8" s="1694"/>
      <c r="V8" s="1639"/>
      <c r="W8" s="1639"/>
      <c r="X8" s="1639"/>
      <c r="Y8" s="1696"/>
      <c r="Z8" s="1639"/>
      <c r="AC8" s="1697"/>
      <c r="AD8" s="1697"/>
      <c r="AE8" s="1697"/>
      <c r="AG8" s="1713"/>
    </row>
    <row r="9" spans="1:33" ht="12.75" customHeight="1" x14ac:dyDescent="0.2">
      <c r="A9" s="1692">
        <v>1929</v>
      </c>
      <c r="C9" s="1712">
        <v>354.65699999999998</v>
      </c>
      <c r="D9" s="1712">
        <v>24.177</v>
      </c>
      <c r="E9" s="1712" t="s">
        <v>48</v>
      </c>
      <c r="F9" s="1712">
        <v>100.10299999999999</v>
      </c>
      <c r="G9" s="1712">
        <v>31.116</v>
      </c>
      <c r="H9" s="1712">
        <v>510.053</v>
      </c>
      <c r="I9" s="1645"/>
      <c r="J9" s="1692">
        <v>1929</v>
      </c>
      <c r="L9" s="1641">
        <v>10</v>
      </c>
      <c r="M9" s="1641">
        <v>3</v>
      </c>
      <c r="N9" s="1641" t="s">
        <v>48</v>
      </c>
      <c r="O9" s="1641">
        <v>6</v>
      </c>
      <c r="P9" s="1641">
        <v>3</v>
      </c>
      <c r="Q9" s="1644">
        <v>22</v>
      </c>
      <c r="T9" s="1694"/>
      <c r="V9" s="1639"/>
      <c r="W9" s="1639"/>
      <c r="X9" s="1639"/>
      <c r="Y9" s="1639"/>
      <c r="Z9" s="1639"/>
      <c r="AC9" s="1713"/>
      <c r="AG9" s="1713"/>
    </row>
    <row r="10" spans="1:33" ht="12.75" customHeight="1" x14ac:dyDescent="0.2">
      <c r="A10" s="1692">
        <v>1931</v>
      </c>
      <c r="C10" s="1712">
        <v>149.566</v>
      </c>
      <c r="D10" s="1712">
        <v>123.053</v>
      </c>
      <c r="E10" s="1712">
        <v>9.41</v>
      </c>
      <c r="F10" s="1712" t="s">
        <v>48</v>
      </c>
      <c r="G10" s="1712" t="s">
        <v>48</v>
      </c>
      <c r="H10" s="1712">
        <v>282.029</v>
      </c>
      <c r="I10" s="1645"/>
      <c r="J10" s="1692">
        <v>1931</v>
      </c>
      <c r="L10" s="1641">
        <v>12</v>
      </c>
      <c r="M10" s="1641">
        <v>3</v>
      </c>
      <c r="N10" s="1641">
        <v>1</v>
      </c>
      <c r="O10" s="1641" t="s">
        <v>48</v>
      </c>
      <c r="P10" s="1641" t="s">
        <v>48</v>
      </c>
      <c r="Q10" s="1644">
        <v>16</v>
      </c>
      <c r="T10" s="2055"/>
      <c r="U10" s="2056"/>
      <c r="V10" s="2057"/>
      <c r="W10" s="2057"/>
      <c r="X10" s="2057"/>
      <c r="Y10" s="2057"/>
      <c r="Z10" s="2057"/>
      <c r="AA10" s="2056"/>
      <c r="AB10" s="2056"/>
      <c r="AC10" s="2058"/>
      <c r="AD10" s="2056"/>
      <c r="AG10" s="1713"/>
    </row>
    <row r="11" spans="1:33" ht="12.75" customHeight="1" x14ac:dyDescent="0.2">
      <c r="A11" s="1692">
        <v>1935</v>
      </c>
      <c r="C11" s="1712">
        <v>292.83999999999997</v>
      </c>
      <c r="D11" s="1712">
        <v>101.494</v>
      </c>
      <c r="E11" s="1712" t="s">
        <v>48</v>
      </c>
      <c r="F11" s="1712" t="s">
        <v>48</v>
      </c>
      <c r="G11" s="1712">
        <v>56.832999999999998</v>
      </c>
      <c r="H11" s="1712">
        <v>451.16699999999997</v>
      </c>
      <c r="I11" s="1645"/>
      <c r="J11" s="1692">
        <v>1935</v>
      </c>
      <c r="L11" s="1641">
        <v>12</v>
      </c>
      <c r="M11" s="1641">
        <v>2</v>
      </c>
      <c r="N11" s="1641" t="s">
        <v>48</v>
      </c>
      <c r="O11" s="1641" t="s">
        <v>48</v>
      </c>
      <c r="P11" s="1641">
        <v>3</v>
      </c>
      <c r="Q11" s="1644">
        <v>17</v>
      </c>
      <c r="T11" s="2055"/>
      <c r="U11" s="2056"/>
      <c r="V11" s="2057"/>
      <c r="W11" s="2057"/>
      <c r="X11" s="2057"/>
      <c r="Y11" s="2057"/>
      <c r="Z11" s="2057"/>
      <c r="AA11" s="2056"/>
      <c r="AB11" s="2056"/>
      <c r="AC11" s="2058"/>
      <c r="AD11" s="2056"/>
      <c r="AG11" s="1713"/>
    </row>
    <row r="12" spans="1:33" ht="12.75" customHeight="1" x14ac:dyDescent="0.2">
      <c r="A12" s="1692">
        <v>1945</v>
      </c>
      <c r="C12" s="1712">
        <v>392.45</v>
      </c>
      <c r="D12" s="1712">
        <v>148.078</v>
      </c>
      <c r="E12" s="1712">
        <v>65.459000000000003</v>
      </c>
      <c r="F12" s="1712" t="s">
        <v>48</v>
      </c>
      <c r="G12" s="1712">
        <v>113.77800000000001</v>
      </c>
      <c r="H12" s="1712">
        <v>719.76499999999999</v>
      </c>
      <c r="I12" s="1645"/>
      <c r="J12" s="1692">
        <v>1945</v>
      </c>
      <c r="L12" s="1664">
        <v>12</v>
      </c>
      <c r="M12" s="1664">
        <v>3</v>
      </c>
      <c r="N12" s="1664">
        <v>5</v>
      </c>
      <c r="O12" s="1664" t="s">
        <v>48</v>
      </c>
      <c r="P12" s="1664">
        <v>4</v>
      </c>
      <c r="Q12" s="1641">
        <v>24</v>
      </c>
      <c r="T12" s="2055"/>
      <c r="U12" s="2056"/>
      <c r="V12" s="2059"/>
      <c r="W12" s="2059"/>
      <c r="X12" s="2059"/>
      <c r="Y12" s="2060"/>
      <c r="Z12" s="2060"/>
      <c r="AA12" s="2057"/>
      <c r="AB12" s="2056"/>
      <c r="AC12" s="2058"/>
      <c r="AD12" s="2056"/>
      <c r="AG12" s="1713"/>
    </row>
    <row r="13" spans="1:33" ht="12.75" customHeight="1" x14ac:dyDescent="0.2">
      <c r="A13" s="1692">
        <v>1950</v>
      </c>
      <c r="C13" s="1712">
        <v>352.334</v>
      </c>
      <c r="D13" s="1712">
        <v>65.210999999999999</v>
      </c>
      <c r="E13" s="1712">
        <v>67.816000000000003</v>
      </c>
      <c r="F13" s="1712" t="s">
        <v>48</v>
      </c>
      <c r="G13" s="1712">
        <v>76.076999999999998</v>
      </c>
      <c r="H13" s="1712">
        <v>561.43799999999999</v>
      </c>
      <c r="I13" s="1645"/>
      <c r="J13" s="1692">
        <v>1950</v>
      </c>
      <c r="L13" s="1664">
        <v>12</v>
      </c>
      <c r="M13" s="1664">
        <v>2</v>
      </c>
      <c r="N13" s="1664">
        <v>5</v>
      </c>
      <c r="O13" s="1664" t="s">
        <v>48</v>
      </c>
      <c r="P13" s="1664">
        <v>4</v>
      </c>
      <c r="Q13" s="1664">
        <v>23</v>
      </c>
      <c r="T13" s="2055"/>
      <c r="U13" s="2056"/>
      <c r="V13" s="2059"/>
      <c r="W13" s="2061"/>
      <c r="X13" s="2059"/>
      <c r="Y13" s="2060"/>
      <c r="Z13" s="2060"/>
      <c r="AA13" s="2059"/>
      <c r="AB13" s="2056"/>
      <c r="AC13" s="2058"/>
      <c r="AD13" s="2056"/>
      <c r="AG13" s="1713"/>
    </row>
    <row r="14" spans="1:33" ht="12.75" customHeight="1" x14ac:dyDescent="0.2">
      <c r="A14" s="1692">
        <v>1951</v>
      </c>
      <c r="C14" s="1712">
        <v>274.928</v>
      </c>
      <c r="D14" s="1712">
        <v>92.787000000000006</v>
      </c>
      <c r="E14" s="1712">
        <v>62.323999999999998</v>
      </c>
      <c r="F14" s="1712" t="s">
        <v>48</v>
      </c>
      <c r="G14" s="1712">
        <v>33.173999999999999</v>
      </c>
      <c r="H14" s="1712">
        <v>463.21300000000002</v>
      </c>
      <c r="I14" s="1645"/>
      <c r="J14" s="1692">
        <v>1951</v>
      </c>
      <c r="L14" s="1664">
        <v>12</v>
      </c>
      <c r="M14" s="1664">
        <v>3</v>
      </c>
      <c r="N14" s="1664">
        <v>4</v>
      </c>
      <c r="O14" s="1664" t="s">
        <v>48</v>
      </c>
      <c r="P14" s="1664">
        <v>1</v>
      </c>
      <c r="Q14" s="1664">
        <v>20</v>
      </c>
      <c r="T14" s="2055"/>
      <c r="U14" s="2056"/>
      <c r="V14" s="2059"/>
      <c r="W14" s="2061"/>
      <c r="X14" s="2059"/>
      <c r="Y14" s="2060"/>
      <c r="Z14" s="2060"/>
      <c r="AA14" s="2059"/>
      <c r="AB14" s="2056"/>
      <c r="AC14" s="2058"/>
      <c r="AD14" s="2056"/>
      <c r="AG14" s="1713"/>
    </row>
    <row r="15" spans="1:33" ht="12.75" customHeight="1" x14ac:dyDescent="0.2">
      <c r="A15" s="1692">
        <v>1955</v>
      </c>
      <c r="C15" s="1712">
        <v>442.64699999999999</v>
      </c>
      <c r="D15" s="1712" t="s">
        <v>48</v>
      </c>
      <c r="E15" s="1712">
        <v>35.613999999999997</v>
      </c>
      <c r="F15" s="1712" t="s">
        <v>48</v>
      </c>
      <c r="G15" s="1712">
        <v>168.36</v>
      </c>
      <c r="H15" s="1712">
        <v>646.62099999999998</v>
      </c>
      <c r="I15" s="1645"/>
      <c r="J15" s="1692">
        <v>1955</v>
      </c>
      <c r="L15" s="1664">
        <v>12</v>
      </c>
      <c r="M15" s="1664" t="s">
        <v>48</v>
      </c>
      <c r="N15" s="1664">
        <v>3</v>
      </c>
      <c r="O15" s="1664" t="s">
        <v>48</v>
      </c>
      <c r="P15" s="1664">
        <v>13</v>
      </c>
      <c r="Q15" s="1664">
        <v>28</v>
      </c>
      <c r="T15" s="2055"/>
      <c r="U15" s="2056"/>
      <c r="V15" s="2059"/>
      <c r="W15" s="2060"/>
      <c r="X15" s="2059"/>
      <c r="Y15" s="2060"/>
      <c r="Z15" s="2060"/>
      <c r="AA15" s="2059"/>
      <c r="AB15" s="2056"/>
      <c r="AC15" s="2058"/>
      <c r="AD15" s="2056"/>
      <c r="AG15" s="1713"/>
    </row>
    <row r="16" spans="1:33" ht="12.75" customHeight="1" x14ac:dyDescent="0.2">
      <c r="A16" s="1692">
        <v>1959</v>
      </c>
      <c r="C16" s="1712">
        <v>445.01299999999998</v>
      </c>
      <c r="D16" s="1712" t="s">
        <v>48</v>
      </c>
      <c r="E16" s="1712">
        <v>44.37</v>
      </c>
      <c r="F16" s="1712">
        <v>3.2530000000000001</v>
      </c>
      <c r="G16" s="1712">
        <v>83.477000000000004</v>
      </c>
      <c r="H16" s="1712">
        <v>576.11300000000006</v>
      </c>
      <c r="I16" s="1645"/>
      <c r="J16" s="1692">
        <v>1959</v>
      </c>
      <c r="L16" s="1664">
        <v>12</v>
      </c>
      <c r="M16" s="1664" t="s">
        <v>48</v>
      </c>
      <c r="N16" s="1664">
        <v>3</v>
      </c>
      <c r="O16" s="1664">
        <v>1</v>
      </c>
      <c r="P16" s="1664">
        <v>13</v>
      </c>
      <c r="Q16" s="1664">
        <v>29</v>
      </c>
      <c r="T16" s="2055"/>
      <c r="U16" s="2056"/>
      <c r="V16" s="2059"/>
      <c r="W16" s="2060"/>
      <c r="X16" s="2059"/>
      <c r="Y16" s="2059"/>
      <c r="Z16" s="2060"/>
      <c r="AA16" s="2059"/>
      <c r="AB16" s="2056"/>
      <c r="AC16" s="2058"/>
      <c r="AD16" s="2056"/>
      <c r="AG16" s="1713"/>
    </row>
    <row r="17" spans="1:30" ht="12.75" customHeight="1" x14ac:dyDescent="0.2">
      <c r="A17" s="1692">
        <v>1964</v>
      </c>
      <c r="C17" s="1712">
        <v>401.89699999999999</v>
      </c>
      <c r="D17" s="1712" t="s">
        <v>48</v>
      </c>
      <c r="E17" s="1712">
        <v>102.759</v>
      </c>
      <c r="F17" s="1712">
        <v>17.353999999999999</v>
      </c>
      <c r="G17" s="1712">
        <v>116.306</v>
      </c>
      <c r="H17" s="1712">
        <v>638.31600000000003</v>
      </c>
      <c r="I17" s="1645"/>
      <c r="J17" s="1692">
        <v>1964</v>
      </c>
      <c r="L17" s="1664">
        <v>12</v>
      </c>
      <c r="M17" s="1664" t="s">
        <v>48</v>
      </c>
      <c r="N17" s="1664">
        <v>10</v>
      </c>
      <c r="O17" s="1664">
        <v>4</v>
      </c>
      <c r="P17" s="1664">
        <v>13</v>
      </c>
      <c r="Q17" s="1664">
        <v>39</v>
      </c>
      <c r="T17" s="2055"/>
      <c r="U17" s="2056"/>
      <c r="V17" s="2059"/>
      <c r="W17" s="2060"/>
      <c r="X17" s="2059"/>
      <c r="Y17" s="2059"/>
      <c r="Z17" s="2060"/>
      <c r="AA17" s="2059"/>
      <c r="AB17" s="2056"/>
      <c r="AC17" s="2058"/>
      <c r="AD17" s="2056"/>
    </row>
    <row r="18" spans="1:30" ht="12.75" customHeight="1" x14ac:dyDescent="0.2">
      <c r="A18" s="1692">
        <v>1966</v>
      </c>
      <c r="C18" s="1712">
        <v>368.62900000000002</v>
      </c>
      <c r="D18" s="1712">
        <v>22.167000000000002</v>
      </c>
      <c r="E18" s="1712">
        <v>72.613</v>
      </c>
      <c r="F18" s="1712">
        <v>29.109000000000002</v>
      </c>
      <c r="G18" s="1712">
        <v>103.71899999999999</v>
      </c>
      <c r="H18" s="1712">
        <v>596.23699999999997</v>
      </c>
      <c r="I18" s="1645"/>
      <c r="J18" s="1692">
        <v>1966</v>
      </c>
      <c r="L18" s="1664">
        <v>12</v>
      </c>
      <c r="M18" s="1664">
        <v>1</v>
      </c>
      <c r="N18" s="1664">
        <v>4</v>
      </c>
      <c r="O18" s="1664">
        <v>3</v>
      </c>
      <c r="P18" s="1664">
        <v>7</v>
      </c>
      <c r="Q18" s="1664">
        <v>27</v>
      </c>
      <c r="T18" s="2055"/>
      <c r="U18" s="2056"/>
      <c r="V18" s="2059"/>
      <c r="W18" s="2059"/>
      <c r="X18" s="2059"/>
      <c r="Y18" s="2059"/>
      <c r="Z18" s="2060"/>
      <c r="AA18" s="2059"/>
      <c r="AB18" s="2056"/>
      <c r="AC18" s="2058"/>
      <c r="AD18" s="2056"/>
    </row>
    <row r="19" spans="1:30" ht="12.75" customHeight="1" x14ac:dyDescent="0.2">
      <c r="A19" s="1692">
        <v>1970</v>
      </c>
      <c r="C19" s="1712">
        <v>422.041</v>
      </c>
      <c r="D19" s="1712" t="s">
        <v>48</v>
      </c>
      <c r="E19" s="1712">
        <v>98.194000000000003</v>
      </c>
      <c r="F19" s="1712">
        <v>12.005000000000001</v>
      </c>
      <c r="G19" s="1712">
        <v>246.87299999999999</v>
      </c>
      <c r="H19" s="1712">
        <v>779.11300000000006</v>
      </c>
      <c r="I19" s="1645"/>
      <c r="J19" s="1692">
        <v>1970</v>
      </c>
      <c r="L19" s="1664">
        <v>12</v>
      </c>
      <c r="M19" s="1664" t="s">
        <v>48</v>
      </c>
      <c r="N19" s="1664">
        <v>7</v>
      </c>
      <c r="O19" s="1664">
        <v>4</v>
      </c>
      <c r="P19" s="1664">
        <v>17</v>
      </c>
      <c r="Q19" s="1664">
        <v>40</v>
      </c>
      <c r="T19" s="2055"/>
      <c r="U19" s="2056"/>
      <c r="V19" s="2059"/>
      <c r="W19" s="2060"/>
      <c r="X19" s="2059"/>
      <c r="Y19" s="2059"/>
      <c r="Z19" s="2060"/>
      <c r="AA19" s="2059"/>
      <c r="AB19" s="2056"/>
      <c r="AC19" s="2056"/>
      <c r="AD19" s="2056"/>
    </row>
    <row r="20" spans="1:30" ht="2.25" customHeight="1" x14ac:dyDescent="0.2">
      <c r="A20" s="1691"/>
      <c r="B20" s="1673"/>
      <c r="C20" s="1690"/>
      <c r="D20" s="1690"/>
      <c r="E20" s="1690"/>
      <c r="F20" s="1690"/>
      <c r="G20" s="1690"/>
      <c r="H20" s="1689"/>
      <c r="I20" s="1645"/>
      <c r="J20" s="1658"/>
      <c r="K20" s="1652"/>
      <c r="L20" s="1688"/>
      <c r="M20" s="1688"/>
      <c r="N20" s="1688"/>
      <c r="O20" s="1688"/>
      <c r="P20" s="1688"/>
      <c r="Q20" s="1688"/>
      <c r="T20" s="2056"/>
      <c r="U20" s="2056"/>
      <c r="V20" s="2056"/>
      <c r="W20" s="2056"/>
      <c r="X20" s="2056"/>
      <c r="Y20" s="2056"/>
      <c r="Z20" s="2056"/>
      <c r="AA20" s="2056"/>
      <c r="AB20" s="2056"/>
      <c r="AC20" s="2056"/>
      <c r="AD20" s="2056"/>
    </row>
    <row r="21" spans="1:30" s="1721" customFormat="1" ht="15.75" customHeight="1" x14ac:dyDescent="0.2">
      <c r="A21" s="1685"/>
      <c r="B21" s="1684"/>
      <c r="C21" s="1683" t="s">
        <v>1793</v>
      </c>
      <c r="D21" s="1682" t="s">
        <v>1794</v>
      </c>
      <c r="E21" s="1681" t="s">
        <v>1814</v>
      </c>
      <c r="F21" s="1680" t="s">
        <v>1796</v>
      </c>
      <c r="G21" s="1679" t="s">
        <v>1472</v>
      </c>
      <c r="H21" s="1687" t="s">
        <v>15</v>
      </c>
      <c r="I21" s="1686"/>
      <c r="J21" s="1685"/>
      <c r="K21" s="1684"/>
      <c r="L21" s="1683" t="s">
        <v>1793</v>
      </c>
      <c r="M21" s="1682" t="s">
        <v>1794</v>
      </c>
      <c r="N21" s="1681" t="s">
        <v>1814</v>
      </c>
      <c r="O21" s="1680" t="s">
        <v>1796</v>
      </c>
      <c r="P21" s="1679" t="s">
        <v>1472</v>
      </c>
      <c r="Q21" s="1678" t="s">
        <v>15</v>
      </c>
      <c r="T21" s="2062"/>
      <c r="U21" s="2062"/>
      <c r="V21" s="2062"/>
      <c r="W21" s="2062"/>
      <c r="X21" s="2062"/>
      <c r="Y21" s="2062"/>
      <c r="Z21" s="2062"/>
      <c r="AA21" s="2062"/>
      <c r="AB21" s="2062"/>
      <c r="AC21" s="2062"/>
      <c r="AD21" s="2062"/>
    </row>
    <row r="22" spans="1:30" ht="3" customHeight="1" x14ac:dyDescent="0.2">
      <c r="A22" s="1658"/>
      <c r="B22" s="1652"/>
      <c r="C22" s="1677"/>
      <c r="D22" s="1677"/>
      <c r="E22" s="1677"/>
      <c r="F22" s="1677"/>
      <c r="G22" s="1677"/>
      <c r="H22" s="1677"/>
      <c r="I22" s="1645"/>
      <c r="J22" s="1675"/>
      <c r="K22" s="1673"/>
      <c r="L22" s="1674"/>
      <c r="M22" s="1674"/>
      <c r="N22" s="1674"/>
      <c r="O22" s="1674"/>
      <c r="P22" s="1674"/>
      <c r="Q22" s="1674"/>
    </row>
    <row r="23" spans="1:30" ht="12.75" customHeight="1" x14ac:dyDescent="0.2">
      <c r="A23" s="1663">
        <v>1974</v>
      </c>
      <c r="B23" s="1656" t="s">
        <v>30</v>
      </c>
      <c r="C23" s="1672">
        <v>326.404</v>
      </c>
      <c r="D23" s="1672">
        <v>160.43700000000001</v>
      </c>
      <c r="E23" s="1672">
        <v>58.655999999999999</v>
      </c>
      <c r="F23" s="1671" t="s">
        <v>48</v>
      </c>
      <c r="G23" s="1672">
        <v>172.12900000000002</v>
      </c>
      <c r="H23" s="1711">
        <v>717.62599999999998</v>
      </c>
      <c r="I23" s="1645"/>
      <c r="J23" s="1663">
        <v>1974</v>
      </c>
      <c r="K23" s="1656" t="s">
        <v>30</v>
      </c>
      <c r="L23" s="1662">
        <v>14</v>
      </c>
      <c r="M23" s="1661">
        <v>12</v>
      </c>
      <c r="N23" s="1662">
        <v>2</v>
      </c>
      <c r="O23" s="1671" t="s">
        <v>48</v>
      </c>
      <c r="P23" s="1661">
        <v>20</v>
      </c>
      <c r="Q23" s="1661">
        <v>48</v>
      </c>
    </row>
    <row r="24" spans="1:30" ht="12.75" customHeight="1" x14ac:dyDescent="0.2">
      <c r="A24" s="1663">
        <v>1974</v>
      </c>
      <c r="B24" s="1656" t="s">
        <v>31</v>
      </c>
      <c r="C24" s="1672">
        <v>256.065</v>
      </c>
      <c r="D24" s="1672">
        <v>154.19300000000001</v>
      </c>
      <c r="E24" s="1672">
        <v>59.451000000000001</v>
      </c>
      <c r="F24" s="1671" t="s">
        <v>48</v>
      </c>
      <c r="G24" s="1672">
        <v>232.38499999999999</v>
      </c>
      <c r="H24" s="1711">
        <v>702.09400000000005</v>
      </c>
      <c r="I24" s="1645"/>
      <c r="J24" s="1663">
        <v>1974</v>
      </c>
      <c r="K24" s="1656" t="s">
        <v>31</v>
      </c>
      <c r="L24" s="1662">
        <v>7</v>
      </c>
      <c r="M24" s="1661">
        <v>9</v>
      </c>
      <c r="N24" s="1662">
        <v>2</v>
      </c>
      <c r="O24" s="1671" t="s">
        <v>48</v>
      </c>
      <c r="P24" s="1661">
        <v>25</v>
      </c>
      <c r="Q24" s="1661">
        <v>43</v>
      </c>
    </row>
    <row r="25" spans="1:30" ht="12.75" customHeight="1" x14ac:dyDescent="0.2">
      <c r="A25" s="1663">
        <v>1979</v>
      </c>
      <c r="B25" s="1656"/>
      <c r="C25" s="1672">
        <v>254.578</v>
      </c>
      <c r="D25" s="1672">
        <v>126.325</v>
      </c>
      <c r="E25" s="1672">
        <v>70.974999999999994</v>
      </c>
      <c r="F25" s="1671" t="s">
        <v>48</v>
      </c>
      <c r="G25" s="1672">
        <v>244.0089999999999</v>
      </c>
      <c r="H25" s="1711">
        <v>695.88699999999994</v>
      </c>
      <c r="I25" s="1645"/>
      <c r="J25" s="1663">
        <v>1979</v>
      </c>
      <c r="K25" s="1656"/>
      <c r="L25" s="1662">
        <v>11</v>
      </c>
      <c r="M25" s="1661">
        <v>9</v>
      </c>
      <c r="N25" s="1662">
        <v>5</v>
      </c>
      <c r="O25" s="1671" t="s">
        <v>48</v>
      </c>
      <c r="P25" s="1661">
        <v>39</v>
      </c>
      <c r="Q25" s="1661">
        <v>64</v>
      </c>
    </row>
    <row r="26" spans="1:30" ht="12.75" customHeight="1" x14ac:dyDescent="0.2">
      <c r="A26" s="1663">
        <v>1983</v>
      </c>
      <c r="B26" s="1656"/>
      <c r="C26" s="1672">
        <v>259.952</v>
      </c>
      <c r="D26" s="1672">
        <v>137.012</v>
      </c>
      <c r="E26" s="1672">
        <v>152.749</v>
      </c>
      <c r="F26" s="1711">
        <v>102.70099999999999</v>
      </c>
      <c r="G26" s="1672">
        <v>112.51099999999997</v>
      </c>
      <c r="H26" s="1711">
        <v>764.92499999999995</v>
      </c>
      <c r="I26" s="1645"/>
      <c r="J26" s="1663">
        <v>1983</v>
      </c>
      <c r="K26" s="1656"/>
      <c r="L26" s="1662">
        <v>16</v>
      </c>
      <c r="M26" s="1661">
        <v>17</v>
      </c>
      <c r="N26" s="1662">
        <v>14</v>
      </c>
      <c r="O26" s="1661">
        <v>14</v>
      </c>
      <c r="P26" s="1661">
        <v>34</v>
      </c>
      <c r="Q26" s="1661">
        <v>95</v>
      </c>
    </row>
    <row r="27" spans="1:30" ht="12.75" customHeight="1" x14ac:dyDescent="0.2">
      <c r="A27" s="1663">
        <v>1987</v>
      </c>
      <c r="B27" s="1656"/>
      <c r="C27" s="1672">
        <v>276.23</v>
      </c>
      <c r="D27" s="1672">
        <v>154.08699999999999</v>
      </c>
      <c r="E27" s="1672">
        <v>85.641999999999996</v>
      </c>
      <c r="F27" s="1711">
        <v>83.388999999999996</v>
      </c>
      <c r="G27" s="1672">
        <v>130.75199999999995</v>
      </c>
      <c r="H27" s="1711">
        <v>730.1</v>
      </c>
      <c r="I27" s="1645"/>
      <c r="J27" s="1663">
        <v>1987</v>
      </c>
      <c r="K27" s="1656"/>
      <c r="L27" s="1662">
        <v>12</v>
      </c>
      <c r="M27" s="1661">
        <v>13</v>
      </c>
      <c r="N27" s="1662">
        <v>4</v>
      </c>
      <c r="O27" s="1661">
        <v>14</v>
      </c>
      <c r="P27" s="1661">
        <v>34</v>
      </c>
      <c r="Q27" s="1661">
        <v>77</v>
      </c>
    </row>
    <row r="28" spans="1:30" ht="12.75" customHeight="1" x14ac:dyDescent="0.2">
      <c r="A28" s="1663">
        <v>1992</v>
      </c>
      <c r="B28" s="1656"/>
      <c r="C28" s="1672">
        <v>271.04899999999998</v>
      </c>
      <c r="D28" s="1672">
        <v>154.44499999999999</v>
      </c>
      <c r="E28" s="1672">
        <v>103.039</v>
      </c>
      <c r="F28" s="1711">
        <v>78.290999999999997</v>
      </c>
      <c r="G28" s="1672">
        <v>178.26899999999989</v>
      </c>
      <c r="H28" s="1711">
        <v>785.09299999999996</v>
      </c>
      <c r="I28" s="1645"/>
      <c r="J28" s="1663">
        <v>1992</v>
      </c>
      <c r="K28" s="1656"/>
      <c r="L28" s="1662">
        <v>13</v>
      </c>
      <c r="M28" s="1661">
        <v>13</v>
      </c>
      <c r="N28" s="1662">
        <v>7</v>
      </c>
      <c r="O28" s="1661">
        <v>14</v>
      </c>
      <c r="P28" s="1661">
        <v>53</v>
      </c>
      <c r="Q28" s="1661">
        <v>100</v>
      </c>
    </row>
    <row r="29" spans="1:30" ht="12.75" customHeight="1" x14ac:dyDescent="0.2">
      <c r="A29" s="1663">
        <v>1997</v>
      </c>
      <c r="B29" s="1656"/>
      <c r="C29" s="1672">
        <v>258.34899999999999</v>
      </c>
      <c r="D29" s="1672">
        <v>190.81399999999999</v>
      </c>
      <c r="E29" s="1672">
        <v>107.348</v>
      </c>
      <c r="F29" s="1711">
        <v>126.92100000000001</v>
      </c>
      <c r="G29" s="1672">
        <v>107.32999999999993</v>
      </c>
      <c r="H29" s="1711">
        <v>790.76199999999994</v>
      </c>
      <c r="I29" s="1645"/>
      <c r="J29" s="1663">
        <v>1997</v>
      </c>
      <c r="K29" s="1656"/>
      <c r="L29" s="1662">
        <v>16</v>
      </c>
      <c r="M29" s="1661">
        <v>18</v>
      </c>
      <c r="N29" s="1662">
        <v>9</v>
      </c>
      <c r="O29" s="1661">
        <v>17</v>
      </c>
      <c r="P29" s="1661">
        <v>65</v>
      </c>
      <c r="Q29" s="1661">
        <v>125</v>
      </c>
    </row>
    <row r="30" spans="1:30" ht="12.75" customHeight="1" x14ac:dyDescent="0.2">
      <c r="A30" s="1663">
        <v>2001</v>
      </c>
      <c r="B30" s="1656"/>
      <c r="C30" s="1672">
        <v>216.839</v>
      </c>
      <c r="D30" s="1672">
        <v>169.86500000000001</v>
      </c>
      <c r="E30" s="1672">
        <v>181.999</v>
      </c>
      <c r="F30" s="20">
        <v>175.93299999999999</v>
      </c>
      <c r="G30" s="1672">
        <v>65.738000000000056</v>
      </c>
      <c r="H30" s="20">
        <v>810.37400000000002</v>
      </c>
      <c r="I30" s="1645"/>
      <c r="J30" s="1663">
        <v>2001</v>
      </c>
      <c r="K30" s="1656"/>
      <c r="L30" s="1662">
        <v>17</v>
      </c>
      <c r="M30" s="1661">
        <v>18</v>
      </c>
      <c r="N30" s="1662">
        <v>14</v>
      </c>
      <c r="O30" s="1661">
        <v>18</v>
      </c>
      <c r="P30" s="1661">
        <v>33</v>
      </c>
      <c r="Q30" s="1661">
        <v>100</v>
      </c>
    </row>
    <row r="31" spans="1:30" ht="12.75" customHeight="1" x14ac:dyDescent="0.2">
      <c r="A31" s="1663">
        <v>2005</v>
      </c>
      <c r="B31" s="1656"/>
      <c r="C31" s="1672">
        <v>127.414</v>
      </c>
      <c r="D31" s="1672">
        <v>125.626</v>
      </c>
      <c r="E31" s="1672">
        <v>241.85599999999999</v>
      </c>
      <c r="F31" s="20">
        <v>174.53</v>
      </c>
      <c r="G31" s="1672">
        <v>48.175999999999931</v>
      </c>
      <c r="H31" s="20">
        <v>717.60199999999998</v>
      </c>
      <c r="I31" s="1645"/>
      <c r="J31" s="1663">
        <v>2005</v>
      </c>
      <c r="K31" s="1656"/>
      <c r="L31" s="1662">
        <v>18</v>
      </c>
      <c r="M31" s="1661">
        <v>18</v>
      </c>
      <c r="N31" s="1662">
        <v>18</v>
      </c>
      <c r="O31" s="1661">
        <v>18</v>
      </c>
      <c r="P31" s="1661">
        <v>33</v>
      </c>
      <c r="Q31" s="1661">
        <v>105</v>
      </c>
    </row>
    <row r="32" spans="1:30" ht="12.75" customHeight="1" x14ac:dyDescent="0.2">
      <c r="A32" s="1663">
        <v>2010</v>
      </c>
      <c r="B32" s="1656"/>
      <c r="C32" s="1672">
        <v>102.4</v>
      </c>
      <c r="D32" s="1672">
        <v>111</v>
      </c>
      <c r="E32" s="1672">
        <v>168.2</v>
      </c>
      <c r="F32" s="20">
        <v>171.9</v>
      </c>
      <c r="G32" s="1672">
        <v>120.39999999999998</v>
      </c>
      <c r="H32" s="20">
        <v>673.9</v>
      </c>
      <c r="I32" s="1645"/>
      <c r="J32" s="1663">
        <v>2010</v>
      </c>
      <c r="K32" s="1656"/>
      <c r="L32" s="1662">
        <v>17</v>
      </c>
      <c r="M32" s="1661">
        <v>18</v>
      </c>
      <c r="N32" s="1662">
        <v>16</v>
      </c>
      <c r="O32" s="1661">
        <v>17</v>
      </c>
      <c r="P32" s="1661">
        <v>40</v>
      </c>
      <c r="Q32" s="1661">
        <v>108</v>
      </c>
    </row>
    <row r="33" spans="1:32" ht="12" customHeight="1" x14ac:dyDescent="0.2">
      <c r="A33" s="1663">
        <v>2015</v>
      </c>
      <c r="B33" s="1656"/>
      <c r="C33" s="1672">
        <v>114.9</v>
      </c>
      <c r="D33" s="1672">
        <v>99.8</v>
      </c>
      <c r="E33" s="1672">
        <v>184.3</v>
      </c>
      <c r="F33" s="20">
        <v>176.2</v>
      </c>
      <c r="G33" s="1672">
        <v>142.9</v>
      </c>
      <c r="H33" s="20">
        <v>718.1</v>
      </c>
      <c r="I33" s="1645"/>
      <c r="J33" s="1663">
        <v>2015</v>
      </c>
      <c r="K33" s="1656"/>
      <c r="L33" s="1662">
        <v>15</v>
      </c>
      <c r="M33" s="1661">
        <v>18</v>
      </c>
      <c r="N33" s="1662">
        <v>16</v>
      </c>
      <c r="O33" s="1661">
        <v>18</v>
      </c>
      <c r="P33" s="1661">
        <v>71</v>
      </c>
      <c r="Q33" s="1661">
        <v>138</v>
      </c>
    </row>
    <row r="34" spans="1:32" ht="12" customHeight="1" x14ac:dyDescent="0.2">
      <c r="A34" s="1667">
        <v>2017</v>
      </c>
      <c r="C34" s="1672">
        <v>83.28</v>
      </c>
      <c r="D34" s="1672">
        <v>95.418999999999997</v>
      </c>
      <c r="E34" s="1672">
        <v>292.31599999999997</v>
      </c>
      <c r="F34" s="20">
        <v>238.91499999999999</v>
      </c>
      <c r="G34" s="1672">
        <v>102.253</v>
      </c>
      <c r="H34" s="1638">
        <v>812.18299999999999</v>
      </c>
      <c r="I34" s="1645"/>
      <c r="J34" s="1667">
        <v>2017</v>
      </c>
      <c r="L34" s="1662">
        <v>14</v>
      </c>
      <c r="M34" s="1661">
        <v>18</v>
      </c>
      <c r="N34" s="1662">
        <v>17</v>
      </c>
      <c r="O34" s="1661">
        <v>18</v>
      </c>
      <c r="P34" s="1661">
        <v>42</v>
      </c>
      <c r="Q34" s="1664">
        <v>109</v>
      </c>
    </row>
    <row r="35" spans="1:32" ht="12" customHeight="1" x14ac:dyDescent="0.2">
      <c r="A35" s="1667">
        <v>2019</v>
      </c>
      <c r="C35" s="1672">
        <v>93.123000000000005</v>
      </c>
      <c r="D35" s="1672">
        <v>118.73699999999999</v>
      </c>
      <c r="E35" s="1672">
        <v>244.12799999999999</v>
      </c>
      <c r="F35" s="20">
        <v>181.85300000000001</v>
      </c>
      <c r="G35" s="1672">
        <v>161.19399999999996</v>
      </c>
      <c r="H35" s="1638">
        <v>799.03499999999997</v>
      </c>
      <c r="I35" s="1645"/>
      <c r="J35" s="1667">
        <v>2019</v>
      </c>
      <c r="L35" s="1662">
        <v>16</v>
      </c>
      <c r="M35" s="1661">
        <v>15</v>
      </c>
      <c r="N35" s="1662">
        <v>17</v>
      </c>
      <c r="O35" s="1661">
        <v>15</v>
      </c>
      <c r="P35" s="1662">
        <v>39</v>
      </c>
      <c r="Q35" s="1664">
        <v>102</v>
      </c>
    </row>
    <row r="36" spans="1:32" ht="7.5" customHeight="1" x14ac:dyDescent="0.2">
      <c r="A36" s="1667"/>
      <c r="C36" s="22"/>
      <c r="D36" s="12"/>
      <c r="E36" s="12"/>
      <c r="F36" s="12"/>
      <c r="G36" s="12"/>
      <c r="H36" s="27"/>
      <c r="I36" s="1645"/>
      <c r="J36" s="1667"/>
      <c r="L36" s="22"/>
      <c r="M36" s="12"/>
      <c r="N36" s="12"/>
      <c r="O36" s="12"/>
      <c r="P36" s="12"/>
      <c r="Q36" s="27"/>
    </row>
    <row r="37" spans="1:32" ht="11.25" customHeight="1" x14ac:dyDescent="0.2">
      <c r="A37" s="1675"/>
      <c r="B37" s="1673"/>
      <c r="C37" s="1710" t="s">
        <v>34</v>
      </c>
      <c r="D37" s="1674"/>
      <c r="E37" s="1674"/>
      <c r="F37" s="1674"/>
      <c r="G37" s="1674"/>
      <c r="H37" s="1674"/>
      <c r="J37" s="1675"/>
      <c r="K37" s="1673"/>
      <c r="L37" s="1710" t="s">
        <v>35</v>
      </c>
      <c r="M37" s="1673"/>
      <c r="N37" s="1673"/>
      <c r="O37" s="1673"/>
      <c r="P37" s="1673"/>
      <c r="Q37" s="1673"/>
    </row>
    <row r="38" spans="1:32" s="1721" customFormat="1" ht="15.75" customHeight="1" x14ac:dyDescent="0.2">
      <c r="A38" s="1707"/>
      <c r="B38" s="1706"/>
      <c r="C38" s="1705" t="s">
        <v>1975</v>
      </c>
      <c r="D38" s="1704" t="s">
        <v>1812</v>
      </c>
      <c r="E38" s="1703" t="s">
        <v>673</v>
      </c>
      <c r="F38" s="1702" t="s">
        <v>1976</v>
      </c>
      <c r="G38" s="1701" t="s">
        <v>1472</v>
      </c>
      <c r="H38" s="1708" t="s">
        <v>15</v>
      </c>
      <c r="I38" s="1709"/>
      <c r="J38" s="1706"/>
      <c r="K38" s="1706"/>
      <c r="L38" s="1705" t="s">
        <v>1973</v>
      </c>
      <c r="M38" s="1704" t="s">
        <v>1130</v>
      </c>
      <c r="N38" s="1703" t="s">
        <v>579</v>
      </c>
      <c r="O38" s="1702" t="s">
        <v>1974</v>
      </c>
      <c r="P38" s="1701" t="s">
        <v>11</v>
      </c>
      <c r="Q38" s="1708" t="s">
        <v>15</v>
      </c>
      <c r="T38" s="1722"/>
      <c r="U38" s="1723"/>
      <c r="V38" s="1724"/>
      <c r="W38" s="1725"/>
      <c r="X38" s="1724"/>
      <c r="Y38" s="1726"/>
      <c r="Z38" s="1724"/>
      <c r="AA38" s="1727"/>
      <c r="AB38" s="1727"/>
      <c r="AC38" s="1727"/>
      <c r="AD38" s="1727"/>
      <c r="AE38" s="1727"/>
      <c r="AF38" s="1727"/>
    </row>
    <row r="39" spans="1:32" ht="3" customHeight="1" x14ac:dyDescent="0.2">
      <c r="A39" s="1675"/>
      <c r="B39" s="1673"/>
      <c r="C39" s="1673"/>
      <c r="D39" s="1674"/>
      <c r="E39" s="1673"/>
      <c r="F39" s="1673"/>
      <c r="G39" s="1673"/>
      <c r="H39" s="1673"/>
      <c r="J39" s="1675"/>
      <c r="K39" s="1673"/>
      <c r="L39" s="1674"/>
      <c r="M39" s="1674"/>
      <c r="N39" s="1674"/>
      <c r="O39" s="1674"/>
      <c r="P39" s="1674"/>
      <c r="Q39" s="1673"/>
      <c r="T39" s="1728"/>
      <c r="W39" s="1697"/>
      <c r="AB39" s="1697"/>
    </row>
    <row r="40" spans="1:32" ht="13.5" x14ac:dyDescent="0.2">
      <c r="A40" s="1694">
        <v>1918</v>
      </c>
      <c r="B40" s="1699">
        <v>7</v>
      </c>
      <c r="C40" s="2">
        <v>0.28399999999999997</v>
      </c>
      <c r="D40" s="12">
        <v>0.22</v>
      </c>
      <c r="E40" s="12" t="s">
        <v>48</v>
      </c>
      <c r="F40" s="12" t="s">
        <v>48</v>
      </c>
      <c r="G40" s="2">
        <v>0.496</v>
      </c>
      <c r="H40" s="30">
        <v>1</v>
      </c>
      <c r="J40" s="1694">
        <v>1918</v>
      </c>
      <c r="K40" s="1699">
        <v>7</v>
      </c>
      <c r="L40" s="1700">
        <v>23</v>
      </c>
      <c r="M40" s="1641">
        <v>6</v>
      </c>
      <c r="N40" s="1641" t="s">
        <v>48</v>
      </c>
      <c r="O40" s="1641" t="s">
        <v>48</v>
      </c>
      <c r="P40" s="1700">
        <v>72</v>
      </c>
      <c r="Q40" s="1644">
        <v>101</v>
      </c>
      <c r="AB40" s="1697"/>
    </row>
    <row r="41" spans="1:32" ht="12.75" customHeight="1" x14ac:dyDescent="0.2">
      <c r="A41" s="1694">
        <v>1922</v>
      </c>
      <c r="B41" s="1699"/>
      <c r="C41" s="1544">
        <v>0.55799999999999994</v>
      </c>
      <c r="D41" s="1544">
        <v>0.36299999999999999</v>
      </c>
      <c r="E41" s="1544" t="s">
        <v>48</v>
      </c>
      <c r="F41" s="1695" t="s">
        <v>48</v>
      </c>
      <c r="G41" s="1544">
        <v>7.9000000000000001E-2</v>
      </c>
      <c r="H41" s="1698">
        <v>1</v>
      </c>
      <c r="I41" s="1697"/>
      <c r="J41" s="1694">
        <v>1922</v>
      </c>
      <c r="K41" s="1693"/>
      <c r="L41" s="1639">
        <v>10</v>
      </c>
      <c r="M41" s="1639">
        <v>2</v>
      </c>
      <c r="N41" s="1639" t="s">
        <v>48</v>
      </c>
      <c r="O41" s="1696" t="s">
        <v>48</v>
      </c>
      <c r="P41" s="1639">
        <v>0</v>
      </c>
      <c r="Q41" s="1693">
        <v>12</v>
      </c>
      <c r="AB41" s="1544"/>
      <c r="AC41" s="1544"/>
      <c r="AD41" s="1695"/>
      <c r="AE41" s="1544"/>
      <c r="AF41" s="1544"/>
    </row>
    <row r="42" spans="1:32" ht="12.6" customHeight="1" x14ac:dyDescent="0.2">
      <c r="A42" s="1692">
        <v>1923</v>
      </c>
      <c r="C42" s="12">
        <v>0.49399999999999999</v>
      </c>
      <c r="D42" s="12">
        <v>0.27300000000000002</v>
      </c>
      <c r="E42" s="12" t="s">
        <v>48</v>
      </c>
      <c r="F42" s="1671" t="s">
        <v>48</v>
      </c>
      <c r="G42" s="12">
        <v>0.23300000000000001</v>
      </c>
      <c r="H42" s="27">
        <v>1</v>
      </c>
      <c r="I42" s="1645"/>
      <c r="J42" s="1694">
        <v>1923</v>
      </c>
      <c r="K42" s="1693"/>
      <c r="L42" s="1641">
        <v>10</v>
      </c>
      <c r="M42" s="1641">
        <v>2</v>
      </c>
      <c r="N42" s="1641" t="s">
        <v>48</v>
      </c>
      <c r="O42" s="1661" t="s">
        <v>48</v>
      </c>
      <c r="P42" s="1641">
        <v>0</v>
      </c>
      <c r="Q42" s="1644">
        <v>12</v>
      </c>
      <c r="AB42" s="1544"/>
      <c r="AC42" s="1544"/>
      <c r="AD42" s="1695"/>
      <c r="AE42" s="1544"/>
      <c r="AF42" s="1544"/>
    </row>
    <row r="43" spans="1:32" ht="12.6" customHeight="1" x14ac:dyDescent="0.2">
      <c r="A43" s="1692">
        <v>1924</v>
      </c>
      <c r="C43" s="12">
        <v>0.83799999999999997</v>
      </c>
      <c r="D43" s="12" t="s">
        <v>48</v>
      </c>
      <c r="E43" s="12" t="s">
        <v>48</v>
      </c>
      <c r="F43" s="1671" t="s">
        <v>48</v>
      </c>
      <c r="G43" s="12">
        <v>0.16200000000000001</v>
      </c>
      <c r="H43" s="27">
        <v>1</v>
      </c>
      <c r="I43" s="1645"/>
      <c r="J43" s="1694">
        <v>1924</v>
      </c>
      <c r="K43" s="1693"/>
      <c r="L43" s="1641">
        <v>12</v>
      </c>
      <c r="M43" s="1641" t="s">
        <v>48</v>
      </c>
      <c r="N43" s="1641" t="s">
        <v>48</v>
      </c>
      <c r="O43" s="1661" t="s">
        <v>48</v>
      </c>
      <c r="P43" s="1641">
        <v>0</v>
      </c>
      <c r="Q43" s="1644">
        <v>12</v>
      </c>
      <c r="AB43" s="1544"/>
      <c r="AC43" s="1544"/>
      <c r="AD43" s="1695"/>
      <c r="AE43" s="1544"/>
      <c r="AF43" s="1544"/>
    </row>
    <row r="44" spans="1:32" ht="12.75" customHeight="1" x14ac:dyDescent="0.2">
      <c r="A44" s="1692">
        <v>1929</v>
      </c>
      <c r="C44" s="12">
        <v>0.68</v>
      </c>
      <c r="D44" s="12">
        <v>6.6000000000000003E-2</v>
      </c>
      <c r="E44" s="12" t="s">
        <v>48</v>
      </c>
      <c r="F44" s="12">
        <v>0.16800000000000001</v>
      </c>
      <c r="G44" s="12">
        <v>8.5999999999999993E-2</v>
      </c>
      <c r="H44" s="27">
        <v>1</v>
      </c>
      <c r="I44" s="1645"/>
      <c r="J44" s="1694">
        <v>1929</v>
      </c>
      <c r="K44" s="1693"/>
      <c r="L44" s="1641">
        <v>10</v>
      </c>
      <c r="M44" s="1641">
        <v>2</v>
      </c>
      <c r="N44" s="1641" t="s">
        <v>48</v>
      </c>
      <c r="O44" s="1641">
        <v>0</v>
      </c>
      <c r="P44" s="1641">
        <v>0</v>
      </c>
      <c r="Q44" s="1644">
        <v>12</v>
      </c>
      <c r="AB44" s="1544"/>
      <c r="AC44" s="1544"/>
      <c r="AD44" s="1544"/>
      <c r="AE44" s="1544"/>
      <c r="AF44" s="1544"/>
    </row>
    <row r="45" spans="1:32" ht="12.75" customHeight="1" x14ac:dyDescent="0.2">
      <c r="A45" s="1692">
        <v>1931</v>
      </c>
      <c r="C45" s="12">
        <v>0.56100000000000005</v>
      </c>
      <c r="D45" s="12">
        <v>0.38900000000000001</v>
      </c>
      <c r="E45" s="12">
        <v>0.05</v>
      </c>
      <c r="F45" s="12" t="s">
        <v>48</v>
      </c>
      <c r="G45" s="12" t="s">
        <v>48</v>
      </c>
      <c r="H45" s="27">
        <v>1</v>
      </c>
      <c r="I45" s="1645"/>
      <c r="J45" s="1694">
        <v>1931</v>
      </c>
      <c r="K45" s="1693"/>
      <c r="L45" s="1641">
        <v>10</v>
      </c>
      <c r="M45" s="1641">
        <v>2</v>
      </c>
      <c r="N45" s="1641">
        <v>0</v>
      </c>
      <c r="O45" s="1641" t="s">
        <v>48</v>
      </c>
      <c r="P45" s="1641" t="s">
        <v>48</v>
      </c>
      <c r="Q45" s="1644">
        <v>12</v>
      </c>
      <c r="AB45" s="1544"/>
      <c r="AC45" s="1544"/>
      <c r="AD45" s="1544"/>
      <c r="AE45" s="1544"/>
      <c r="AF45" s="1544"/>
    </row>
    <row r="46" spans="1:32" ht="12.75" customHeight="1" x14ac:dyDescent="0.2">
      <c r="A46" s="1692">
        <v>1935</v>
      </c>
      <c r="C46" s="12">
        <v>0.64900000000000002</v>
      </c>
      <c r="D46" s="12">
        <v>0.183</v>
      </c>
      <c r="E46" s="12" t="s">
        <v>48</v>
      </c>
      <c r="F46" s="12" t="s">
        <v>48</v>
      </c>
      <c r="G46" s="12">
        <v>0.16800000000000001</v>
      </c>
      <c r="H46" s="27">
        <v>1</v>
      </c>
      <c r="I46" s="1645"/>
      <c r="J46" s="1694">
        <v>1935</v>
      </c>
      <c r="K46" s="1693"/>
      <c r="L46" s="1641">
        <v>10</v>
      </c>
      <c r="M46" s="1641">
        <v>2</v>
      </c>
      <c r="N46" s="1641" t="s">
        <v>48</v>
      </c>
      <c r="O46" s="1641" t="s">
        <v>48</v>
      </c>
      <c r="P46" s="1641">
        <v>0</v>
      </c>
      <c r="Q46" s="1644">
        <v>12</v>
      </c>
      <c r="AB46" s="1544"/>
      <c r="AC46" s="1544"/>
      <c r="AD46" s="1544"/>
      <c r="AE46" s="1544"/>
      <c r="AF46" s="1544"/>
    </row>
    <row r="47" spans="1:32" ht="12.75" customHeight="1" x14ac:dyDescent="0.2">
      <c r="A47" s="1692">
        <v>1945</v>
      </c>
      <c r="C47" s="12">
        <v>0.53700000000000003</v>
      </c>
      <c r="D47" s="12">
        <v>0.188</v>
      </c>
      <c r="E47" s="12">
        <v>0.114</v>
      </c>
      <c r="F47" s="12" t="s">
        <v>48</v>
      </c>
      <c r="G47" s="12">
        <v>0.16099999999999992</v>
      </c>
      <c r="H47" s="29">
        <v>1</v>
      </c>
      <c r="I47" s="1645"/>
      <c r="J47" s="1692">
        <v>1945</v>
      </c>
      <c r="L47" s="1664">
        <v>8</v>
      </c>
      <c r="M47" s="1664">
        <v>2</v>
      </c>
      <c r="N47" s="1664">
        <v>0</v>
      </c>
      <c r="O47" s="1664" t="s">
        <v>48</v>
      </c>
      <c r="P47" s="1664">
        <v>2</v>
      </c>
      <c r="Q47" s="1664">
        <v>12</v>
      </c>
      <c r="T47" s="1694"/>
      <c r="V47" s="1920"/>
      <c r="W47" s="1920"/>
      <c r="X47" s="1920"/>
      <c r="Y47" s="1920"/>
      <c r="Z47" s="1920"/>
      <c r="AA47" s="1920"/>
      <c r="AB47" s="1544"/>
      <c r="AC47" s="1544"/>
      <c r="AD47" s="1695"/>
      <c r="AE47" s="1544"/>
      <c r="AF47" s="1544"/>
    </row>
    <row r="48" spans="1:32" ht="12.75" customHeight="1" x14ac:dyDescent="0.2">
      <c r="A48" s="1692">
        <v>1950</v>
      </c>
      <c r="C48" s="12">
        <v>0.62755638200478059</v>
      </c>
      <c r="D48" s="12">
        <v>0.11614995778696846</v>
      </c>
      <c r="E48" s="12">
        <v>0.12078982897488236</v>
      </c>
      <c r="F48" s="12" t="s">
        <v>48</v>
      </c>
      <c r="G48" s="12">
        <v>0.13550383123336862</v>
      </c>
      <c r="H48" s="29">
        <v>1</v>
      </c>
      <c r="I48" s="1645"/>
      <c r="J48" s="1692">
        <v>1950</v>
      </c>
      <c r="L48" s="1664">
        <v>10</v>
      </c>
      <c r="M48" s="1664">
        <v>2</v>
      </c>
      <c r="N48" s="1664">
        <v>0</v>
      </c>
      <c r="O48" s="1664" t="s">
        <v>48</v>
      </c>
      <c r="P48" s="1664">
        <v>0</v>
      </c>
      <c r="Q48" s="1664">
        <v>12</v>
      </c>
      <c r="T48" s="1694"/>
      <c r="V48" s="1920"/>
      <c r="W48" s="1920"/>
      <c r="X48" s="1920"/>
      <c r="Y48" s="1920"/>
      <c r="Z48" s="1920"/>
      <c r="AA48" s="1920"/>
      <c r="AB48" s="1544"/>
      <c r="AC48" s="1544"/>
      <c r="AD48" s="1695"/>
      <c r="AE48" s="1544"/>
      <c r="AF48" s="1544"/>
    </row>
    <row r="49" spans="1:32" ht="12.75" customHeight="1" x14ac:dyDescent="0.2">
      <c r="A49" s="1692">
        <v>1951</v>
      </c>
      <c r="C49" s="12">
        <v>0.59352392959610378</v>
      </c>
      <c r="D49" s="12">
        <v>0.20031173563781673</v>
      </c>
      <c r="E49" s="12">
        <v>0.13454717376239442</v>
      </c>
      <c r="F49" s="12" t="s">
        <v>48</v>
      </c>
      <c r="G49" s="12">
        <v>7.1617161003685093E-2</v>
      </c>
      <c r="H49" s="29">
        <v>1</v>
      </c>
      <c r="I49" s="1645"/>
      <c r="J49" s="1692">
        <v>1951</v>
      </c>
      <c r="L49" s="1664">
        <v>9</v>
      </c>
      <c r="M49" s="1664">
        <v>2</v>
      </c>
      <c r="N49" s="1664">
        <v>0</v>
      </c>
      <c r="O49" s="1664" t="s">
        <v>48</v>
      </c>
      <c r="P49" s="1664">
        <v>1</v>
      </c>
      <c r="Q49" s="1664">
        <v>12</v>
      </c>
      <c r="T49" s="1694"/>
      <c r="V49" s="1920"/>
      <c r="W49" s="1920"/>
      <c r="X49" s="1920"/>
      <c r="Y49" s="1920"/>
      <c r="Z49" s="1920"/>
      <c r="AA49" s="1920"/>
      <c r="AB49" s="1544"/>
      <c r="AC49" s="1544"/>
      <c r="AD49" s="1695"/>
      <c r="AE49" s="1544"/>
      <c r="AF49" s="1544"/>
    </row>
    <row r="50" spans="1:32" ht="12.75" customHeight="1" x14ac:dyDescent="0.2">
      <c r="A50" s="1692">
        <v>1955</v>
      </c>
      <c r="C50" s="12">
        <v>0.6845540123194267</v>
      </c>
      <c r="D50" s="12" t="s">
        <v>48</v>
      </c>
      <c r="E50" s="12">
        <v>5.5077085340562708E-2</v>
      </c>
      <c r="F50" s="12" t="s">
        <v>48</v>
      </c>
      <c r="G50" s="12">
        <v>0.26036890234001064</v>
      </c>
      <c r="H50" s="29">
        <v>1</v>
      </c>
      <c r="I50" s="1645"/>
      <c r="J50" s="1692">
        <v>1955</v>
      </c>
      <c r="L50" s="1664">
        <v>10</v>
      </c>
      <c r="M50" s="1664" t="s">
        <v>48</v>
      </c>
      <c r="N50" s="1664">
        <v>0</v>
      </c>
      <c r="O50" s="1664" t="s">
        <v>48</v>
      </c>
      <c r="P50" s="1664">
        <v>2</v>
      </c>
      <c r="Q50" s="1664">
        <v>12</v>
      </c>
      <c r="T50" s="1694"/>
      <c r="V50" s="1920"/>
      <c r="W50" s="1920"/>
      <c r="X50" s="1920"/>
      <c r="Y50" s="1920"/>
      <c r="Z50" s="1920"/>
      <c r="AA50" s="1920"/>
      <c r="AB50" s="1544"/>
      <c r="AC50" s="1544"/>
      <c r="AD50" s="1695"/>
      <c r="AE50" s="1544"/>
      <c r="AF50" s="1544"/>
    </row>
    <row r="51" spans="1:32" ht="12.75" customHeight="1" x14ac:dyDescent="0.2">
      <c r="A51" s="1692">
        <v>1959</v>
      </c>
      <c r="C51" s="12">
        <v>0.77244047608715649</v>
      </c>
      <c r="D51" s="12" t="s">
        <v>48</v>
      </c>
      <c r="E51" s="12">
        <v>7.701614093068547E-2</v>
      </c>
      <c r="F51" s="12">
        <v>5.6464617184475959E-3</v>
      </c>
      <c r="G51" s="12">
        <v>0.14489692126371045</v>
      </c>
      <c r="H51" s="29">
        <v>1</v>
      </c>
      <c r="I51" s="1645"/>
      <c r="J51" s="1692">
        <v>1959</v>
      </c>
      <c r="L51" s="1664">
        <v>12</v>
      </c>
      <c r="M51" s="1664" t="s">
        <v>48</v>
      </c>
      <c r="N51" s="1664">
        <v>0</v>
      </c>
      <c r="O51" s="1664">
        <v>0</v>
      </c>
      <c r="P51" s="1664">
        <v>0</v>
      </c>
      <c r="Q51" s="1664">
        <v>12</v>
      </c>
      <c r="T51" s="1694"/>
      <c r="V51" s="1920"/>
      <c r="W51" s="1920"/>
      <c r="X51" s="1920"/>
      <c r="Y51" s="1920"/>
      <c r="Z51" s="1920"/>
      <c r="AA51" s="1920"/>
      <c r="AB51" s="1544"/>
      <c r="AC51" s="1544"/>
      <c r="AD51" s="1544"/>
      <c r="AE51" s="1544"/>
      <c r="AF51" s="1544"/>
    </row>
    <row r="52" spans="1:32" ht="12.75" customHeight="1" x14ac:dyDescent="0.2">
      <c r="A52" s="1692">
        <v>1964</v>
      </c>
      <c r="C52" s="12">
        <v>0.62962075210397361</v>
      </c>
      <c r="D52" s="12" t="s">
        <v>48</v>
      </c>
      <c r="E52" s="12">
        <v>0.16098452803940369</v>
      </c>
      <c r="F52" s="12">
        <v>2.7187161217954742E-2</v>
      </c>
      <c r="G52" s="12">
        <v>0.182207558638668</v>
      </c>
      <c r="H52" s="29">
        <v>1</v>
      </c>
      <c r="I52" s="1645"/>
      <c r="J52" s="1692">
        <v>1964</v>
      </c>
      <c r="L52" s="1664">
        <v>12</v>
      </c>
      <c r="M52" s="1664" t="s">
        <v>48</v>
      </c>
      <c r="N52" s="1664">
        <v>0</v>
      </c>
      <c r="O52" s="1664">
        <v>0</v>
      </c>
      <c r="P52" s="1664">
        <v>0</v>
      </c>
      <c r="Q52" s="1664">
        <v>12</v>
      </c>
      <c r="T52" s="1694"/>
      <c r="V52" s="1920"/>
      <c r="W52" s="1920"/>
      <c r="X52" s="1920"/>
      <c r="Y52" s="1920"/>
      <c r="Z52" s="1920"/>
      <c r="AA52" s="1920"/>
      <c r="AB52" s="1544"/>
      <c r="AC52" s="1544"/>
      <c r="AD52" s="1544"/>
      <c r="AE52" s="1544"/>
      <c r="AF52" s="1544"/>
    </row>
    <row r="53" spans="1:32" ht="12.75" customHeight="1" x14ac:dyDescent="0.2">
      <c r="A53" s="1692">
        <v>1966</v>
      </c>
      <c r="C53" s="12">
        <v>0.61825918217084819</v>
      </c>
      <c r="D53" s="12">
        <v>3.7178169083770377E-2</v>
      </c>
      <c r="E53" s="12">
        <v>0.12178546450488648</v>
      </c>
      <c r="F53" s="12">
        <v>4.8821190231401274E-2</v>
      </c>
      <c r="G53" s="12">
        <v>0.17395599400909367</v>
      </c>
      <c r="H53" s="29">
        <v>1</v>
      </c>
      <c r="I53" s="1645"/>
      <c r="J53" s="1692">
        <v>1966</v>
      </c>
      <c r="L53" s="1664">
        <v>11</v>
      </c>
      <c r="M53" s="1664">
        <v>0</v>
      </c>
      <c r="N53" s="1664">
        <v>0</v>
      </c>
      <c r="O53" s="1664">
        <v>0</v>
      </c>
      <c r="P53" s="1664">
        <v>1</v>
      </c>
      <c r="Q53" s="1664">
        <v>12</v>
      </c>
      <c r="T53" s="1694"/>
      <c r="V53" s="1920"/>
      <c r="W53" s="1920"/>
      <c r="X53" s="1920"/>
      <c r="Y53" s="1920"/>
      <c r="Z53" s="1920"/>
      <c r="AA53" s="1920"/>
      <c r="AB53" s="1544"/>
      <c r="AC53" s="1544"/>
      <c r="AD53" s="1544"/>
      <c r="AE53" s="1544"/>
      <c r="AF53" s="1544"/>
    </row>
    <row r="54" spans="1:32" ht="12.75" customHeight="1" x14ac:dyDescent="0.2">
      <c r="A54" s="1692">
        <v>1970</v>
      </c>
      <c r="C54" s="12">
        <v>0.54169420867062934</v>
      </c>
      <c r="D54" s="12" t="s">
        <v>48</v>
      </c>
      <c r="E54" s="12">
        <v>0.12603306580688553</v>
      </c>
      <c r="F54" s="12">
        <v>1.5408547925653916E-2</v>
      </c>
      <c r="G54" s="12">
        <v>0.31686417759683116</v>
      </c>
      <c r="H54" s="29">
        <v>1</v>
      </c>
      <c r="I54" s="1645"/>
      <c r="J54" s="1692">
        <v>1970</v>
      </c>
      <c r="L54" s="1664">
        <v>8</v>
      </c>
      <c r="M54" s="1664" t="s">
        <v>48</v>
      </c>
      <c r="N54" s="1664">
        <v>0</v>
      </c>
      <c r="O54" s="1664">
        <v>0</v>
      </c>
      <c r="P54" s="1664">
        <v>4</v>
      </c>
      <c r="Q54" s="1664">
        <v>12</v>
      </c>
      <c r="T54" s="1694"/>
      <c r="V54" s="1920"/>
      <c r="W54" s="1920"/>
      <c r="X54" s="1920"/>
      <c r="Y54" s="1920"/>
      <c r="Z54" s="1920"/>
      <c r="AA54" s="1920"/>
      <c r="AB54" s="1544"/>
      <c r="AC54" s="1544"/>
      <c r="AD54" s="1544"/>
      <c r="AE54" s="1544"/>
      <c r="AF54" s="1544"/>
    </row>
    <row r="55" spans="1:32" ht="4.5" customHeight="1" x14ac:dyDescent="0.2">
      <c r="A55" s="1691"/>
      <c r="B55" s="1673"/>
      <c r="C55" s="1690"/>
      <c r="D55" s="1690"/>
      <c r="E55" s="1690"/>
      <c r="F55" s="1690"/>
      <c r="G55" s="1690"/>
      <c r="H55" s="1689"/>
      <c r="I55" s="1645"/>
      <c r="J55" s="1658"/>
      <c r="K55" s="1652"/>
      <c r="L55" s="1688"/>
      <c r="M55" s="1688"/>
      <c r="N55" s="1688"/>
      <c r="O55" s="1688"/>
      <c r="P55" s="1688"/>
      <c r="Q55" s="1688"/>
      <c r="AB55" s="1544"/>
      <c r="AC55" s="1544"/>
      <c r="AD55" s="1544"/>
      <c r="AE55" s="1544"/>
      <c r="AF55" s="1544"/>
    </row>
    <row r="56" spans="1:32" s="1721" customFormat="1" ht="15.75" customHeight="1" x14ac:dyDescent="0.2">
      <c r="A56" s="1685"/>
      <c r="B56" s="1684"/>
      <c r="C56" s="1683" t="s">
        <v>1793</v>
      </c>
      <c r="D56" s="1682" t="s">
        <v>1794</v>
      </c>
      <c r="E56" s="1681" t="s">
        <v>1814</v>
      </c>
      <c r="F56" s="1680" t="s">
        <v>1796</v>
      </c>
      <c r="G56" s="1679" t="s">
        <v>1472</v>
      </c>
      <c r="H56" s="1687" t="s">
        <v>15</v>
      </c>
      <c r="I56" s="1686"/>
      <c r="J56" s="1685"/>
      <c r="K56" s="1684"/>
      <c r="L56" s="1683" t="s">
        <v>1793</v>
      </c>
      <c r="M56" s="1682" t="s">
        <v>1794</v>
      </c>
      <c r="N56" s="1681" t="s">
        <v>1814</v>
      </c>
      <c r="O56" s="1680" t="s">
        <v>1796</v>
      </c>
      <c r="P56" s="1679" t="s">
        <v>1472</v>
      </c>
      <c r="Q56" s="1678" t="s">
        <v>15</v>
      </c>
      <c r="V56" s="1693"/>
      <c r="W56" s="1693"/>
      <c r="X56" s="1693"/>
      <c r="Y56" s="1693"/>
      <c r="Z56" s="1693"/>
      <c r="AA56" s="1693"/>
      <c r="AB56" s="1921"/>
      <c r="AC56" s="1921"/>
      <c r="AD56" s="1921"/>
      <c r="AE56" s="1921"/>
      <c r="AF56" s="1921"/>
    </row>
    <row r="57" spans="1:32" ht="3" customHeight="1" x14ac:dyDescent="0.2">
      <c r="A57" s="1658"/>
      <c r="B57" s="1652"/>
      <c r="C57" s="1677"/>
      <c r="D57" s="1677"/>
      <c r="E57" s="1677"/>
      <c r="F57" s="1677"/>
      <c r="G57" s="1677"/>
      <c r="H57" s="1676"/>
      <c r="I57" s="1645"/>
      <c r="J57" s="1675"/>
      <c r="K57" s="1673"/>
      <c r="L57" s="1674"/>
      <c r="M57" s="1674"/>
      <c r="N57" s="1674"/>
      <c r="O57" s="1674"/>
      <c r="P57" s="1674"/>
      <c r="Q57" s="1674"/>
      <c r="AB57" s="1922"/>
      <c r="AC57" s="1922"/>
      <c r="AD57" s="1922"/>
      <c r="AE57" s="1922"/>
      <c r="AF57" s="1922"/>
    </row>
    <row r="58" spans="1:32" ht="12.75" customHeight="1" x14ac:dyDescent="0.2">
      <c r="A58" s="1663">
        <v>1974</v>
      </c>
      <c r="B58" s="1656" t="s">
        <v>30</v>
      </c>
      <c r="C58" s="1668">
        <v>0.45483859280460853</v>
      </c>
      <c r="D58" s="1668">
        <v>0.22356631448693332</v>
      </c>
      <c r="E58" s="1668">
        <v>8.1736168979384807E-2</v>
      </c>
      <c r="F58" s="1668" t="s">
        <v>48</v>
      </c>
      <c r="G58" s="1668">
        <v>0.23985892372907339</v>
      </c>
      <c r="H58" s="1670">
        <v>1</v>
      </c>
      <c r="I58" s="20"/>
      <c r="J58" s="1669">
        <v>1974</v>
      </c>
      <c r="K58" s="1656" t="s">
        <v>30</v>
      </c>
      <c r="L58" s="1661">
        <v>7</v>
      </c>
      <c r="M58" s="1661">
        <v>1</v>
      </c>
      <c r="N58" s="1661">
        <v>1</v>
      </c>
      <c r="O58" s="1671" t="s">
        <v>48</v>
      </c>
      <c r="P58" s="1662">
        <v>3</v>
      </c>
      <c r="Q58" s="1666">
        <v>12</v>
      </c>
      <c r="AB58" s="1923"/>
      <c r="AC58" s="1923"/>
      <c r="AD58" s="1923"/>
      <c r="AE58" s="1923"/>
      <c r="AF58" s="1923"/>
    </row>
    <row r="59" spans="1:32" ht="12.75" customHeight="1" x14ac:dyDescent="0.2">
      <c r="A59" s="1663">
        <v>1974</v>
      </c>
      <c r="B59" s="1656" t="s">
        <v>31</v>
      </c>
      <c r="C59" s="1668">
        <v>0.36471612063341941</v>
      </c>
      <c r="D59" s="1668">
        <v>0.21961874051052993</v>
      </c>
      <c r="E59" s="1668">
        <v>8.4676695713109637E-2</v>
      </c>
      <c r="F59" s="1668" t="s">
        <v>48</v>
      </c>
      <c r="G59" s="1668">
        <v>0.33098844314294096</v>
      </c>
      <c r="H59" s="1670">
        <v>1</v>
      </c>
      <c r="I59" s="1672"/>
      <c r="J59" s="1669">
        <v>1974</v>
      </c>
      <c r="K59" s="1656" t="s">
        <v>31</v>
      </c>
      <c r="L59" s="1661">
        <v>6</v>
      </c>
      <c r="M59" s="1661">
        <v>1</v>
      </c>
      <c r="N59" s="1661">
        <v>1</v>
      </c>
      <c r="O59" s="1671" t="s">
        <v>48</v>
      </c>
      <c r="P59" s="1662">
        <v>4</v>
      </c>
      <c r="Q59" s="1666">
        <v>12</v>
      </c>
      <c r="AB59" s="1923"/>
      <c r="AC59" s="1923"/>
      <c r="AD59" s="1923"/>
      <c r="AE59" s="1923"/>
      <c r="AF59" s="1923"/>
    </row>
    <row r="60" spans="1:32" ht="12.75" customHeight="1" x14ac:dyDescent="0.2">
      <c r="A60" s="1663">
        <v>1979</v>
      </c>
      <c r="B60" s="1656"/>
      <c r="C60" s="1668">
        <v>0.36583238370597526</v>
      </c>
      <c r="D60" s="1668">
        <v>0.18153090947237124</v>
      </c>
      <c r="E60" s="1668">
        <v>0.10199213378034078</v>
      </c>
      <c r="F60" s="1668" t="s">
        <v>48</v>
      </c>
      <c r="G60" s="1668">
        <v>0.35064457304131263</v>
      </c>
      <c r="H60" s="1670">
        <v>1</v>
      </c>
      <c r="I60" s="1672"/>
      <c r="J60" s="1669">
        <v>1979</v>
      </c>
      <c r="K60" s="1656"/>
      <c r="L60" s="1661">
        <v>5</v>
      </c>
      <c r="M60" s="1661">
        <v>1</v>
      </c>
      <c r="N60" s="1661">
        <v>3</v>
      </c>
      <c r="O60" s="1671" t="s">
        <v>48</v>
      </c>
      <c r="P60" s="1662">
        <v>3</v>
      </c>
      <c r="Q60" s="1666">
        <v>12</v>
      </c>
      <c r="AB60" s="1923"/>
      <c r="AC60" s="1923"/>
      <c r="AD60" s="1923"/>
      <c r="AE60" s="1923"/>
      <c r="AF60" s="1923"/>
    </row>
    <row r="61" spans="1:32" ht="12.75" customHeight="1" x14ac:dyDescent="0.2">
      <c r="A61" s="1663">
        <v>1983</v>
      </c>
      <c r="B61" s="1656"/>
      <c r="C61" s="1668">
        <v>0.33983985358041641</v>
      </c>
      <c r="D61" s="1668">
        <v>0.17911821420400695</v>
      </c>
      <c r="E61" s="1668">
        <v>0.19969147302023074</v>
      </c>
      <c r="F61" s="1668">
        <v>0.13426283622577376</v>
      </c>
      <c r="G61" s="1668">
        <v>0.14708762296957215</v>
      </c>
      <c r="H61" s="1670">
        <v>1</v>
      </c>
      <c r="I61" s="1666"/>
      <c r="J61" s="1669">
        <v>1983</v>
      </c>
      <c r="K61" s="1656"/>
      <c r="L61" s="1661">
        <v>11</v>
      </c>
      <c r="M61" s="1661">
        <v>1</v>
      </c>
      <c r="N61" s="1661">
        <v>3</v>
      </c>
      <c r="O61" s="1661">
        <v>1</v>
      </c>
      <c r="P61" s="1662">
        <v>1</v>
      </c>
      <c r="Q61" s="1666">
        <v>17</v>
      </c>
      <c r="AB61" s="1923"/>
      <c r="AC61" s="1923"/>
      <c r="AD61" s="1923"/>
      <c r="AE61" s="1923"/>
      <c r="AF61" s="1923"/>
    </row>
    <row r="62" spans="1:32" ht="12.75" customHeight="1" x14ac:dyDescent="0.2">
      <c r="A62" s="1663">
        <v>1987</v>
      </c>
      <c r="B62" s="1656"/>
      <c r="C62" s="1668">
        <v>0.37834543213258459</v>
      </c>
      <c r="D62" s="1668">
        <v>0.2110491713463909</v>
      </c>
      <c r="E62" s="1668">
        <v>0.11730173948774139</v>
      </c>
      <c r="F62" s="1668">
        <v>0.11421586084098068</v>
      </c>
      <c r="G62" s="1668">
        <v>0.17908779619230236</v>
      </c>
      <c r="H62" s="1670">
        <v>1</v>
      </c>
      <c r="I62" s="1666"/>
      <c r="J62" s="1669">
        <v>1987</v>
      </c>
      <c r="K62" s="1656"/>
      <c r="L62" s="1661">
        <v>9</v>
      </c>
      <c r="M62" s="1661">
        <v>3</v>
      </c>
      <c r="N62" s="1661">
        <v>3</v>
      </c>
      <c r="O62" s="1661">
        <v>1</v>
      </c>
      <c r="P62" s="1662">
        <v>1</v>
      </c>
      <c r="Q62" s="1666">
        <v>17</v>
      </c>
      <c r="AB62" s="1923"/>
      <c r="AC62" s="1923"/>
      <c r="AD62" s="1923"/>
      <c r="AE62" s="1923"/>
      <c r="AF62" s="1923"/>
    </row>
    <row r="63" spans="1:32" ht="12.75" customHeight="1" x14ac:dyDescent="0.2">
      <c r="A63" s="1663">
        <v>1992</v>
      </c>
      <c r="B63" s="1656"/>
      <c r="C63" s="1668">
        <v>0.34524444874683635</v>
      </c>
      <c r="D63" s="1668">
        <v>0.19672191702129557</v>
      </c>
      <c r="E63" s="1668">
        <v>0.13124432392086033</v>
      </c>
      <c r="F63" s="1668">
        <v>9.9721943769719004E-2</v>
      </c>
      <c r="G63" s="1668">
        <v>0.22706736654128862</v>
      </c>
      <c r="H63" s="1670">
        <v>1</v>
      </c>
      <c r="I63" s="1666"/>
      <c r="J63" s="1669">
        <v>1992</v>
      </c>
      <c r="K63" s="1656"/>
      <c r="L63" s="1661">
        <v>9</v>
      </c>
      <c r="M63" s="1661">
        <v>4</v>
      </c>
      <c r="N63" s="1661">
        <v>3</v>
      </c>
      <c r="O63" s="1661">
        <v>0</v>
      </c>
      <c r="P63" s="1662">
        <v>1</v>
      </c>
      <c r="Q63" s="1666">
        <v>17</v>
      </c>
      <c r="AB63" s="1923"/>
      <c r="AC63" s="1923"/>
      <c r="AD63" s="1923"/>
      <c r="AE63" s="1923"/>
      <c r="AF63" s="1923"/>
    </row>
    <row r="64" spans="1:32" ht="12.75" customHeight="1" x14ac:dyDescent="0.2">
      <c r="A64" s="1663">
        <v>1997</v>
      </c>
      <c r="B64" s="1656"/>
      <c r="C64" s="1668">
        <v>0.32670892126834622</v>
      </c>
      <c r="D64" s="1668">
        <v>0.24130395744863817</v>
      </c>
      <c r="E64" s="1668">
        <v>0.13575260318528204</v>
      </c>
      <c r="F64" s="1668">
        <v>0.16050467776650879</v>
      </c>
      <c r="G64" s="1668">
        <v>0.13572984033122473</v>
      </c>
      <c r="H64" s="1670">
        <v>1</v>
      </c>
      <c r="I64" s="1666"/>
      <c r="J64" s="1669">
        <v>1997</v>
      </c>
      <c r="K64" s="1656"/>
      <c r="L64" s="1661">
        <v>10</v>
      </c>
      <c r="M64" s="1661">
        <v>3</v>
      </c>
      <c r="N64" s="1661">
        <v>2</v>
      </c>
      <c r="O64" s="1661">
        <v>2</v>
      </c>
      <c r="P64" s="1662">
        <v>1</v>
      </c>
      <c r="Q64" s="1666">
        <v>18</v>
      </c>
      <c r="AB64" s="1923"/>
      <c r="AC64" s="1923"/>
      <c r="AD64" s="1923"/>
      <c r="AE64" s="1923"/>
      <c r="AF64" s="1923"/>
    </row>
    <row r="65" spans="1:32" ht="12.75" customHeight="1" x14ac:dyDescent="0.2">
      <c r="A65" s="1663">
        <v>2001</v>
      </c>
      <c r="B65" s="1656"/>
      <c r="C65" s="1668">
        <v>0.26757892035035674</v>
      </c>
      <c r="D65" s="1668">
        <v>0.20961309222655219</v>
      </c>
      <c r="E65" s="1668">
        <v>0.22458642552697888</v>
      </c>
      <c r="F65" s="1668">
        <v>0.21710099287489479</v>
      </c>
      <c r="G65" s="1668">
        <v>8.1120569021217434E-2</v>
      </c>
      <c r="H65" s="1670">
        <v>1</v>
      </c>
      <c r="I65" s="1666"/>
      <c r="J65" s="1669">
        <v>2001</v>
      </c>
      <c r="K65" s="1656"/>
      <c r="L65" s="1661">
        <v>6</v>
      </c>
      <c r="M65" s="1661">
        <v>3</v>
      </c>
      <c r="N65" s="1661">
        <v>5</v>
      </c>
      <c r="O65" s="1661">
        <v>4</v>
      </c>
      <c r="P65" s="1662">
        <v>0</v>
      </c>
      <c r="Q65" s="1666">
        <v>18</v>
      </c>
      <c r="AB65" s="1923"/>
      <c r="AC65" s="1923"/>
      <c r="AD65" s="1923"/>
      <c r="AE65" s="1923"/>
      <c r="AF65" s="1923"/>
    </row>
    <row r="66" spans="1:32" ht="12.75" customHeight="1" x14ac:dyDescent="0.2">
      <c r="A66" s="1663">
        <v>2005</v>
      </c>
      <c r="B66" s="1656"/>
      <c r="C66" s="12">
        <v>0.17755524650154264</v>
      </c>
      <c r="D66" s="12">
        <v>0.17506361464990344</v>
      </c>
      <c r="E66" s="12">
        <v>0.33703362030763573</v>
      </c>
      <c r="F66" s="12">
        <v>0.24321281155849622</v>
      </c>
      <c r="G66" s="12">
        <v>6.7134706982421924E-2</v>
      </c>
      <c r="H66" s="1670">
        <v>1</v>
      </c>
      <c r="I66" s="1666"/>
      <c r="J66" s="1669">
        <v>2005</v>
      </c>
      <c r="K66" s="1656"/>
      <c r="L66" s="1661">
        <v>1</v>
      </c>
      <c r="M66" s="1661">
        <v>3</v>
      </c>
      <c r="N66" s="1661">
        <v>9</v>
      </c>
      <c r="O66" s="1661">
        <v>5</v>
      </c>
      <c r="P66" s="1662">
        <v>0</v>
      </c>
      <c r="Q66" s="1666">
        <v>18</v>
      </c>
      <c r="AB66" s="1923"/>
      <c r="AC66" s="1923"/>
      <c r="AD66" s="1923"/>
      <c r="AE66" s="1923"/>
      <c r="AF66" s="1923"/>
    </row>
    <row r="67" spans="1:32" ht="12.75" customHeight="1" x14ac:dyDescent="0.2">
      <c r="A67" s="1663">
        <v>2010</v>
      </c>
      <c r="B67" s="1656"/>
      <c r="C67" s="12">
        <v>0.1519513280902211</v>
      </c>
      <c r="D67" s="12">
        <v>0.16471286541029828</v>
      </c>
      <c r="E67" s="12">
        <v>0.24959192758569521</v>
      </c>
      <c r="F67" s="12">
        <v>0.25508235643270516</v>
      </c>
      <c r="G67" s="12">
        <v>0.17866152248108025</v>
      </c>
      <c r="H67" s="1670">
        <v>1</v>
      </c>
      <c r="I67" s="1666"/>
      <c r="J67" s="1669">
        <v>2010</v>
      </c>
      <c r="K67" s="1656"/>
      <c r="L67" s="1661">
        <v>0</v>
      </c>
      <c r="M67" s="1661">
        <v>3</v>
      </c>
      <c r="N67" s="1661">
        <v>8</v>
      </c>
      <c r="O67" s="1661">
        <v>5</v>
      </c>
      <c r="P67" s="1662">
        <v>2</v>
      </c>
      <c r="Q67" s="1666">
        <v>18</v>
      </c>
      <c r="AB67" s="1923"/>
      <c r="AC67" s="1923"/>
      <c r="AD67" s="1923"/>
      <c r="AE67" s="1923"/>
      <c r="AF67" s="1923"/>
    </row>
    <row r="68" spans="1:32" ht="12" customHeight="1" x14ac:dyDescent="0.2">
      <c r="A68" s="1667">
        <v>2015</v>
      </c>
      <c r="C68" s="12">
        <v>0.16000557025483916</v>
      </c>
      <c r="D68" s="12">
        <v>0.13897785823701433</v>
      </c>
      <c r="E68" s="12">
        <v>0.25664949171424595</v>
      </c>
      <c r="F68" s="12">
        <v>0.24536972566494913</v>
      </c>
      <c r="G68" s="12">
        <v>0.19899735412895139</v>
      </c>
      <c r="H68" s="27">
        <v>1</v>
      </c>
      <c r="I68" s="1666"/>
      <c r="J68" s="1665">
        <v>2015</v>
      </c>
      <c r="L68" s="1661">
        <v>2</v>
      </c>
      <c r="M68" s="1661">
        <v>3</v>
      </c>
      <c r="N68" s="1661">
        <v>8</v>
      </c>
      <c r="O68" s="1661">
        <v>4</v>
      </c>
      <c r="P68" s="1662">
        <v>1</v>
      </c>
      <c r="Q68" s="1666">
        <v>18</v>
      </c>
      <c r="AB68" s="1544"/>
      <c r="AC68" s="1544"/>
      <c r="AD68" s="1544"/>
      <c r="AE68" s="1544"/>
      <c r="AF68" s="1544"/>
    </row>
    <row r="69" spans="1:32" ht="12" customHeight="1" x14ac:dyDescent="0.2">
      <c r="A69" s="1667">
        <v>2017</v>
      </c>
      <c r="C69" s="12">
        <v>0.10253846731586355</v>
      </c>
      <c r="D69" s="12">
        <v>0.11748460630178174</v>
      </c>
      <c r="E69" s="12">
        <v>0.35991396027742512</v>
      </c>
      <c r="F69" s="12">
        <v>0.29416399998522502</v>
      </c>
      <c r="G69" s="12">
        <v>0.12589896611970455</v>
      </c>
      <c r="H69" s="27">
        <v>1</v>
      </c>
      <c r="I69" s="1666"/>
      <c r="J69" s="1665">
        <v>2017</v>
      </c>
      <c r="L69" s="33">
        <v>0</v>
      </c>
      <c r="M69" s="1664">
        <v>0</v>
      </c>
      <c r="N69" s="1664">
        <v>10</v>
      </c>
      <c r="O69" s="1664">
        <v>7</v>
      </c>
      <c r="P69" s="1641">
        <v>1</v>
      </c>
      <c r="Q69" s="1641">
        <v>18</v>
      </c>
      <c r="AB69" s="1544"/>
      <c r="AC69" s="1544"/>
      <c r="AD69" s="1544"/>
      <c r="AE69" s="1544"/>
      <c r="AF69" s="1544"/>
    </row>
    <row r="70" spans="1:32" ht="12" customHeight="1" x14ac:dyDescent="0.2">
      <c r="A70" s="1667">
        <v>2019</v>
      </c>
      <c r="C70" s="12">
        <v>0.1165443315999925</v>
      </c>
      <c r="D70" s="12">
        <v>0.14860049935234376</v>
      </c>
      <c r="E70" s="12">
        <v>0.30552854380596595</v>
      </c>
      <c r="F70" s="12">
        <v>0.22759078138003969</v>
      </c>
      <c r="G70" s="22">
        <v>0.20173584386165808</v>
      </c>
      <c r="H70" s="27">
        <v>1</v>
      </c>
      <c r="I70" s="1666"/>
      <c r="J70" s="1665">
        <v>2019</v>
      </c>
      <c r="L70" s="33">
        <v>0</v>
      </c>
      <c r="M70" s="1664">
        <v>2</v>
      </c>
      <c r="N70" s="1664">
        <v>8</v>
      </c>
      <c r="O70" s="1664">
        <v>7</v>
      </c>
      <c r="P70" s="1641">
        <v>1</v>
      </c>
      <c r="Q70" s="1641">
        <v>18</v>
      </c>
      <c r="AB70" s="1544"/>
      <c r="AC70" s="1544"/>
      <c r="AD70" s="1544"/>
      <c r="AE70" s="1544"/>
      <c r="AF70" s="1544"/>
    </row>
    <row r="71" spans="1:32" ht="3" customHeight="1" x14ac:dyDescent="0.2">
      <c r="A71" s="1663"/>
      <c r="B71" s="1656"/>
      <c r="C71" s="1662"/>
      <c r="D71" s="1662"/>
      <c r="E71" s="1660"/>
      <c r="F71" s="1661"/>
      <c r="G71" s="1660"/>
      <c r="H71" s="1660"/>
      <c r="I71" s="1656"/>
      <c r="J71" s="1656"/>
      <c r="K71" s="1656"/>
      <c r="L71" s="1660"/>
      <c r="M71" s="1661"/>
      <c r="N71" s="1660"/>
      <c r="O71" s="1660"/>
      <c r="P71" s="1659"/>
      <c r="Q71" s="1656"/>
    </row>
    <row r="72" spans="1:32" ht="3" customHeight="1" x14ac:dyDescent="0.2">
      <c r="A72" s="1658"/>
      <c r="B72" s="1652"/>
      <c r="C72" s="1657"/>
      <c r="D72" s="1657"/>
      <c r="E72" s="1654"/>
      <c r="F72" s="1655"/>
      <c r="G72" s="1654"/>
      <c r="H72" s="1654"/>
      <c r="I72" s="1656"/>
      <c r="J72" s="1652"/>
      <c r="K72" s="1652"/>
      <c r="L72" s="1654"/>
      <c r="M72" s="1655"/>
      <c r="N72" s="1654"/>
      <c r="O72" s="1654"/>
      <c r="P72" s="1653"/>
      <c r="Q72" s="1652"/>
    </row>
    <row r="73" spans="1:32" s="1918" customFormat="1" ht="14.25" x14ac:dyDescent="0.3">
      <c r="A73" s="1541" t="s">
        <v>1932</v>
      </c>
      <c r="B73" s="4"/>
      <c r="C73" s="4"/>
      <c r="D73" s="4"/>
      <c r="E73" s="4"/>
      <c r="F73" s="4"/>
      <c r="G73" s="4"/>
      <c r="H73" s="4"/>
      <c r="I73" s="212"/>
      <c r="J73" s="4"/>
      <c r="K73" s="4"/>
      <c r="L73" s="4"/>
      <c r="M73" s="4"/>
      <c r="N73" s="4"/>
      <c r="O73" s="4"/>
      <c r="P73" s="4"/>
      <c r="Q73" s="4"/>
      <c r="R73" s="212"/>
    </row>
    <row r="74" spans="1:32" s="1918" customFormat="1" ht="14.25" x14ac:dyDescent="0.3">
      <c r="A74" s="1541" t="s">
        <v>1128</v>
      </c>
      <c r="B74" s="1824"/>
      <c r="C74" s="1824"/>
      <c r="D74" s="1824"/>
      <c r="E74" s="1824"/>
      <c r="F74" s="1824"/>
      <c r="G74" s="1824"/>
      <c r="H74" s="1824"/>
      <c r="I74" s="1824"/>
      <c r="J74" s="1824"/>
      <c r="K74" s="1824"/>
      <c r="L74" s="1824"/>
      <c r="M74" s="1824"/>
      <c r="N74" s="1824"/>
      <c r="O74" s="1824"/>
      <c r="P74" s="1824"/>
      <c r="Q74" s="1824"/>
      <c r="R74" s="212"/>
    </row>
    <row r="75" spans="1:32" s="1918" customFormat="1" ht="14.25" x14ac:dyDescent="0.3">
      <c r="A75" s="1541" t="s">
        <v>1933</v>
      </c>
      <c r="B75" s="1824"/>
      <c r="C75" s="1824"/>
      <c r="D75" s="1824"/>
      <c r="E75" s="1824"/>
      <c r="F75" s="1824"/>
      <c r="G75" s="1824"/>
      <c r="H75" s="1824"/>
      <c r="I75" s="1824"/>
      <c r="J75" s="1824"/>
      <c r="K75" s="1824"/>
      <c r="L75" s="1824"/>
      <c r="M75" s="1824"/>
      <c r="N75" s="1824"/>
      <c r="O75" s="1824"/>
      <c r="P75" s="1824"/>
      <c r="Q75" s="1824"/>
      <c r="R75" s="212"/>
    </row>
    <row r="76" spans="1:32" s="1918" customFormat="1" ht="14.25" x14ac:dyDescent="0.3">
      <c r="A76" s="1541" t="s">
        <v>1934</v>
      </c>
      <c r="B76" s="1824"/>
      <c r="C76" s="1824"/>
      <c r="D76" s="1824"/>
      <c r="E76" s="1824"/>
      <c r="F76" s="1824"/>
      <c r="G76" s="1824"/>
      <c r="H76" s="1824"/>
      <c r="I76" s="1824"/>
      <c r="J76" s="1824"/>
      <c r="K76" s="1824"/>
      <c r="L76" s="1824"/>
      <c r="M76" s="1824"/>
      <c r="N76" s="1824"/>
      <c r="O76" s="1824"/>
      <c r="P76" s="1824"/>
      <c r="Q76" s="1824"/>
      <c r="R76" s="212"/>
    </row>
    <row r="77" spans="1:32" s="1918" customFormat="1" ht="14.25" x14ac:dyDescent="0.3">
      <c r="A77" s="1541" t="s">
        <v>1935</v>
      </c>
      <c r="B77" s="4"/>
      <c r="C77" s="4"/>
      <c r="D77" s="4"/>
      <c r="E77" s="4"/>
      <c r="F77" s="4"/>
      <c r="G77" s="4"/>
      <c r="H77" s="4"/>
      <c r="I77" s="212"/>
      <c r="J77" s="4"/>
      <c r="K77" s="4"/>
      <c r="L77" s="4"/>
      <c r="M77" s="4"/>
      <c r="N77" s="4"/>
      <c r="O77" s="4"/>
      <c r="P77" s="4"/>
      <c r="Q77" s="4"/>
      <c r="R77" s="212"/>
    </row>
    <row r="78" spans="1:32" s="1918" customFormat="1" ht="14.25" x14ac:dyDescent="0.3">
      <c r="A78" s="1541" t="s">
        <v>1936</v>
      </c>
      <c r="B78" s="4"/>
      <c r="C78" s="4"/>
      <c r="D78" s="4"/>
      <c r="E78" s="4"/>
      <c r="F78" s="4"/>
      <c r="G78" s="4"/>
      <c r="H78" s="4"/>
      <c r="I78" s="212"/>
      <c r="J78" s="4"/>
      <c r="K78" s="4"/>
      <c r="L78" s="4"/>
      <c r="M78" s="4"/>
      <c r="N78" s="4"/>
      <c r="O78" s="4"/>
      <c r="P78" s="4"/>
      <c r="Q78" s="4"/>
      <c r="R78" s="212"/>
    </row>
    <row r="79" spans="1:32" s="1918" customFormat="1" ht="14.25" x14ac:dyDescent="0.3">
      <c r="A79" s="1541" t="s">
        <v>1937</v>
      </c>
      <c r="B79" s="4"/>
      <c r="C79" s="4"/>
      <c r="D79" s="4"/>
      <c r="E79" s="4"/>
      <c r="F79" s="4"/>
      <c r="G79" s="4"/>
      <c r="H79" s="4"/>
      <c r="I79" s="212"/>
      <c r="J79" s="4"/>
      <c r="K79" s="4"/>
      <c r="L79" s="4"/>
      <c r="M79" s="4"/>
      <c r="N79" s="4"/>
      <c r="O79" s="4"/>
      <c r="P79" s="4"/>
      <c r="Q79" s="4"/>
      <c r="R79" s="212"/>
    </row>
    <row r="80" spans="1:32" s="1918" customFormat="1" ht="14.25" x14ac:dyDescent="0.3">
      <c r="A80" s="1541" t="s">
        <v>1938</v>
      </c>
      <c r="B80" s="4"/>
      <c r="C80" s="4"/>
      <c r="D80" s="4"/>
      <c r="E80" s="4"/>
      <c r="F80" s="4"/>
      <c r="G80" s="4"/>
      <c r="H80" s="4"/>
      <c r="I80" s="212"/>
      <c r="J80" s="4"/>
      <c r="K80" s="4"/>
      <c r="L80" s="4"/>
      <c r="M80" s="4"/>
      <c r="N80" s="4"/>
      <c r="O80" s="4"/>
      <c r="P80" s="4"/>
      <c r="Q80" s="4"/>
      <c r="R80" s="212"/>
    </row>
    <row r="81" spans="1:19" s="1543" customFormat="1" ht="14.25" x14ac:dyDescent="0.3">
      <c r="A81" s="1541" t="s">
        <v>1939</v>
      </c>
      <c r="B81" s="4"/>
      <c r="C81" s="4"/>
      <c r="D81" s="4"/>
      <c r="E81" s="4"/>
      <c r="F81" s="4"/>
      <c r="G81" s="4"/>
      <c r="H81" s="4"/>
      <c r="I81" s="212"/>
      <c r="J81" s="4"/>
      <c r="K81" s="4"/>
      <c r="L81" s="4"/>
      <c r="M81" s="4"/>
      <c r="N81" s="4"/>
      <c r="O81" s="4"/>
      <c r="P81" s="4"/>
      <c r="Q81" s="4"/>
      <c r="R81" s="212"/>
    </row>
    <row r="82" spans="1:19" s="1543" customFormat="1" ht="14.25" x14ac:dyDescent="0.3">
      <c r="A82" s="1541" t="s">
        <v>1940</v>
      </c>
      <c r="B82" s="4"/>
      <c r="C82" s="4"/>
      <c r="D82" s="4"/>
      <c r="E82" s="4"/>
      <c r="F82" s="4"/>
      <c r="G82" s="4"/>
      <c r="H82" s="4"/>
      <c r="I82" s="212"/>
      <c r="J82" s="4"/>
      <c r="K82" s="4"/>
      <c r="L82" s="4"/>
      <c r="M82" s="4"/>
      <c r="N82" s="4"/>
      <c r="O82" s="4"/>
      <c r="P82" s="4"/>
      <c r="Q82" s="4"/>
      <c r="R82" s="212"/>
    </row>
    <row r="83" spans="1:19" s="1543" customFormat="1" ht="14.25" x14ac:dyDescent="0.3">
      <c r="A83" s="1541" t="s">
        <v>1941</v>
      </c>
      <c r="B83" s="4"/>
      <c r="C83" s="4"/>
      <c r="D83" s="4"/>
      <c r="E83" s="4"/>
      <c r="F83" s="4"/>
      <c r="G83" s="4"/>
      <c r="H83" s="4"/>
      <c r="I83" s="212"/>
      <c r="J83" s="4"/>
      <c r="K83" s="4"/>
      <c r="L83" s="4"/>
      <c r="M83" s="4"/>
      <c r="N83" s="4"/>
      <c r="O83" s="4"/>
      <c r="P83" s="4"/>
      <c r="Q83" s="4"/>
      <c r="R83" s="212"/>
    </row>
    <row r="84" spans="1:19" ht="13.5" customHeight="1" x14ac:dyDescent="0.2">
      <c r="A84" s="1650"/>
      <c r="B84" s="1647"/>
      <c r="C84" s="1647"/>
      <c r="D84" s="1648"/>
      <c r="E84" s="1647"/>
      <c r="F84" s="1648"/>
      <c r="G84" s="1647"/>
      <c r="H84" s="1647"/>
      <c r="I84" s="1647"/>
      <c r="J84" s="1647"/>
      <c r="K84" s="1647"/>
      <c r="L84" s="1647"/>
      <c r="M84" s="1648"/>
      <c r="N84" s="1647"/>
      <c r="O84" s="1647"/>
      <c r="P84" s="1647"/>
      <c r="Q84" s="1647"/>
      <c r="R84" s="1924"/>
      <c r="S84" s="1924"/>
    </row>
    <row r="85" spans="1:19" ht="13.5" customHeight="1" x14ac:dyDescent="0.2">
      <c r="A85" s="1650"/>
      <c r="B85" s="1647"/>
      <c r="C85" s="1647"/>
      <c r="D85" s="1648"/>
      <c r="E85" s="1647"/>
      <c r="F85" s="1648"/>
      <c r="G85" s="1647"/>
      <c r="H85" s="1647"/>
      <c r="I85" s="1647"/>
      <c r="J85" s="1647"/>
      <c r="K85" s="1647"/>
      <c r="L85" s="1647"/>
      <c r="M85" s="1648"/>
      <c r="N85" s="1647"/>
      <c r="O85" s="1647"/>
      <c r="P85" s="1647"/>
      <c r="Q85" s="1647"/>
      <c r="R85" s="1924"/>
      <c r="S85" s="1924"/>
    </row>
    <row r="86" spans="1:19" x14ac:dyDescent="0.2">
      <c r="A86" s="1651"/>
      <c r="B86" s="1651"/>
      <c r="C86" s="1647"/>
      <c r="D86" s="1648"/>
      <c r="E86" s="1647"/>
      <c r="F86" s="1648"/>
      <c r="G86" s="1647"/>
      <c r="H86" s="1647"/>
      <c r="I86" s="1647"/>
      <c r="J86" s="1647"/>
      <c r="K86" s="1647"/>
      <c r="L86" s="1647"/>
      <c r="M86" s="1648"/>
      <c r="N86" s="1647"/>
      <c r="O86" s="1647"/>
      <c r="P86" s="1647"/>
      <c r="Q86" s="1647"/>
      <c r="R86" s="1924"/>
      <c r="S86" s="1924"/>
    </row>
    <row r="87" spans="1:19" x14ac:dyDescent="0.2">
      <c r="A87" s="1650"/>
      <c r="B87" s="1649"/>
      <c r="C87" s="1647"/>
      <c r="D87" s="1648"/>
      <c r="E87" s="1647"/>
      <c r="F87" s="1648"/>
      <c r="G87" s="1647"/>
      <c r="H87" s="1647"/>
      <c r="I87" s="1647"/>
      <c r="J87" s="1647"/>
      <c r="K87" s="1647"/>
      <c r="L87" s="1647"/>
      <c r="M87" s="1648"/>
      <c r="N87" s="1647"/>
      <c r="O87" s="1647"/>
      <c r="P87" s="1647"/>
      <c r="Q87" s="1647"/>
      <c r="R87" s="1924"/>
      <c r="S87" s="1924"/>
    </row>
  </sheetData>
  <pageMargins left="0.74803149606299213" right="0.74803149606299213" top="0.98425196850393704" bottom="0.98425196850393704" header="0.51181102362204722" footer="0.51181102362204722"/>
  <pageSetup paperSize="9" scale="59" orientation="portrait" horizontalDpi="300" r:id="rId1"/>
  <headerFooter scaleWithDoc="0" alignWithMargins="0">
    <oddHeader>&amp;L&amp;"Arial,Regular"RESEARCH PAPER 12/43</oddHeader>
    <oddFooter>&amp;C&amp;"Arial,Regular"&amp;11 12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15</vt:i4>
      </vt:variant>
    </vt:vector>
  </HeadingPairs>
  <TitlesOfParts>
    <vt:vector size="63" baseType="lpstr">
      <vt:lpstr>List of Tables</vt:lpstr>
      <vt:lpstr>Governments formed GE</vt:lpstr>
      <vt:lpstr>1 GE-UK</vt:lpstr>
      <vt:lpstr>1 GE-GB</vt:lpstr>
      <vt:lpstr>1 GE-Eng</vt:lpstr>
      <vt:lpstr>1 GE-Wales</vt:lpstr>
      <vt:lpstr>1 GE-Scot</vt:lpstr>
      <vt:lpstr>1 GE-NI</vt:lpstr>
      <vt:lpstr>2 Turnout</vt:lpstr>
      <vt:lpstr>3 Spoilt ballots </vt:lpstr>
      <vt:lpstr>4 Postal ballots</vt:lpstr>
      <vt:lpstr>5 Women MPs</vt:lpstr>
      <vt:lpstr>6 Age </vt:lpstr>
      <vt:lpstr>7  Average age</vt:lpstr>
      <vt:lpstr>8 BME</vt:lpstr>
      <vt:lpstr>9 New MPs</vt:lpstr>
      <vt:lpstr>10 education</vt:lpstr>
      <vt:lpstr>11 Occupations</vt:lpstr>
      <vt:lpstr>11 Occupations SNP</vt:lpstr>
      <vt:lpstr>11c. Ocupation 2017</vt:lpstr>
      <vt:lpstr>12 by-elections summary</vt:lpstr>
      <vt:lpstr>13 by-elections list Visual</vt:lpstr>
      <vt:lpstr>14a By-elections NI </vt:lpstr>
      <vt:lpstr>15 MEPs</vt:lpstr>
      <vt:lpstr>15b European Parliament Visual</vt:lpstr>
      <vt:lpstr>16 NAW</vt:lpstr>
      <vt:lpstr>17 Scottish Parliament</vt:lpstr>
      <vt:lpstr>18 NI Assembly</vt:lpstr>
      <vt:lpstr>19 Stormont</vt:lpstr>
      <vt:lpstr>20a London 2016</vt:lpstr>
      <vt:lpstr>20b London Assembly</vt:lpstr>
      <vt:lpstr>21 London Mayor</vt:lpstr>
      <vt:lpstr>22-23 Women MEPs</vt:lpstr>
      <vt:lpstr>24 Councillors table</vt:lpstr>
      <vt:lpstr>25 Locals</vt:lpstr>
      <vt:lpstr>26 Councilors per party </vt:lpstr>
      <vt:lpstr>27 Mayoral refs</vt:lpstr>
      <vt:lpstr>28a &amp; 28b. Current Mayors</vt:lpstr>
      <vt:lpstr>28c. Mayoral elections</vt:lpstr>
      <vt:lpstr>29a PCC seats</vt:lpstr>
      <vt:lpstr>29b&amp;c PCC 2012v2016 Share </vt:lpstr>
      <vt:lpstr>30 EU ref 2016</vt:lpstr>
      <vt:lpstr>31 EC ref</vt:lpstr>
      <vt:lpstr>32 Scotland ref</vt:lpstr>
      <vt:lpstr>33 Scotland 2014 ref</vt:lpstr>
      <vt:lpstr>34 Wales ref</vt:lpstr>
      <vt:lpstr>35 Wales ref 2011</vt:lpstr>
      <vt:lpstr>36 AV ref</vt:lpstr>
      <vt:lpstr>'31 EC ref'!_ftn1</vt:lpstr>
      <vt:lpstr>'31 EC ref'!_ftnref1</vt:lpstr>
      <vt:lpstr>'1 GE-Eng'!Print_Area</vt:lpstr>
      <vt:lpstr>'1 GE-GB'!Print_Area</vt:lpstr>
      <vt:lpstr>'1 GE-NI'!Print_Area</vt:lpstr>
      <vt:lpstr>'1 GE-Scot'!Print_Area</vt:lpstr>
      <vt:lpstr>'1 GE-UK'!Print_Area</vt:lpstr>
      <vt:lpstr>'1 GE-Wales'!Print_Area</vt:lpstr>
      <vt:lpstr>'13 by-elections list Visual'!Print_Area</vt:lpstr>
      <vt:lpstr>'14a By-elections NI '!Print_Area</vt:lpstr>
      <vt:lpstr>'2 Turnout'!Print_Area</vt:lpstr>
      <vt:lpstr>'27 Mayoral refs'!Print_Area</vt:lpstr>
      <vt:lpstr>'28c. Mayoral elections'!Print_Area</vt:lpstr>
      <vt:lpstr>'13 by-elections list Visual'!Print_Titles</vt:lpstr>
      <vt:lpstr>'28c. Mayoral elections'!Print_Titles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CAIN: Issue: Politics: Elections: Assembly Election (NI) Thursday 25 June 1998</dc:title>
  <dc:creator>AUDICKAS, Lukas</dc:creator>
  <cp:lastModifiedBy>AUDICKAS, Lukas</cp:lastModifiedBy>
  <cp:lastPrinted>2017-08-16T15:29:14Z</cp:lastPrinted>
  <dcterms:created xsi:type="dcterms:W3CDTF">1997-03-18T13:39:40Z</dcterms:created>
  <dcterms:modified xsi:type="dcterms:W3CDTF">2020-03-02T17:07:24Z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Uberoie@parliament.uk</vt:lpwstr>
  </property>
  <property fmtid="{D5CDD505-2E9C-101B-9397-08002B2CF9AE}" pid="5" name="MSIP_Label_a8f77787-5df4-43b6-a2a8-8d8b678a318b_SetDate">
    <vt:lpwstr>2019-10-30T10:38:01.9334483Z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ec4a29df-1a9d-4a59-85c8-b19e4b5361f8</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