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ublications\Standard Notes\Final - SGS\CBP08280 - By-Elections 2017-19\"/>
    </mc:Choice>
  </mc:AlternateContent>
  <xr:revisionPtr revIDLastSave="0" documentId="13_ncr:1_{A65B1057-D2A5-409E-802F-1E7BCF177BA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BP 8280 by-elections results s" sheetId="1" r:id="rId1"/>
    <sheet name="Key to Abbrevi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</calcChain>
</file>

<file path=xl/sharedStrings.xml><?xml version="1.0" encoding="utf-8"?>
<sst xmlns="http://schemas.openxmlformats.org/spreadsheetml/2006/main" count="119" uniqueCount="88">
  <si>
    <t>ons_id</t>
  </si>
  <si>
    <t>ons_region_id</t>
  </si>
  <si>
    <t>constituency_name</t>
  </si>
  <si>
    <t>county_name</t>
  </si>
  <si>
    <t>region_name</t>
  </si>
  <si>
    <t>country_name</t>
  </si>
  <si>
    <t>constituency_type</t>
  </si>
  <si>
    <t>by-election date</t>
  </si>
  <si>
    <t>Date vacancy opened</t>
  </si>
  <si>
    <t>Writ moved</t>
  </si>
  <si>
    <t>Name of winning candidate</t>
  </si>
  <si>
    <t>result</t>
  </si>
  <si>
    <t>first_party</t>
  </si>
  <si>
    <t>second_party</t>
  </si>
  <si>
    <t>electorate</t>
  </si>
  <si>
    <t>valid_votes</t>
  </si>
  <si>
    <t>invalid_votes</t>
  </si>
  <si>
    <t>majority</t>
  </si>
  <si>
    <t>con</t>
  </si>
  <si>
    <t>lab</t>
  </si>
  <si>
    <t>ld</t>
  </si>
  <si>
    <t>ukip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</si>
  <si>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</si>
  <si>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</si>
  <si>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</si>
  <si>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</si>
  <si>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</si>
  <si>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</si>
  <si>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</si>
  <si>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</si>
  <si>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</si>
  <si>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N06000018</t>
  </si>
  <si>
    <t>N92000002</t>
  </si>
  <si>
    <t>West Tyrone</t>
  </si>
  <si>
    <t>Northern Ireland</t>
  </si>
  <si>
    <t>County</t>
  </si>
  <si>
    <t>Órfhlaith Begley</t>
  </si>
  <si>
    <t>SF hold</t>
  </si>
  <si>
    <t>SF</t>
  </si>
  <si>
    <t>DUP</t>
  </si>
  <si>
    <t>E14000787</t>
  </si>
  <si>
    <t>E12000007</t>
  </si>
  <si>
    <t>Lewisham East</t>
  </si>
  <si>
    <t>London</t>
  </si>
  <si>
    <t>England</t>
  </si>
  <si>
    <t>Borough</t>
  </si>
  <si>
    <t>Janet Daby</t>
  </si>
  <si>
    <t>Lab hold</t>
  </si>
  <si>
    <t>Lab</t>
  </si>
  <si>
    <t>LD</t>
  </si>
  <si>
    <t>Wales</t>
  </si>
  <si>
    <t>Newport</t>
  </si>
  <si>
    <t>Newport West</t>
  </si>
  <si>
    <t>W07000056</t>
  </si>
  <si>
    <t>W92000004</t>
  </si>
  <si>
    <t>Ruth Jones</t>
  </si>
  <si>
    <t>Con</t>
  </si>
  <si>
    <t>MNIS_id</t>
  </si>
  <si>
    <t xml:space="preserve">Conservative </t>
  </si>
  <si>
    <t>Labour</t>
  </si>
  <si>
    <t>Liberal Democrat</t>
  </si>
  <si>
    <t>UK Independence Party</t>
  </si>
  <si>
    <t>Green Party</t>
  </si>
  <si>
    <t>Scottish National Party</t>
  </si>
  <si>
    <t>Plaid Cymru</t>
  </si>
  <si>
    <t>Democratic Unionist Party</t>
  </si>
  <si>
    <t>Sinn Fein</t>
  </si>
  <si>
    <t>Social Democratic and Labour Party</t>
  </si>
  <si>
    <t>Ulster Unionist Party</t>
  </si>
  <si>
    <t>Alliance Party (Northern Ireland)</t>
  </si>
  <si>
    <t>Reason for vacancy</t>
  </si>
  <si>
    <t>Resignation of Barry McElduff (Chiltern Hundreds)</t>
  </si>
  <si>
    <t>Resignation of Heidi Alexander (Manor of Northstead)</t>
  </si>
  <si>
    <t>Death of Paul Flynn</t>
  </si>
  <si>
    <t>Peterborough</t>
  </si>
  <si>
    <t>Lisa Forbes</t>
  </si>
  <si>
    <t>brexit</t>
  </si>
  <si>
    <t>Successful Recall Petition</t>
  </si>
  <si>
    <t>E14000878</t>
  </si>
  <si>
    <t>E12000006</t>
  </si>
  <si>
    <t>Cambridgeshire</t>
  </si>
  <si>
    <t>East</t>
  </si>
  <si>
    <t>Brexit</t>
  </si>
  <si>
    <t>Brexit Party</t>
  </si>
  <si>
    <t>Brecon and Radnorshire</t>
  </si>
  <si>
    <t>W07000068</t>
  </si>
  <si>
    <t>LD gain</t>
  </si>
  <si>
    <t>Jane Dodds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</si>
</sst>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"/>
  <sheetViews>
    <sheetView tabSelected="1" workbookViewId="0">
      <selection activeCell="A6" sqref="A6"/>
    </sheetView>
  </sheetViews>
  <sheetFormatPr defaultRowHeight="15" x14ac:dyDescent="0.25"/>
  <cols>
    <col min="9" max="10" width="11.85546875" customWidth="1"/>
    <col min="11" max="11" width="18" customWidth="1"/>
    <col min="12" max="12" width="11.85546875" customWidth="1"/>
    <col min="35" max="35" width="18.28515625" bestFit="1" customWidth="1"/>
    <col min="36" max="37" width="10.140625" bestFit="1" customWidth="1"/>
    <col min="38" max="38" width="10.140625" customWidth="1"/>
    <col min="39" max="39" width="12.85546875" bestFit="1" customWidth="1"/>
    <col min="40" max="40" width="26.5703125" bestFit="1" customWidth="1"/>
    <col min="41" max="41" width="7.140625" customWidth="1"/>
    <col min="42" max="42" width="13.42578125" bestFit="1" customWidth="1"/>
    <col min="43" max="43" width="16.28515625" bestFit="1" customWidth="1"/>
    <col min="44" max="44" width="14.85546875" customWidth="1"/>
    <col min="45" max="45" width="15.85546875" customWidth="1"/>
    <col min="46" max="46" width="10.85546875" bestFit="1" customWidth="1"/>
    <col min="47" max="47" width="16.140625" bestFit="1" customWidth="1"/>
    <col min="48" max="48" width="19.42578125" bestFit="1" customWidth="1"/>
    <col min="49" max="49" width="11.85546875" bestFit="1" customWidth="1"/>
    <col min="50" max="50" width="14.7109375" bestFit="1" customWidth="1"/>
    <col min="51" max="51" width="17.42578125" bestFit="1" customWidth="1"/>
    <col min="52" max="52" width="18" bestFit="1" customWidth="1"/>
    <col min="53" max="53" width="9.85546875" bestFit="1" customWidth="1"/>
    <col min="54" max="54" width="12.5703125" bestFit="1" customWidth="1"/>
    <col min="55" max="55" width="10.85546875" bestFit="1" customWidth="1"/>
    <col min="56" max="56" width="11.140625" bestFit="1" customWidth="1"/>
  </cols>
  <sheetData>
    <row r="1" spans="1:4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76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</row>
    <row r="2" spans="1:44" x14ac:dyDescent="0.25">
      <c r="A2">
        <v>4697</v>
      </c>
      <c r="B2" t="s">
        <v>31</v>
      </c>
      <c r="C2" t="s">
        <v>32</v>
      </c>
      <c r="D2" t="s">
        <v>33</v>
      </c>
      <c r="E2" t="s">
        <v>34</v>
      </c>
      <c r="F2" t="s">
        <v>34</v>
      </c>
      <c r="G2" t="s">
        <v>34</v>
      </c>
      <c r="H2" t="s">
        <v>35</v>
      </c>
      <c r="I2" s="1">
        <v>43223</v>
      </c>
      <c r="J2" s="1">
        <v>43116</v>
      </c>
      <c r="K2" s="1" t="s">
        <v>71</v>
      </c>
      <c r="L2" s="1">
        <v>43187</v>
      </c>
      <c r="M2" t="s">
        <v>36</v>
      </c>
      <c r="N2" t="s">
        <v>37</v>
      </c>
      <c r="O2" t="s">
        <v>38</v>
      </c>
      <c r="P2" t="s">
        <v>39</v>
      </c>
      <c r="Q2">
        <v>64101</v>
      </c>
      <c r="R2">
        <v>35029</v>
      </c>
      <c r="S2">
        <v>305</v>
      </c>
      <c r="T2">
        <v>7956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8390</v>
      </c>
      <c r="AD2">
        <v>16346</v>
      </c>
      <c r="AE2">
        <v>6254</v>
      </c>
      <c r="AF2">
        <v>2909</v>
      </c>
      <c r="AG2">
        <v>1130</v>
      </c>
      <c r="AH2">
        <v>0</v>
      </c>
      <c r="AR2" s="2"/>
    </row>
    <row r="3" spans="1:44" x14ac:dyDescent="0.25">
      <c r="A3">
        <v>4698</v>
      </c>
      <c r="B3" t="s">
        <v>40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t="s">
        <v>45</v>
      </c>
      <c r="I3" s="1">
        <v>43265</v>
      </c>
      <c r="J3" s="1">
        <v>43229</v>
      </c>
      <c r="K3" s="1" t="s">
        <v>72</v>
      </c>
      <c r="L3" s="1">
        <v>43230</v>
      </c>
      <c r="M3" t="s">
        <v>46</v>
      </c>
      <c r="N3" t="s">
        <v>47</v>
      </c>
      <c r="O3" t="s">
        <v>48</v>
      </c>
      <c r="P3" t="s">
        <v>49</v>
      </c>
      <c r="Q3">
        <v>66140</v>
      </c>
      <c r="R3">
        <v>21979</v>
      </c>
      <c r="S3">
        <v>67</v>
      </c>
      <c r="T3">
        <v>5629</v>
      </c>
      <c r="U3">
        <v>3161</v>
      </c>
      <c r="V3">
        <v>11033</v>
      </c>
      <c r="W3">
        <v>5404</v>
      </c>
      <c r="X3">
        <v>380</v>
      </c>
      <c r="Y3">
        <v>788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1213</v>
      </c>
    </row>
    <row r="4" spans="1:44" x14ac:dyDescent="0.25">
      <c r="A4">
        <v>4716</v>
      </c>
      <c r="B4" t="s">
        <v>53</v>
      </c>
      <c r="C4" t="s">
        <v>54</v>
      </c>
      <c r="D4" t="s">
        <v>52</v>
      </c>
      <c r="E4" t="s">
        <v>51</v>
      </c>
      <c r="F4" t="s">
        <v>50</v>
      </c>
      <c r="G4" t="s">
        <v>50</v>
      </c>
      <c r="H4" t="s">
        <v>35</v>
      </c>
      <c r="I4" s="1">
        <v>43559</v>
      </c>
      <c r="J4" s="1">
        <v>43513</v>
      </c>
      <c r="K4" s="1" t="s">
        <v>73</v>
      </c>
      <c r="L4" s="1">
        <v>43524</v>
      </c>
      <c r="M4" t="s">
        <v>55</v>
      </c>
      <c r="N4" t="s">
        <v>47</v>
      </c>
      <c r="O4" t="s">
        <v>48</v>
      </c>
      <c r="P4" t="s">
        <v>56</v>
      </c>
      <c r="Q4">
        <v>63623</v>
      </c>
      <c r="R4">
        <v>23515</v>
      </c>
      <c r="S4">
        <v>100</v>
      </c>
      <c r="T4">
        <v>1951</v>
      </c>
      <c r="U4">
        <v>7357</v>
      </c>
      <c r="V4">
        <v>9308</v>
      </c>
      <c r="W4">
        <v>1088</v>
      </c>
      <c r="X4">
        <v>2023</v>
      </c>
      <c r="Y4">
        <v>924</v>
      </c>
      <c r="Z4">
        <v>0</v>
      </c>
      <c r="AA4">
        <v>0</v>
      </c>
      <c r="AB4">
        <v>1185</v>
      </c>
      <c r="AC4">
        <v>0</v>
      </c>
      <c r="AD4">
        <v>0</v>
      </c>
      <c r="AE4">
        <v>0</v>
      </c>
      <c r="AF4">
        <v>0</v>
      </c>
      <c r="AG4">
        <v>0</v>
      </c>
      <c r="AH4">
        <f>SUM(2254-924)</f>
        <v>1330</v>
      </c>
    </row>
    <row r="5" spans="1:44" x14ac:dyDescent="0.25">
      <c r="A5">
        <v>4717</v>
      </c>
      <c r="B5" t="s">
        <v>78</v>
      </c>
      <c r="C5" t="s">
        <v>79</v>
      </c>
      <c r="D5" t="s">
        <v>74</v>
      </c>
      <c r="E5" t="s">
        <v>80</v>
      </c>
      <c r="F5" t="s">
        <v>81</v>
      </c>
      <c r="G5" t="s">
        <v>44</v>
      </c>
      <c r="H5" t="s">
        <v>45</v>
      </c>
      <c r="I5" s="1">
        <v>43622</v>
      </c>
      <c r="J5" s="1">
        <v>43586</v>
      </c>
      <c r="K5" s="1" t="s">
        <v>77</v>
      </c>
      <c r="L5" s="1">
        <v>43587</v>
      </c>
      <c r="M5" t="s">
        <v>75</v>
      </c>
      <c r="N5" t="s">
        <v>47</v>
      </c>
      <c r="O5" s="1" t="s">
        <v>48</v>
      </c>
      <c r="P5" s="1" t="s">
        <v>82</v>
      </c>
      <c r="Q5">
        <v>70199</v>
      </c>
      <c r="R5">
        <v>33920</v>
      </c>
      <c r="S5" s="3">
        <v>77</v>
      </c>
      <c r="T5">
        <v>683</v>
      </c>
      <c r="U5">
        <v>7243</v>
      </c>
      <c r="V5">
        <v>10484</v>
      </c>
      <c r="W5">
        <v>4159</v>
      </c>
      <c r="X5">
        <v>400</v>
      </c>
      <c r="Y5">
        <v>1035</v>
      </c>
      <c r="Z5">
        <v>9801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798</v>
      </c>
    </row>
    <row r="6" spans="1:44" x14ac:dyDescent="0.25">
      <c r="A6">
        <v>4718</v>
      </c>
      <c r="B6" t="s">
        <v>85</v>
      </c>
      <c r="C6" t="s">
        <v>54</v>
      </c>
      <c r="D6" t="s">
        <v>84</v>
      </c>
      <c r="F6" t="s">
        <v>50</v>
      </c>
      <c r="G6" t="s">
        <v>50</v>
      </c>
      <c r="H6" t="s">
        <v>35</v>
      </c>
      <c r="I6" s="1">
        <v>43678</v>
      </c>
      <c r="J6" s="1">
        <v>43637</v>
      </c>
      <c r="K6" s="1" t="s">
        <v>77</v>
      </c>
      <c r="L6" s="1">
        <v>43643</v>
      </c>
      <c r="M6" t="s">
        <v>87</v>
      </c>
      <c r="N6" t="s">
        <v>86</v>
      </c>
      <c r="O6" s="1" t="s">
        <v>49</v>
      </c>
      <c r="P6" s="1" t="s">
        <v>56</v>
      </c>
      <c r="Q6">
        <v>53393</v>
      </c>
      <c r="R6">
        <v>31814</v>
      </c>
      <c r="S6" s="3">
        <v>73</v>
      </c>
      <c r="T6" s="3">
        <v>1425</v>
      </c>
      <c r="U6" s="3">
        <v>12401</v>
      </c>
      <c r="V6" s="3">
        <v>1680</v>
      </c>
      <c r="W6" s="3">
        <v>13826</v>
      </c>
      <c r="X6" s="3">
        <v>242</v>
      </c>
      <c r="Z6">
        <v>3331</v>
      </c>
      <c r="AH6">
        <v>334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B645-D33A-4F63-A22E-1C5278C44CCD}">
  <dimension ref="A2:B14"/>
  <sheetViews>
    <sheetView workbookViewId="0">
      <selection activeCell="B8" sqref="B8"/>
    </sheetView>
  </sheetViews>
  <sheetFormatPr defaultRowHeight="15" x14ac:dyDescent="0.25"/>
  <sheetData>
    <row r="2" spans="1:2" x14ac:dyDescent="0.25">
      <c r="A2" t="s">
        <v>18</v>
      </c>
      <c r="B2" t="s">
        <v>58</v>
      </c>
    </row>
    <row r="3" spans="1:2" x14ac:dyDescent="0.25">
      <c r="A3" t="s">
        <v>19</v>
      </c>
      <c r="B3" t="s">
        <v>59</v>
      </c>
    </row>
    <row r="4" spans="1:2" x14ac:dyDescent="0.25">
      <c r="A4" t="s">
        <v>20</v>
      </c>
      <c r="B4" t="s">
        <v>60</v>
      </c>
    </row>
    <row r="5" spans="1:2" x14ac:dyDescent="0.25">
      <c r="A5" t="s">
        <v>21</v>
      </c>
      <c r="B5" t="s">
        <v>61</v>
      </c>
    </row>
    <row r="6" spans="1:2" x14ac:dyDescent="0.25">
      <c r="A6" t="s">
        <v>22</v>
      </c>
      <c r="B6" t="s">
        <v>62</v>
      </c>
    </row>
    <row r="7" spans="1:2" x14ac:dyDescent="0.25">
      <c r="A7" t="s">
        <v>76</v>
      </c>
      <c r="B7" t="s">
        <v>83</v>
      </c>
    </row>
    <row r="8" spans="1:2" x14ac:dyDescent="0.25">
      <c r="A8" t="s">
        <v>23</v>
      </c>
      <c r="B8" t="s">
        <v>63</v>
      </c>
    </row>
    <row r="9" spans="1:2" x14ac:dyDescent="0.25">
      <c r="A9" t="s">
        <v>24</v>
      </c>
      <c r="B9" t="s">
        <v>64</v>
      </c>
    </row>
    <row r="10" spans="1:2" x14ac:dyDescent="0.25">
      <c r="A10" t="s">
        <v>25</v>
      </c>
      <c r="B10" t="s">
        <v>65</v>
      </c>
    </row>
    <row r="11" spans="1:2" x14ac:dyDescent="0.25">
      <c r="A11" t="s">
        <v>26</v>
      </c>
      <c r="B11" t="s">
        <v>66</v>
      </c>
    </row>
    <row r="12" spans="1:2" x14ac:dyDescent="0.25">
      <c r="A12" t="s">
        <v>27</v>
      </c>
      <c r="B12" t="s">
        <v>67</v>
      </c>
    </row>
    <row r="13" spans="1:2" x14ac:dyDescent="0.25">
      <c r="A13" t="s">
        <v>28</v>
      </c>
      <c r="B13" t="s">
        <v>68</v>
      </c>
    </row>
    <row r="14" spans="1:2" x14ac:dyDescent="0.25">
      <c r="A14" t="s">
        <v>29</v>
      </c>
      <c r="B14" t="s">
        <v>69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CBP 8280 by-elections results s</vt:lpstr>
      <vt:lpstr>Key to 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Christopher D</dc:creator>
  <cp:lastModifiedBy>WATSON, Christopher D</cp:lastModifiedBy>
  <dcterms:modified xsi:type="dcterms:W3CDTF">2020-04-03T13:45:29Z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watsoncd@parliament.uk</vt:lpwstr>
  </property>
  <property fmtid="{D5CDD505-2E9C-101B-9397-08002B2CF9AE}" pid="5" name="MSIP_Label_a8f77787-5df4-43b6-a2a8-8d8b678a318b_SetDate">
    <vt:lpwstr>2020-03-25T16:14:32.6536580Z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e0d65d18-f477-4e1a-b3cc-baac4097cbc8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