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MST\CS2500\Project 1\docs\"/>
    </mc:Choice>
  </mc:AlternateContent>
  <xr:revisionPtr revIDLastSave="0" documentId="8_{2545F527-9173-4B61-A3F9-1DA9ABB7E32B}" xr6:coauthVersionLast="36" xr6:coauthVersionMax="36" xr10:uidLastSave="{00000000-0000-0000-0000-000000000000}"/>
  <bookViews>
    <workbookView xWindow="0" yWindow="0" windowWidth="23040" windowHeight="9060" activeTab="1" xr2:uid="{3ED0ABA6-6DED-415F-9D86-9ED536F625B1}"/>
  </bookViews>
  <sheets>
    <sheet name="Average Case" sheetId="1" r:id="rId1"/>
    <sheet name="Be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2" l="1"/>
  <c r="C29" i="2"/>
  <c r="C30" i="2" s="1"/>
  <c r="D29" i="2"/>
  <c r="C10" i="2"/>
</calcChain>
</file>

<file path=xl/sharedStrings.xml><?xml version="1.0" encoding="utf-8"?>
<sst xmlns="http://schemas.openxmlformats.org/spreadsheetml/2006/main" count="6" uniqueCount="3">
  <si>
    <t>Insertion Sort</t>
  </si>
  <si>
    <t>N</t>
  </si>
  <si>
    <t xml:space="preserve">Merge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</si>
</sst>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 Insertion Sort - 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Case'!$C$2</c:f>
              <c:strCache>
                <c:ptCount val="1"/>
                <c:pt idx="0">
                  <c:v>Merge Sort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Best Fit(Merge Sort)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838150289017341E-4"/>
                  <c:y val="-3.691629228861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4E-09xlgx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Case'!$B$3:$B$25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</c:numCache>
            </c:numRef>
          </c:xVal>
          <c:yVal>
            <c:numRef>
              <c:f>'Average Case'!$C$3:$C$25</c:f>
              <c:numCache>
                <c:formatCode>0</c:formatCode>
                <c:ptCount val="23"/>
                <c:pt idx="0">
                  <c:v>6.9999694824199998E-3</c:v>
                </c:pt>
                <c:pt idx="1">
                  <c:v>1.6999959945699999E-2</c:v>
                </c:pt>
                <c:pt idx="2">
                  <c:v>3.5000085830700002E-2</c:v>
                </c:pt>
                <c:pt idx="3">
                  <c:v>4.7000169754000003E-2</c:v>
                </c:pt>
                <c:pt idx="4">
                  <c:v>6.5999984741200002E-2</c:v>
                </c:pt>
                <c:pt idx="5">
                  <c:v>8.6999893188500002E-2</c:v>
                </c:pt>
                <c:pt idx="6">
                  <c:v>0.102999925613</c:v>
                </c:pt>
                <c:pt idx="7">
                  <c:v>0.13199996948199999</c:v>
                </c:pt>
                <c:pt idx="8">
                  <c:v>0.167000055313</c:v>
                </c:pt>
                <c:pt idx="9">
                  <c:v>0.195000171661</c:v>
                </c:pt>
                <c:pt idx="10">
                  <c:v>0.68000006675699998</c:v>
                </c:pt>
                <c:pt idx="11">
                  <c:v>1.4889998436</c:v>
                </c:pt>
                <c:pt idx="12">
                  <c:v>2.7580001354200001</c:v>
                </c:pt>
                <c:pt idx="13">
                  <c:v>4.4479999542200002</c:v>
                </c:pt>
                <c:pt idx="14">
                  <c:v>7.0639998912799999</c:v>
                </c:pt>
                <c:pt idx="15">
                  <c:v>10.154999971400001</c:v>
                </c:pt>
                <c:pt idx="16">
                  <c:v>14.0230000019</c:v>
                </c:pt>
                <c:pt idx="17">
                  <c:v>17.292999982800001</c:v>
                </c:pt>
                <c:pt idx="18">
                  <c:v>21.638000011399999</c:v>
                </c:pt>
                <c:pt idx="19">
                  <c:v>95.586999893200002</c:v>
                </c:pt>
                <c:pt idx="20">
                  <c:v>217.83799982100001</c:v>
                </c:pt>
                <c:pt idx="21">
                  <c:v>469.33899998700002</c:v>
                </c:pt>
                <c:pt idx="22">
                  <c:v>877.93099999399999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1-48FD-AA42-CE85313FE326}"/>
            </c:ext>
          </c:extLst>
        </c:ser>
        <c:ser>
          <c:idx val="1"/>
          <c:order val="1"/>
          <c:tx>
            <c:strRef>
              <c:f>'Average Case'!$D$2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Best Fit(Insertion Sort)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Case'!$B$3:$B$25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</c:numCache>
            </c:numRef>
          </c:xVal>
          <c:yVal>
            <c:numRef>
              <c:f>'Average Case'!$D$3:$D$25</c:f>
              <c:numCache>
                <c:formatCode>0</c:formatCode>
                <c:ptCount val="23"/>
                <c:pt idx="0">
                  <c:v>3.6000013351399997E-2</c:v>
                </c:pt>
                <c:pt idx="1">
                  <c:v>0.125</c:v>
                </c:pt>
                <c:pt idx="2">
                  <c:v>0.292000055313</c:v>
                </c:pt>
                <c:pt idx="3">
                  <c:v>0.54999995231599996</c:v>
                </c:pt>
                <c:pt idx="4">
                  <c:v>0.82100009918200001</c:v>
                </c:pt>
                <c:pt idx="5">
                  <c:v>1.1600000858299999</c:v>
                </c:pt>
                <c:pt idx="6">
                  <c:v>1.5859999656699999</c:v>
                </c:pt>
                <c:pt idx="7">
                  <c:v>2.0960001945500002</c:v>
                </c:pt>
                <c:pt idx="8">
                  <c:v>2.66700005531</c:v>
                </c:pt>
                <c:pt idx="9">
                  <c:v>3.2190001010899998</c:v>
                </c:pt>
                <c:pt idx="10">
                  <c:v>13.0460000038</c:v>
                </c:pt>
                <c:pt idx="11">
                  <c:v>29.037000179300001</c:v>
                </c:pt>
                <c:pt idx="12">
                  <c:v>56.447000026700003</c:v>
                </c:pt>
                <c:pt idx="13">
                  <c:v>84.361999988600004</c:v>
                </c:pt>
                <c:pt idx="14">
                  <c:v>120.71600008</c:v>
                </c:pt>
                <c:pt idx="15">
                  <c:v>160.94300007800001</c:v>
                </c:pt>
                <c:pt idx="16">
                  <c:v>216.65100002299999</c:v>
                </c:pt>
                <c:pt idx="17">
                  <c:v>267.11500001000002</c:v>
                </c:pt>
                <c:pt idx="18">
                  <c:v>346.25600004199998</c:v>
                </c:pt>
                <c:pt idx="19">
                  <c:v>1350.7949998399999</c:v>
                </c:pt>
                <c:pt idx="20">
                  <c:v>3098.9000000999999</c:v>
                </c:pt>
                <c:pt idx="21">
                  <c:v>5746.4300000699996</c:v>
                </c:pt>
                <c:pt idx="22">
                  <c:v>9510.2369999900002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21-48FD-AA42-CE85313F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60512"/>
        <c:axId val="472361168"/>
      </c:scatterChart>
      <c:valAx>
        <c:axId val="4723605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1168"/>
        <c:crosses val="autoZero"/>
        <c:crossBetween val="midCat"/>
      </c:valAx>
      <c:valAx>
        <c:axId val="472361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 Insertion Sort -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Case'!$C$2</c:f>
              <c:strCache>
                <c:ptCount val="1"/>
                <c:pt idx="0">
                  <c:v>Merge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Best Fit(Merge Sort)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Case'!$B$3:$B$12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'Best Case'!$C$3:$C$12</c:f>
              <c:numCache>
                <c:formatCode>0</c:formatCode>
                <c:ptCount val="10"/>
                <c:pt idx="0">
                  <c:v>5.96707892417907</c:v>
                </c:pt>
                <c:pt idx="1">
                  <c:v>23.302715301513601</c:v>
                </c:pt>
                <c:pt idx="2">
                  <c:v>56.552526950836103</c:v>
                </c:pt>
                <c:pt idx="3">
                  <c:v>107.809695959091</c:v>
                </c:pt>
                <c:pt idx="4">
                  <c:v>190.973530769348</c:v>
                </c:pt>
                <c:pt idx="5">
                  <c:v>302.86604356765702</c:v>
                </c:pt>
                <c:pt idx="6">
                  <c:v>449.85396075248701</c:v>
                </c:pt>
                <c:pt idx="7">
                  <c:v>637.73955178260803</c:v>
                </c:pt>
                <c:pt idx="8">
                  <c:v>756.11499857902504</c:v>
                </c:pt>
                <c:pt idx="9">
                  <c:v>958.53589105606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6-42C6-A82E-F937BC4A7BA0}"/>
            </c:ext>
          </c:extLst>
        </c:ser>
        <c:ser>
          <c:idx val="1"/>
          <c:order val="1"/>
          <c:tx>
            <c:strRef>
              <c:f>'Best Case'!$D$2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Best Fit(Insertion Sort)</c:nam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42148820260631E-4"/>
                  <c:y val="-3.35593111836630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Case'!$B$3:$B$12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'Best Case'!$D$3:$D$12</c:f>
              <c:numCache>
                <c:formatCode>0</c:formatCode>
                <c:ptCount val="10"/>
                <c:pt idx="0">
                  <c:v>3.5903453826904297E-2</c:v>
                </c:pt>
                <c:pt idx="1">
                  <c:v>7.1840047836303697E-2</c:v>
                </c:pt>
                <c:pt idx="2">
                  <c:v>0.105715990066528</c:v>
                </c:pt>
                <c:pt idx="3">
                  <c:v>0.13965582847595201</c:v>
                </c:pt>
                <c:pt idx="4">
                  <c:v>0.18051052093505801</c:v>
                </c:pt>
                <c:pt idx="5">
                  <c:v>0.207443237304687</c:v>
                </c:pt>
                <c:pt idx="6">
                  <c:v>0.24433255195617601</c:v>
                </c:pt>
                <c:pt idx="7">
                  <c:v>0.284243583679199</c:v>
                </c:pt>
                <c:pt idx="8">
                  <c:v>0.32010912895202598</c:v>
                </c:pt>
                <c:pt idx="9">
                  <c:v>0.35505247116088801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6-42C6-A82E-F937BC4A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11016"/>
        <c:axId val="465911344"/>
      </c:scatterChart>
      <c:valAx>
        <c:axId val="4659110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1344"/>
        <c:crosses val="autoZero"/>
        <c:crossBetween val="midCat"/>
      </c:valAx>
      <c:valAx>
        <c:axId val="4659113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53340</xdr:rowOff>
    </xdr:from>
    <xdr:to>
      <xdr:col>17</xdr:col>
      <xdr:colOff>304800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FCA3A-D647-403E-93F9-B49B69DB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45720</xdr:rowOff>
    </xdr:from>
    <xdr:to>
      <xdr:col>17</xdr:col>
      <xdr:colOff>350520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56032-32D2-46B3-A3AE-6DC3702F7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BE11-B420-480D-AB39-46004821B440}">
  <dimension ref="B2:D30"/>
  <sheetViews>
    <sheetView workbookViewId="0">
      <selection activeCell="S27" sqref="S27"/>
    </sheetView>
  </sheetViews>
  <sheetFormatPr defaultRowHeight="14.4" x14ac:dyDescent="0.3"/>
  <cols>
    <col min="2" max="2" width="8" bestFit="1" customWidth="1"/>
    <col min="3" max="3" width="10.44140625" bestFit="1" customWidth="1"/>
    <col min="4" max="5" width="12" bestFit="1" customWidth="1"/>
    <col min="6" max="20" width="8.88671875" customWidth="1"/>
  </cols>
  <sheetData>
    <row r="2" spans="2:4" x14ac:dyDescent="0.3">
      <c r="B2" t="s">
        <v>1</v>
      </c>
      <c r="C2" t="s">
        <v>2</v>
      </c>
      <c r="D2" t="s">
        <v>0</v>
      </c>
    </row>
    <row r="3" spans="2:4" x14ac:dyDescent="0.3">
      <c r="B3">
        <v>1000</v>
      </c>
      <c r="C3" s="1">
        <v>6.9999694824199998E-3</v>
      </c>
      <c r="D3" s="1">
        <v>3.6000013351399997E-2</v>
      </c>
    </row>
    <row r="4" spans="2:4" x14ac:dyDescent="0.3">
      <c r="B4">
        <v>2000</v>
      </c>
      <c r="C4" s="1">
        <v>1.6999959945699999E-2</v>
      </c>
      <c r="D4" s="1">
        <v>0.125</v>
      </c>
    </row>
    <row r="5" spans="2:4" x14ac:dyDescent="0.3">
      <c r="B5">
        <v>3000</v>
      </c>
      <c r="C5" s="1">
        <v>3.5000085830700002E-2</v>
      </c>
      <c r="D5" s="1">
        <v>0.292000055313</v>
      </c>
    </row>
    <row r="6" spans="2:4" x14ac:dyDescent="0.3">
      <c r="B6">
        <v>4000</v>
      </c>
      <c r="C6" s="1">
        <v>4.7000169754000003E-2</v>
      </c>
      <c r="D6" s="1">
        <v>0.54999995231599996</v>
      </c>
    </row>
    <row r="7" spans="2:4" x14ac:dyDescent="0.3">
      <c r="B7">
        <v>5000</v>
      </c>
      <c r="C7" s="1">
        <v>6.5999984741200002E-2</v>
      </c>
      <c r="D7" s="1">
        <v>0.82100009918200001</v>
      </c>
    </row>
    <row r="8" spans="2:4" x14ac:dyDescent="0.3">
      <c r="B8">
        <v>6000</v>
      </c>
      <c r="C8" s="1">
        <v>8.6999893188500002E-2</v>
      </c>
      <c r="D8" s="1">
        <v>1.1600000858299999</v>
      </c>
    </row>
    <row r="9" spans="2:4" x14ac:dyDescent="0.3">
      <c r="B9">
        <v>7000</v>
      </c>
      <c r="C9" s="1">
        <v>0.102999925613</v>
      </c>
      <c r="D9" s="1">
        <v>1.5859999656699999</v>
      </c>
    </row>
    <row r="10" spans="2:4" x14ac:dyDescent="0.3">
      <c r="B10">
        <v>8000</v>
      </c>
      <c r="C10" s="1">
        <v>0.13199996948199999</v>
      </c>
      <c r="D10" s="1">
        <v>2.0960001945500002</v>
      </c>
    </row>
    <row r="11" spans="2:4" x14ac:dyDescent="0.3">
      <c r="B11">
        <v>9000</v>
      </c>
      <c r="C11" s="1">
        <v>0.167000055313</v>
      </c>
      <c r="D11" s="1">
        <v>2.66700005531</v>
      </c>
    </row>
    <row r="12" spans="2:4" x14ac:dyDescent="0.3">
      <c r="B12">
        <v>10000</v>
      </c>
      <c r="C12" s="1">
        <v>0.195000171661</v>
      </c>
      <c r="D12" s="1">
        <v>3.2190001010899998</v>
      </c>
    </row>
    <row r="13" spans="2:4" x14ac:dyDescent="0.3">
      <c r="B13">
        <v>20000</v>
      </c>
      <c r="C13" s="1">
        <v>0.68000006675699998</v>
      </c>
      <c r="D13" s="1">
        <v>13.0460000038</v>
      </c>
    </row>
    <row r="14" spans="2:4" x14ac:dyDescent="0.3">
      <c r="B14">
        <v>30000</v>
      </c>
      <c r="C14" s="1">
        <v>1.4889998436</v>
      </c>
      <c r="D14" s="1">
        <v>29.037000179300001</v>
      </c>
    </row>
    <row r="15" spans="2:4" x14ac:dyDescent="0.3">
      <c r="B15">
        <v>40000</v>
      </c>
      <c r="C15" s="1">
        <v>2.7580001354200001</v>
      </c>
      <c r="D15" s="1">
        <v>56.447000026700003</v>
      </c>
    </row>
    <row r="16" spans="2:4" x14ac:dyDescent="0.3">
      <c r="B16">
        <v>50000</v>
      </c>
      <c r="C16" s="1">
        <v>4.4479999542200002</v>
      </c>
      <c r="D16" s="1">
        <v>84.361999988600004</v>
      </c>
    </row>
    <row r="17" spans="2:4" x14ac:dyDescent="0.3">
      <c r="B17">
        <v>60000</v>
      </c>
      <c r="C17" s="1">
        <v>7.0639998912799999</v>
      </c>
      <c r="D17" s="1">
        <v>120.71600008</v>
      </c>
    </row>
    <row r="18" spans="2:4" x14ac:dyDescent="0.3">
      <c r="B18">
        <v>70000</v>
      </c>
      <c r="C18" s="1">
        <v>10.154999971400001</v>
      </c>
      <c r="D18" s="1">
        <v>160.94300007800001</v>
      </c>
    </row>
    <row r="19" spans="2:4" x14ac:dyDescent="0.3">
      <c r="B19">
        <v>80000</v>
      </c>
      <c r="C19" s="1">
        <v>14.0230000019</v>
      </c>
      <c r="D19" s="1">
        <v>216.65100002299999</v>
      </c>
    </row>
    <row r="20" spans="2:4" x14ac:dyDescent="0.3">
      <c r="B20">
        <v>90000</v>
      </c>
      <c r="C20" s="1">
        <v>17.292999982800001</v>
      </c>
      <c r="D20" s="1">
        <v>267.11500001000002</v>
      </c>
    </row>
    <row r="21" spans="2:4" x14ac:dyDescent="0.3">
      <c r="B21">
        <v>100000</v>
      </c>
      <c r="C21" s="1">
        <v>21.638000011399999</v>
      </c>
      <c r="D21" s="1">
        <v>346.25600004199998</v>
      </c>
    </row>
    <row r="22" spans="2:4" x14ac:dyDescent="0.3">
      <c r="B22">
        <v>200000</v>
      </c>
      <c r="C22" s="1">
        <v>95.586999893200002</v>
      </c>
      <c r="D22" s="1">
        <v>1350.7949998399999</v>
      </c>
    </row>
    <row r="23" spans="2:4" x14ac:dyDescent="0.3">
      <c r="B23">
        <v>300000</v>
      </c>
      <c r="C23" s="1">
        <v>217.83799982100001</v>
      </c>
      <c r="D23" s="1">
        <v>3098.9000000999999</v>
      </c>
    </row>
    <row r="24" spans="2:4" x14ac:dyDescent="0.3">
      <c r="B24">
        <v>400000</v>
      </c>
      <c r="C24" s="1">
        <v>469.33899998700002</v>
      </c>
      <c r="D24" s="1">
        <v>5746.4300000699996</v>
      </c>
    </row>
    <row r="25" spans="2:4" x14ac:dyDescent="0.3">
      <c r="B25">
        <v>500000</v>
      </c>
      <c r="C25" s="1">
        <v>877.93099999399999</v>
      </c>
      <c r="D25" s="1">
        <v>9510.2369999900002</v>
      </c>
    </row>
    <row r="26" spans="2:4" x14ac:dyDescent="0.3">
      <c r="C26" s="1"/>
      <c r="D26" s="1"/>
    </row>
    <row r="27" spans="2:4" x14ac:dyDescent="0.3">
      <c r="C27" s="1"/>
      <c r="D27" s="1"/>
    </row>
    <row r="28" spans="2:4" x14ac:dyDescent="0.3">
      <c r="C28" s="1"/>
      <c r="D28" s="1"/>
    </row>
    <row r="29" spans="2:4" x14ac:dyDescent="0.3">
      <c r="C29" s="1"/>
      <c r="D29" s="1"/>
    </row>
    <row r="30" spans="2:4" x14ac:dyDescent="0.3">
      <c r="C30" s="1"/>
      <c r="D30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A3F4-EE38-4FB5-9E98-FAD2D64ECE66}">
  <dimension ref="B2:D30"/>
  <sheetViews>
    <sheetView tabSelected="1" workbookViewId="0">
      <selection activeCell="U16" sqref="U16"/>
    </sheetView>
  </sheetViews>
  <sheetFormatPr defaultRowHeight="14.4" x14ac:dyDescent="0.3"/>
  <cols>
    <col min="2" max="2" width="9" bestFit="1" customWidth="1"/>
    <col min="3" max="4" width="12" bestFit="1" customWidth="1"/>
  </cols>
  <sheetData>
    <row r="2" spans="2:4" x14ac:dyDescent="0.3">
      <c r="B2" t="s">
        <v>1</v>
      </c>
      <c r="C2" t="s">
        <v>2</v>
      </c>
      <c r="D2" t="s">
        <v>0</v>
      </c>
    </row>
    <row r="3" spans="2:4" x14ac:dyDescent="0.3">
      <c r="B3">
        <v>100000</v>
      </c>
      <c r="C3" s="1">
        <v>5.96707892417907</v>
      </c>
      <c r="D3" s="1">
        <v>3.5903453826904297E-2</v>
      </c>
    </row>
    <row r="4" spans="2:4" x14ac:dyDescent="0.3">
      <c r="B4">
        <v>200000</v>
      </c>
      <c r="C4" s="1">
        <v>23.302715301513601</v>
      </c>
      <c r="D4" s="1">
        <v>7.1840047836303697E-2</v>
      </c>
    </row>
    <row r="5" spans="2:4" x14ac:dyDescent="0.3">
      <c r="B5">
        <v>300000</v>
      </c>
      <c r="C5" s="1">
        <v>56.552526950836103</v>
      </c>
      <c r="D5" s="1">
        <v>0.105715990066528</v>
      </c>
    </row>
    <row r="6" spans="2:4" x14ac:dyDescent="0.3">
      <c r="B6">
        <v>400000</v>
      </c>
      <c r="C6" s="1">
        <v>107.809695959091</v>
      </c>
      <c r="D6" s="1">
        <v>0.13965582847595201</v>
      </c>
    </row>
    <row r="7" spans="2:4" x14ac:dyDescent="0.3">
      <c r="B7">
        <v>500000</v>
      </c>
      <c r="C7" s="1">
        <v>190.973530769348</v>
      </c>
      <c r="D7" s="1">
        <v>0.18051052093505801</v>
      </c>
    </row>
    <row r="8" spans="2:4" x14ac:dyDescent="0.3">
      <c r="B8">
        <v>600000</v>
      </c>
      <c r="C8" s="1">
        <v>302.86604356765702</v>
      </c>
      <c r="D8" s="1">
        <v>0.207443237304687</v>
      </c>
    </row>
    <row r="9" spans="2:4" x14ac:dyDescent="0.3">
      <c r="B9">
        <v>700000</v>
      </c>
      <c r="C9" s="1">
        <v>449.85396075248701</v>
      </c>
      <c r="D9" s="1">
        <v>0.24433255195617601</v>
      </c>
    </row>
    <row r="10" spans="2:4" x14ac:dyDescent="0.3">
      <c r="B10">
        <v>800000</v>
      </c>
      <c r="C10" s="1">
        <f>637.739551782608</f>
        <v>637.73955178260803</v>
      </c>
      <c r="D10" s="1">
        <v>0.284243583679199</v>
      </c>
    </row>
    <row r="11" spans="2:4" x14ac:dyDescent="0.3">
      <c r="B11">
        <v>900000</v>
      </c>
      <c r="C11" s="1">
        <v>756.11499857902504</v>
      </c>
      <c r="D11" s="1">
        <v>0.32010912895202598</v>
      </c>
    </row>
    <row r="12" spans="2:4" x14ac:dyDescent="0.3">
      <c r="B12">
        <v>1000000</v>
      </c>
      <c r="C12" s="1">
        <v>958.53589105606</v>
      </c>
      <c r="D12" s="1">
        <v>0.35505247116088801</v>
      </c>
    </row>
    <row r="13" spans="2:4" x14ac:dyDescent="0.3">
      <c r="B13">
        <v>2000000</v>
      </c>
      <c r="C13" s="1"/>
      <c r="D13" s="1">
        <v>0.70016145706176702</v>
      </c>
    </row>
    <row r="14" spans="2:4" x14ac:dyDescent="0.3">
      <c r="B14">
        <v>3000000</v>
      </c>
      <c r="C14" s="1"/>
      <c r="D14" s="1">
        <v>1.05617570877075</v>
      </c>
    </row>
    <row r="15" spans="2:4" x14ac:dyDescent="0.3">
      <c r="B15">
        <v>4000000</v>
      </c>
      <c r="C15" s="1"/>
      <c r="D15" s="1">
        <v>1.4092311859130799</v>
      </c>
    </row>
    <row r="16" spans="2:4" x14ac:dyDescent="0.3">
      <c r="B16">
        <v>5000000</v>
      </c>
      <c r="C16" s="1"/>
      <c r="D16" s="1">
        <v>1.7503185272216699</v>
      </c>
    </row>
    <row r="17" spans="2:4" x14ac:dyDescent="0.3">
      <c r="B17">
        <v>6000000</v>
      </c>
      <c r="C17" s="1"/>
      <c r="D17" s="1">
        <v>2.0983967781066801</v>
      </c>
    </row>
    <row r="18" spans="2:4" x14ac:dyDescent="0.3">
      <c r="B18">
        <v>7000000</v>
      </c>
      <c r="C18" s="1"/>
      <c r="D18" s="1">
        <v>2.4504125118255602</v>
      </c>
    </row>
    <row r="19" spans="2:4" x14ac:dyDescent="0.3">
      <c r="B19">
        <v>8000000</v>
      </c>
      <c r="C19" s="1"/>
      <c r="D19" s="1">
        <v>2.8005096912384002</v>
      </c>
    </row>
    <row r="20" spans="2:4" x14ac:dyDescent="0.3">
      <c r="B20">
        <v>9000000</v>
      </c>
      <c r="C20" s="1"/>
      <c r="D20" s="1">
        <v>3.1924257278442298</v>
      </c>
    </row>
    <row r="21" spans="2:4" x14ac:dyDescent="0.3">
      <c r="B21">
        <v>10000000</v>
      </c>
      <c r="C21" s="1"/>
      <c r="D21" s="1">
        <v>3.5405321121215798</v>
      </c>
    </row>
    <row r="22" spans="2:4" x14ac:dyDescent="0.3">
      <c r="B22">
        <v>20000000</v>
      </c>
      <c r="C22" s="1"/>
      <c r="D22" s="1">
        <v>7.4809486865997297</v>
      </c>
    </row>
    <row r="23" spans="2:4" x14ac:dyDescent="0.3">
      <c r="B23">
        <v>30000000</v>
      </c>
      <c r="C23" s="1"/>
      <c r="D23" s="1">
        <v>10.479933261871301</v>
      </c>
    </row>
    <row r="24" spans="2:4" x14ac:dyDescent="0.3">
      <c r="B24">
        <v>40000000</v>
      </c>
      <c r="C24" s="1"/>
      <c r="D24" s="1">
        <v>14.1272552013397</v>
      </c>
    </row>
    <row r="25" spans="2:4" x14ac:dyDescent="0.3">
      <c r="B25">
        <v>50000000</v>
      </c>
      <c r="C25" s="1"/>
      <c r="D25" s="1">
        <v>17.629881858825598</v>
      </c>
    </row>
    <row r="26" spans="2:4" x14ac:dyDescent="0.3">
      <c r="B26">
        <v>60000000</v>
      </c>
      <c r="C26" s="1"/>
      <c r="D26" s="1">
        <v>21.111541032791099</v>
      </c>
    </row>
    <row r="27" spans="2:4" x14ac:dyDescent="0.3">
      <c r="B27">
        <v>70000000</v>
      </c>
      <c r="C27" s="1"/>
      <c r="D27" s="1">
        <v>24.756793022155701</v>
      </c>
    </row>
    <row r="29" spans="2:4" x14ac:dyDescent="0.3">
      <c r="C29">
        <f>SUM(C3:C27)</f>
        <v>3489.7159936428047</v>
      </c>
      <c r="D29">
        <f>SUM(D3:D27)</f>
        <v>116.52932357788056</v>
      </c>
    </row>
    <row r="30" spans="2:4" x14ac:dyDescent="0.3">
      <c r="C30">
        <f>C29/60</f>
        <v>58.161933227380082</v>
      </c>
      <c r="D30">
        <f>D29/60</f>
        <v>1.942155392964676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2019-02-08T22:52:24Z</dcterms:created>
  <dcterms:modified xsi:type="dcterms:W3CDTF">2019-02-12T07:32:34Z</dcterms:modified>
</cp:coreProperties>
</file>