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April\25th\"/>
    </mc:Choice>
  </mc:AlternateContent>
  <bookViews>
    <workbookView xWindow="0" yWindow="0" windowWidth="25680" windowHeight="11685"/>
  </bookViews>
  <sheets>
    <sheet name="ProjectTimeline" sheetId="8" r:id="rId1"/>
  </sheets>
  <definedNames>
    <definedName name="color">ProjectTimeline!$E1</definedName>
    <definedName name="_xlnm.Print_Area" localSheetId="0">ProjectTimeline!$A:$M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8" l="1"/>
  <c r="F35" i="8"/>
  <c r="G35" i="8"/>
  <c r="H35" i="8"/>
  <c r="I35" i="8"/>
  <c r="J35" i="8"/>
  <c r="K35" i="8"/>
  <c r="L35" i="8"/>
  <c r="F36" i="8" l="1"/>
  <c r="F37" i="8"/>
  <c r="F38" i="8"/>
  <c r="F39" i="8"/>
  <c r="F40" i="8"/>
  <c r="F41" i="8"/>
  <c r="F42" i="8"/>
  <c r="F43" i="8"/>
  <c r="F44" i="8"/>
  <c r="F45" i="8"/>
  <c r="F46" i="8"/>
  <c r="F47" i="8"/>
  <c r="F48" i="8"/>
  <c r="F33" i="8"/>
  <c r="G33" i="8" l="1"/>
  <c r="H33" i="8"/>
  <c r="I33" i="8"/>
  <c r="J33" i="8"/>
  <c r="K33" i="8"/>
  <c r="L33" i="8"/>
  <c r="G42" i="8" l="1"/>
  <c r="L36" i="8"/>
  <c r="L34" i="8"/>
  <c r="H34" i="8"/>
  <c r="I34" i="8"/>
  <c r="J34" i="8"/>
  <c r="K34" i="8"/>
  <c r="H36" i="8"/>
  <c r="I36" i="8"/>
  <c r="J36" i="8"/>
  <c r="K36" i="8"/>
  <c r="G34" i="8"/>
  <c r="G36" i="8"/>
  <c r="H42" i="8" l="1"/>
  <c r="L43" i="8"/>
  <c r="I43" i="8"/>
  <c r="J43" i="8"/>
  <c r="H43" i="8"/>
  <c r="K43" i="8"/>
  <c r="G43" i="8"/>
  <c r="L42" i="8"/>
  <c r="K42" i="8"/>
  <c r="J42" i="8"/>
  <c r="I42" i="8"/>
  <c r="G44" i="8"/>
  <c r="H37" i="8"/>
  <c r="J37" i="8"/>
  <c r="I37" i="8"/>
  <c r="K37" i="8"/>
  <c r="L37" i="8"/>
  <c r="G37" i="8"/>
  <c r="K47" i="8"/>
  <c r="G47" i="8"/>
  <c r="I47" i="8"/>
  <c r="L47" i="8"/>
  <c r="H47" i="8"/>
  <c r="J47" i="8"/>
  <c r="J44" i="8" l="1"/>
  <c r="I44" i="8"/>
  <c r="H44" i="8"/>
  <c r="L44" i="8"/>
  <c r="K44" i="8"/>
  <c r="K41" i="8" l="1"/>
  <c r="H41" i="8"/>
  <c r="J41" i="8"/>
  <c r="L41" i="8"/>
  <c r="G41" i="8"/>
  <c r="I41" i="8"/>
  <c r="G40" i="8"/>
  <c r="H40" i="8"/>
  <c r="I40" i="8"/>
  <c r="K40" i="8"/>
  <c r="J40" i="8"/>
  <c r="L40" i="8"/>
  <c r="K48" i="8"/>
  <c r="L48" i="8"/>
  <c r="G48" i="8"/>
  <c r="H48" i="8"/>
  <c r="J48" i="8"/>
  <c r="I48" i="8"/>
  <c r="L45" i="8" l="1"/>
  <c r="K45" i="8"/>
  <c r="I45" i="8"/>
  <c r="J45" i="8"/>
  <c r="H45" i="8"/>
  <c r="G45" i="8"/>
  <c r="I38" i="8"/>
  <c r="J38" i="8"/>
  <c r="H38" i="8"/>
  <c r="G38" i="8"/>
  <c r="K38" i="8"/>
  <c r="L38" i="8"/>
  <c r="G46" i="8" l="1"/>
  <c r="H46" i="8"/>
  <c r="I46" i="8"/>
  <c r="J46" i="8"/>
  <c r="L46" i="8"/>
  <c r="K46" i="8"/>
  <c r="L39" i="8"/>
  <c r="H39" i="8"/>
  <c r="K39" i="8"/>
  <c r="J39" i="8"/>
  <c r="I39" i="8"/>
  <c r="G39" i="8"/>
</calcChain>
</file>

<file path=xl/sharedStrings.xml><?xml version="1.0" encoding="utf-8"?>
<sst xmlns="http://schemas.openxmlformats.org/spreadsheetml/2006/main" count="62" uniqueCount="46">
  <si>
    <t>TASK</t>
  </si>
  <si>
    <t>Project Start</t>
  </si>
  <si>
    <t>START</t>
  </si>
  <si>
    <t>{42}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</si>
  <si>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</si>
  <si>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</si>
  <si>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</si>
  <si>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</si>
  <si>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</si>
  <si>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</si>
  <si>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</si>
  <si>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</si>
  <si>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</si>
  <si>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</si>
  <si>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System Design</t>
  </si>
  <si>
    <t>Rough Prototypes</t>
  </si>
  <si>
    <t>Refine Design</t>
  </si>
  <si>
    <t>Tooling</t>
  </si>
  <si>
    <t>Quality Control Def.</t>
  </si>
  <si>
    <t>Refine Processes</t>
  </si>
  <si>
    <t>Evaluate</t>
  </si>
  <si>
    <t>Milestone 1</t>
  </si>
  <si>
    <t>Milestone 2</t>
  </si>
  <si>
    <t>Milestone 3</t>
  </si>
  <si>
    <t>Milestone 4</t>
  </si>
  <si>
    <t>MILESTONE LABEL</t>
  </si>
  <si>
    <t>DATE</t>
  </si>
  <si>
    <t>Margin
Bottom</t>
  </si>
  <si>
    <t>Margin
Top</t>
  </si>
  <si>
    <t>Start</t>
  </si>
  <si>
    <t>Request Raise</t>
  </si>
  <si>
    <t>System Prototyping</t>
  </si>
  <si>
    <t>Testing</t>
  </si>
  <si>
    <t>Systems deve</t>
  </si>
  <si>
    <t>Problem statement</t>
  </si>
  <si>
    <t>Feasibility studies</t>
  </si>
  <si>
    <t>Define  design procedures</t>
  </si>
  <si>
    <t>Design the prototypes</t>
  </si>
  <si>
    <t>Acquire materials</t>
  </si>
  <si>
    <t>Application development</t>
  </si>
  <si>
    <t>Code review</t>
  </si>
  <si>
    <t>Key Customers rqts</t>
  </si>
  <si>
    <t>Menteinance</t>
  </si>
  <si>
    <t>Regular control</t>
  </si>
  <si>
    <t>Check version</t>
  </si>
  <si>
    <t>PROJECT TIMELINE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</si>
</sst>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2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sz val="1"/>
      <color theme="0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6" fillId="3" borderId="4" xfId="0" applyFont="1" applyFill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6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9" fontId="0" fillId="2" borderId="8" xfId="2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 indent="1"/>
    </xf>
    <xf numFmtId="0" fontId="7" fillId="4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5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ProjectTimeline!$F$31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ProjectTimeline!$A$32:$B$48</c:f>
              <c:multiLvlStrCache>
                <c:ptCount val="17"/>
                <c:lvl>
                  <c:pt idx="1">
                    <c:v>Problem statement</c:v>
                  </c:pt>
                  <c:pt idx="2">
                    <c:v>Feasibility studies</c:v>
                  </c:pt>
                  <c:pt idx="3">
                    <c:v>Rough Prototypes</c:v>
                  </c:pt>
                  <c:pt idx="4">
                    <c:v>Define  design procedures</c:v>
                  </c:pt>
                  <c:pt idx="5">
                    <c:v>Refine Design</c:v>
                  </c:pt>
                  <c:pt idx="6">
                    <c:v>Design the prototypes</c:v>
                  </c:pt>
                  <c:pt idx="7">
                    <c:v>Acquire materials</c:v>
                  </c:pt>
                  <c:pt idx="8">
                    <c:v>Tooling</c:v>
                  </c:pt>
                  <c:pt idx="9">
                    <c:v>Quality Control Def.</c:v>
                  </c:pt>
                  <c:pt idx="10">
                    <c:v>Application development</c:v>
                  </c:pt>
                  <c:pt idx="11">
                    <c:v>Code review</c:v>
                  </c:pt>
                  <c:pt idx="12">
                    <c:v>Refine Processes</c:v>
                  </c:pt>
                  <c:pt idx="13">
                    <c:v>Key Customers rqts</c:v>
                  </c:pt>
                  <c:pt idx="14">
                    <c:v>Evaluate</c:v>
                  </c:pt>
                  <c:pt idx="15">
                    <c:v>Regular control</c:v>
                  </c:pt>
                  <c:pt idx="16">
                    <c:v>Check version</c:v>
                  </c:pt>
                </c:lvl>
                <c:lvl>
                  <c:pt idx="1">
                    <c:v>Request Raise</c:v>
                  </c:pt>
                  <c:pt idx="4">
                    <c:v>System Design</c:v>
                  </c:pt>
                  <c:pt idx="6">
                    <c:v>System Prototyping</c:v>
                  </c:pt>
                  <c:pt idx="10">
                    <c:v>Systems deve</c:v>
                  </c:pt>
                  <c:pt idx="13">
                    <c:v>Testing</c:v>
                  </c:pt>
                  <c:pt idx="15">
                    <c:v>Menteinance</c:v>
                  </c:pt>
                </c:lvl>
              </c:multiLvlStrCache>
            </c:multiLvlStrRef>
          </c:cat>
          <c:val>
            <c:numRef>
              <c:f>ProjectTimeline!$F$32:$F$48</c:f>
              <c:numCache>
                <c:formatCode>m/d/yy;@</c:formatCode>
                <c:ptCount val="17"/>
                <c:pt idx="1">
                  <c:v>44597</c:v>
                </c:pt>
                <c:pt idx="2">
                  <c:v>42750</c:v>
                </c:pt>
                <c:pt idx="3">
                  <c:v>42772</c:v>
                </c:pt>
                <c:pt idx="4">
                  <c:v>42767</c:v>
                </c:pt>
                <c:pt idx="5">
                  <c:v>42789</c:v>
                </c:pt>
                <c:pt idx="6">
                  <c:v>42804</c:v>
                </c:pt>
                <c:pt idx="7">
                  <c:v>42804</c:v>
                </c:pt>
                <c:pt idx="8">
                  <c:v>42814</c:v>
                </c:pt>
                <c:pt idx="9">
                  <c:v>42835</c:v>
                </c:pt>
                <c:pt idx="10">
                  <c:v>42814</c:v>
                </c:pt>
                <c:pt idx="11">
                  <c:v>42814</c:v>
                </c:pt>
                <c:pt idx="12">
                  <c:v>42830</c:v>
                </c:pt>
                <c:pt idx="13">
                  <c:v>42846</c:v>
                </c:pt>
                <c:pt idx="14">
                  <c:v>42846</c:v>
                </c:pt>
                <c:pt idx="15">
                  <c:v>42736</c:v>
                </c:pt>
                <c:pt idx="16">
                  <c:v>42736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ProjectTimeline!$G$31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ProjectTimeline!$A$32:$B$48</c:f>
              <c:multiLvlStrCache>
                <c:ptCount val="17"/>
                <c:lvl>
                  <c:pt idx="1">
                    <c:v>Problem statement</c:v>
                  </c:pt>
                  <c:pt idx="2">
                    <c:v>Feasibility studies</c:v>
                  </c:pt>
                  <c:pt idx="3">
                    <c:v>Rough Prototypes</c:v>
                  </c:pt>
                  <c:pt idx="4">
                    <c:v>Define  design procedures</c:v>
                  </c:pt>
                  <c:pt idx="5">
                    <c:v>Refine Design</c:v>
                  </c:pt>
                  <c:pt idx="6">
                    <c:v>Design the prototypes</c:v>
                  </c:pt>
                  <c:pt idx="7">
                    <c:v>Acquire materials</c:v>
                  </c:pt>
                  <c:pt idx="8">
                    <c:v>Tooling</c:v>
                  </c:pt>
                  <c:pt idx="9">
                    <c:v>Quality Control Def.</c:v>
                  </c:pt>
                  <c:pt idx="10">
                    <c:v>Application development</c:v>
                  </c:pt>
                  <c:pt idx="11">
                    <c:v>Code review</c:v>
                  </c:pt>
                  <c:pt idx="12">
                    <c:v>Refine Processes</c:v>
                  </c:pt>
                  <c:pt idx="13">
                    <c:v>Key Customers rqts</c:v>
                  </c:pt>
                  <c:pt idx="14">
                    <c:v>Evaluate</c:v>
                  </c:pt>
                  <c:pt idx="15">
                    <c:v>Regular control</c:v>
                  </c:pt>
                  <c:pt idx="16">
                    <c:v>Check version</c:v>
                  </c:pt>
                </c:lvl>
                <c:lvl>
                  <c:pt idx="1">
                    <c:v>Request Raise</c:v>
                  </c:pt>
                  <c:pt idx="4">
                    <c:v>System Design</c:v>
                  </c:pt>
                  <c:pt idx="6">
                    <c:v>System Prototyping</c:v>
                  </c:pt>
                  <c:pt idx="10">
                    <c:v>Systems deve</c:v>
                  </c:pt>
                  <c:pt idx="13">
                    <c:v>Testing</c:v>
                  </c:pt>
                  <c:pt idx="15">
                    <c:v>Menteinance</c:v>
                  </c:pt>
                </c:lvl>
              </c:multiLvlStrCache>
            </c:multiLvlStrRef>
          </c:cat>
          <c:val>
            <c:numRef>
              <c:f>ProjectTimeline!$G$32:$G$48</c:f>
              <c:numCache>
                <c:formatCode>General</c:formatCode>
                <c:ptCount val="17"/>
                <c:pt idx="1">
                  <c:v>90</c:v>
                </c:pt>
                <c:pt idx="2">
                  <c:v>22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ProjectTimeline!$H$31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ProjectTimeline!$A$32:$B$48</c:f>
              <c:multiLvlStrCache>
                <c:ptCount val="17"/>
                <c:lvl>
                  <c:pt idx="1">
                    <c:v>Problem statement</c:v>
                  </c:pt>
                  <c:pt idx="2">
                    <c:v>Feasibility studies</c:v>
                  </c:pt>
                  <c:pt idx="3">
                    <c:v>Rough Prototypes</c:v>
                  </c:pt>
                  <c:pt idx="4">
                    <c:v>Define  design procedures</c:v>
                  </c:pt>
                  <c:pt idx="5">
                    <c:v>Refine Design</c:v>
                  </c:pt>
                  <c:pt idx="6">
                    <c:v>Design the prototypes</c:v>
                  </c:pt>
                  <c:pt idx="7">
                    <c:v>Acquire materials</c:v>
                  </c:pt>
                  <c:pt idx="8">
                    <c:v>Tooling</c:v>
                  </c:pt>
                  <c:pt idx="9">
                    <c:v>Quality Control Def.</c:v>
                  </c:pt>
                  <c:pt idx="10">
                    <c:v>Application development</c:v>
                  </c:pt>
                  <c:pt idx="11">
                    <c:v>Code review</c:v>
                  </c:pt>
                  <c:pt idx="12">
                    <c:v>Refine Processes</c:v>
                  </c:pt>
                  <c:pt idx="13">
                    <c:v>Key Customers rqts</c:v>
                  </c:pt>
                  <c:pt idx="14">
                    <c:v>Evaluate</c:v>
                  </c:pt>
                  <c:pt idx="15">
                    <c:v>Regular control</c:v>
                  </c:pt>
                  <c:pt idx="16">
                    <c:v>Check version</c:v>
                  </c:pt>
                </c:lvl>
                <c:lvl>
                  <c:pt idx="1">
                    <c:v>Request Raise</c:v>
                  </c:pt>
                  <c:pt idx="4">
                    <c:v>System Design</c:v>
                  </c:pt>
                  <c:pt idx="6">
                    <c:v>System Prototyping</c:v>
                  </c:pt>
                  <c:pt idx="10">
                    <c:v>Systems deve</c:v>
                  </c:pt>
                  <c:pt idx="13">
                    <c:v>Testing</c:v>
                  </c:pt>
                  <c:pt idx="15">
                    <c:v>Menteinance</c:v>
                  </c:pt>
                </c:lvl>
              </c:multiLvlStrCache>
            </c:multiLvlStrRef>
          </c:cat>
          <c:val>
            <c:numRef>
              <c:f>ProjectTimeline!$H$32:$H$48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ProjectTimeline!$I$31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ProjectTimeline!$A$32:$B$48</c:f>
              <c:multiLvlStrCache>
                <c:ptCount val="17"/>
                <c:lvl>
                  <c:pt idx="1">
                    <c:v>Problem statement</c:v>
                  </c:pt>
                  <c:pt idx="2">
                    <c:v>Feasibility studies</c:v>
                  </c:pt>
                  <c:pt idx="3">
                    <c:v>Rough Prototypes</c:v>
                  </c:pt>
                  <c:pt idx="4">
                    <c:v>Define  design procedures</c:v>
                  </c:pt>
                  <c:pt idx="5">
                    <c:v>Refine Design</c:v>
                  </c:pt>
                  <c:pt idx="6">
                    <c:v>Design the prototypes</c:v>
                  </c:pt>
                  <c:pt idx="7">
                    <c:v>Acquire materials</c:v>
                  </c:pt>
                  <c:pt idx="8">
                    <c:v>Tooling</c:v>
                  </c:pt>
                  <c:pt idx="9">
                    <c:v>Quality Control Def.</c:v>
                  </c:pt>
                  <c:pt idx="10">
                    <c:v>Application development</c:v>
                  </c:pt>
                  <c:pt idx="11">
                    <c:v>Code review</c:v>
                  </c:pt>
                  <c:pt idx="12">
                    <c:v>Refine Processes</c:v>
                  </c:pt>
                  <c:pt idx="13">
                    <c:v>Key Customers rqts</c:v>
                  </c:pt>
                  <c:pt idx="14">
                    <c:v>Evaluate</c:v>
                  </c:pt>
                  <c:pt idx="15">
                    <c:v>Regular control</c:v>
                  </c:pt>
                  <c:pt idx="16">
                    <c:v>Check version</c:v>
                  </c:pt>
                </c:lvl>
                <c:lvl>
                  <c:pt idx="1">
                    <c:v>Request Raise</c:v>
                  </c:pt>
                  <c:pt idx="4">
                    <c:v>System Design</c:v>
                  </c:pt>
                  <c:pt idx="6">
                    <c:v>System Prototyping</c:v>
                  </c:pt>
                  <c:pt idx="10">
                    <c:v>Systems deve</c:v>
                  </c:pt>
                  <c:pt idx="13">
                    <c:v>Testing</c:v>
                  </c:pt>
                  <c:pt idx="15">
                    <c:v>Menteinance</c:v>
                  </c:pt>
                </c:lvl>
              </c:multiLvlStrCache>
            </c:multiLvlStrRef>
          </c:cat>
          <c:val>
            <c:numRef>
              <c:f>ProjectTimeline!$I$32:$I$48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11</c:v>
                </c:pt>
                <c:pt idx="8">
                  <c:v>21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ProjectTimeline!$J$31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ProjectTimeline!$A$32:$B$48</c:f>
              <c:multiLvlStrCache>
                <c:ptCount val="17"/>
                <c:lvl>
                  <c:pt idx="1">
                    <c:v>Problem statement</c:v>
                  </c:pt>
                  <c:pt idx="2">
                    <c:v>Feasibility studies</c:v>
                  </c:pt>
                  <c:pt idx="3">
                    <c:v>Rough Prototypes</c:v>
                  </c:pt>
                  <c:pt idx="4">
                    <c:v>Define  design procedures</c:v>
                  </c:pt>
                  <c:pt idx="5">
                    <c:v>Refine Design</c:v>
                  </c:pt>
                  <c:pt idx="6">
                    <c:v>Design the prototypes</c:v>
                  </c:pt>
                  <c:pt idx="7">
                    <c:v>Acquire materials</c:v>
                  </c:pt>
                  <c:pt idx="8">
                    <c:v>Tooling</c:v>
                  </c:pt>
                  <c:pt idx="9">
                    <c:v>Quality Control Def.</c:v>
                  </c:pt>
                  <c:pt idx="10">
                    <c:v>Application development</c:v>
                  </c:pt>
                  <c:pt idx="11">
                    <c:v>Code review</c:v>
                  </c:pt>
                  <c:pt idx="12">
                    <c:v>Refine Processes</c:v>
                  </c:pt>
                  <c:pt idx="13">
                    <c:v>Key Customers rqts</c:v>
                  </c:pt>
                  <c:pt idx="14">
                    <c:v>Evaluate</c:v>
                  </c:pt>
                  <c:pt idx="15">
                    <c:v>Regular control</c:v>
                  </c:pt>
                  <c:pt idx="16">
                    <c:v>Check version</c:v>
                  </c:pt>
                </c:lvl>
                <c:lvl>
                  <c:pt idx="1">
                    <c:v>Request Raise</c:v>
                  </c:pt>
                  <c:pt idx="4">
                    <c:v>System Design</c:v>
                  </c:pt>
                  <c:pt idx="6">
                    <c:v>System Prototyping</c:v>
                  </c:pt>
                  <c:pt idx="10">
                    <c:v>Systems deve</c:v>
                  </c:pt>
                  <c:pt idx="13">
                    <c:v>Testing</c:v>
                  </c:pt>
                  <c:pt idx="15">
                    <c:v>Menteinance</c:v>
                  </c:pt>
                </c:lvl>
              </c:multiLvlStrCache>
            </c:multiLvlStrRef>
          </c:cat>
          <c:val>
            <c:numRef>
              <c:f>ProjectTimeline!$J$32:$J$48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31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ProjectTimeline!$K$31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ProjectTimeline!$A$32:$B$48</c:f>
              <c:multiLvlStrCache>
                <c:ptCount val="17"/>
                <c:lvl>
                  <c:pt idx="1">
                    <c:v>Problem statement</c:v>
                  </c:pt>
                  <c:pt idx="2">
                    <c:v>Feasibility studies</c:v>
                  </c:pt>
                  <c:pt idx="3">
                    <c:v>Rough Prototypes</c:v>
                  </c:pt>
                  <c:pt idx="4">
                    <c:v>Define  design procedures</c:v>
                  </c:pt>
                  <c:pt idx="5">
                    <c:v>Refine Design</c:v>
                  </c:pt>
                  <c:pt idx="6">
                    <c:v>Design the prototypes</c:v>
                  </c:pt>
                  <c:pt idx="7">
                    <c:v>Acquire materials</c:v>
                  </c:pt>
                  <c:pt idx="8">
                    <c:v>Tooling</c:v>
                  </c:pt>
                  <c:pt idx="9">
                    <c:v>Quality Control Def.</c:v>
                  </c:pt>
                  <c:pt idx="10">
                    <c:v>Application development</c:v>
                  </c:pt>
                  <c:pt idx="11">
                    <c:v>Code review</c:v>
                  </c:pt>
                  <c:pt idx="12">
                    <c:v>Refine Processes</c:v>
                  </c:pt>
                  <c:pt idx="13">
                    <c:v>Key Customers rqts</c:v>
                  </c:pt>
                  <c:pt idx="14">
                    <c:v>Evaluate</c:v>
                  </c:pt>
                  <c:pt idx="15">
                    <c:v>Regular control</c:v>
                  </c:pt>
                  <c:pt idx="16">
                    <c:v>Check version</c:v>
                  </c:pt>
                </c:lvl>
                <c:lvl>
                  <c:pt idx="1">
                    <c:v>Request Raise</c:v>
                  </c:pt>
                  <c:pt idx="4">
                    <c:v>System Design</c:v>
                  </c:pt>
                  <c:pt idx="6">
                    <c:v>System Prototyping</c:v>
                  </c:pt>
                  <c:pt idx="10">
                    <c:v>Systems deve</c:v>
                  </c:pt>
                  <c:pt idx="13">
                    <c:v>Testing</c:v>
                  </c:pt>
                  <c:pt idx="15">
                    <c:v>Menteinance</c:v>
                  </c:pt>
                </c:lvl>
              </c:multiLvlStrCache>
            </c:multiLvlStrRef>
          </c:cat>
          <c:val>
            <c:numRef>
              <c:f>ProjectTimeline!$K$32:$K$48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ProjectTimeline!$L$31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ProjectTimeline!$A$32:$B$48</c:f>
              <c:multiLvlStrCache>
                <c:ptCount val="17"/>
                <c:lvl>
                  <c:pt idx="1">
                    <c:v>Problem statement</c:v>
                  </c:pt>
                  <c:pt idx="2">
                    <c:v>Feasibility studies</c:v>
                  </c:pt>
                  <c:pt idx="3">
                    <c:v>Rough Prototypes</c:v>
                  </c:pt>
                  <c:pt idx="4">
                    <c:v>Define  design procedures</c:v>
                  </c:pt>
                  <c:pt idx="5">
                    <c:v>Refine Design</c:v>
                  </c:pt>
                  <c:pt idx="6">
                    <c:v>Design the prototypes</c:v>
                  </c:pt>
                  <c:pt idx="7">
                    <c:v>Acquire materials</c:v>
                  </c:pt>
                  <c:pt idx="8">
                    <c:v>Tooling</c:v>
                  </c:pt>
                  <c:pt idx="9">
                    <c:v>Quality Control Def.</c:v>
                  </c:pt>
                  <c:pt idx="10">
                    <c:v>Application development</c:v>
                  </c:pt>
                  <c:pt idx="11">
                    <c:v>Code review</c:v>
                  </c:pt>
                  <c:pt idx="12">
                    <c:v>Refine Processes</c:v>
                  </c:pt>
                  <c:pt idx="13">
                    <c:v>Key Customers rqts</c:v>
                  </c:pt>
                  <c:pt idx="14">
                    <c:v>Evaluate</c:v>
                  </c:pt>
                  <c:pt idx="15">
                    <c:v>Regular control</c:v>
                  </c:pt>
                  <c:pt idx="16">
                    <c:v>Check version</c:v>
                  </c:pt>
                </c:lvl>
                <c:lvl>
                  <c:pt idx="1">
                    <c:v>Request Raise</c:v>
                  </c:pt>
                  <c:pt idx="4">
                    <c:v>System Design</c:v>
                  </c:pt>
                  <c:pt idx="6">
                    <c:v>System Prototyping</c:v>
                  </c:pt>
                  <c:pt idx="10">
                    <c:v>Systems deve</c:v>
                  </c:pt>
                  <c:pt idx="13">
                    <c:v>Testing</c:v>
                  </c:pt>
                  <c:pt idx="15">
                    <c:v>Menteinance</c:v>
                  </c:pt>
                </c:lvl>
              </c:multiLvlStrCache>
            </c:multiLvlStrRef>
          </c:cat>
          <c:val>
            <c:numRef>
              <c:f>ProjectTimeline!$L$32:$L$48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35927632"/>
        <c:axId val="1935936336"/>
      </c:barChart>
      <c:scatterChart>
        <c:scatterStyle val="lineMarker"/>
        <c:varyColors val="0"/>
        <c:ser>
          <c:idx val="8"/>
          <c:order val="7"/>
          <c:tx>
            <c:strRef>
              <c:f>ProjectTimeline!$B$53</c:f>
              <c:strCache>
                <c:ptCount val="1"/>
                <c:pt idx="0">
                  <c:v>Milestone 1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(ProjectTimeline!$C$53,ProjectTimeline!$C$53)</c:f>
              <c:numCache>
                <c:formatCode>m/d/yy;@</c:formatCode>
                <c:ptCount val="2"/>
                <c:pt idx="0">
                  <c:v>42796</c:v>
                </c:pt>
                <c:pt idx="1">
                  <c:v>42796</c:v>
                </c:pt>
              </c:numCache>
            </c:numRef>
          </c:xVal>
          <c:yVal>
            <c:numRef>
              <c:f>ProjectTimeline!$D$53:$E$53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ProjectTimeline!$B$54</c:f>
              <c:strCache>
                <c:ptCount val="1"/>
                <c:pt idx="0">
                  <c:v>Milestone 2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50800" cap="rnd">
                <a:solidFill>
                  <a:schemeClr val="bg1">
                    <a:lumMod val="50000"/>
                    <a:alpha val="7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923-4553-B6A2-A589FB58A1B5}"/>
              </c:ext>
            </c:extLst>
          </c:dPt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(ProjectTimeline!$C$54,ProjectTimeline!$C$54)</c:f>
              <c:numCache>
                <c:formatCode>m/d/yy;@</c:formatCode>
                <c:ptCount val="2"/>
                <c:pt idx="0">
                  <c:v>42826</c:v>
                </c:pt>
                <c:pt idx="1">
                  <c:v>42826</c:v>
                </c:pt>
              </c:numCache>
            </c:numRef>
          </c:xVal>
          <c:yVal>
            <c:numRef>
              <c:f>ProjectTimeline!$D$54:$E$54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ProjectTimeline!$B$55</c:f>
              <c:strCache>
                <c:ptCount val="1"/>
                <c:pt idx="0">
                  <c:v>Milestone 3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(ProjectTimeline!$C$55,ProjectTimeline!$C$55)</c:f>
              <c:numCache>
                <c:formatCode>m/d/yy;@</c:formatCode>
                <c:ptCount val="2"/>
                <c:pt idx="0">
                  <c:v>42859</c:v>
                </c:pt>
                <c:pt idx="1">
                  <c:v>42859</c:v>
                </c:pt>
              </c:numCache>
            </c:numRef>
          </c:xVal>
          <c:yVal>
            <c:numRef>
              <c:f>ProjectTimeline!$D$55:$E$55</c:f>
              <c:numCache>
                <c:formatCode>0%</c:formatCode>
                <c:ptCount val="2"/>
                <c:pt idx="0">
                  <c:v>0.1</c:v>
                </c:pt>
                <c:pt idx="1">
                  <c:v>0.95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ser>
          <c:idx val="11"/>
          <c:order val="10"/>
          <c:tx>
            <c:strRef>
              <c:f>ProjectTimeline!$B$56</c:f>
              <c:strCache>
                <c:ptCount val="1"/>
                <c:pt idx="0">
                  <c:v>Milestone 4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(ProjectTimeline!$C$56,ProjectTimeline!$C$56)</c:f>
              <c:numCache>
                <c:formatCode>m/d/yy;@</c:formatCode>
                <c:ptCount val="2"/>
              </c:numCache>
            </c:numRef>
          </c:xVal>
          <c:yVal>
            <c:numRef>
              <c:f>ProjectTimeline!$D$56:$E$56</c:f>
              <c:numCache>
                <c:formatCode>0%</c:formatCode>
                <c:ptCount val="2"/>
                <c:pt idx="0">
                  <c:v>0.3</c:v>
                </c:pt>
                <c:pt idx="1">
                  <c:v>0.95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35248"/>
        <c:axId val="1935924912"/>
      </c:scatterChart>
      <c:catAx>
        <c:axId val="1935927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36336"/>
        <c:crosses val="autoZero"/>
        <c:auto val="1"/>
        <c:lblAlgn val="ctr"/>
        <c:lblOffset val="100"/>
        <c:tickLblSkip val="1"/>
        <c:noMultiLvlLbl val="0"/>
      </c:catAx>
      <c:valAx>
        <c:axId val="1935936336"/>
        <c:scaling>
          <c:orientation val="minMax"/>
          <c:max val="42860"/>
          <c:min val="42736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none"/>
        <c:minorTickMark val="none"/>
        <c:tickLblPos val="nextTo"/>
        <c:crossAx val="1935927632"/>
        <c:crosses val="autoZero"/>
        <c:crossBetween val="between"/>
        <c:majorUnit val="30"/>
      </c:valAx>
      <c:valAx>
        <c:axId val="1935924912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935935248"/>
        <c:crosses val="max"/>
        <c:crossBetween val="midCat"/>
        <c:majorUnit val="1"/>
      </c:valAx>
      <c:valAx>
        <c:axId val="1935935248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193592491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57150</xdr:rowOff>
    </xdr:from>
    <xdr:to>
      <xdr:col>12</xdr:col>
      <xdr:colOff>419100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abSelected="1" showRuler="0" zoomScaleNormal="100" zoomScalePageLayoutView="85" workbookViewId="0">
      <selection activeCell="N5" sqref="N5"/>
    </sheetView>
  </sheetViews>
  <sheetFormatPr defaultRowHeight="14.25" x14ac:dyDescent="0.2"/>
  <cols>
    <col min="1" max="1" width="35.375" bestFit="1" customWidth="1"/>
    <col min="2" max="2" width="25.75" customWidth="1"/>
    <col min="3" max="3" width="9.75" style="5" customWidth="1"/>
    <col min="4" max="4" width="9.75" customWidth="1"/>
    <col min="5" max="5" width="11.375" customWidth="1"/>
    <col min="6" max="6" width="8" customWidth="1"/>
    <col min="7" max="7" width="6.875" customWidth="1"/>
    <col min="8" max="13" width="6" customWidth="1"/>
  </cols>
  <sheetData>
    <row r="1" spans="1:13" ht="26.25" x14ac:dyDescent="0.4">
      <c r="A1" s="1" t="s">
        <v>45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9.5" customHeight="1" x14ac:dyDescent="0.2">
      <c r="H2" s="9" t="s">
        <v>3</v>
      </c>
    </row>
    <row r="30" spans="1:12" x14ac:dyDescent="0.2">
      <c r="B30" s="22" t="s">
        <v>1</v>
      </c>
      <c r="C30" s="19">
        <v>44597</v>
      </c>
      <c r="F30" s="24" t="s">
        <v>12</v>
      </c>
      <c r="G30" s="25"/>
      <c r="H30" s="25"/>
      <c r="I30" s="25"/>
      <c r="J30" s="25"/>
      <c r="K30" s="25"/>
      <c r="L30" s="26"/>
    </row>
    <row r="31" spans="1:12" ht="27" customHeight="1" x14ac:dyDescent="0.2">
      <c r="A31" s="10" t="s">
        <v>13</v>
      </c>
      <c r="B31" s="11" t="s">
        <v>0</v>
      </c>
      <c r="C31" s="12" t="s">
        <v>2</v>
      </c>
      <c r="D31" s="12" t="s">
        <v>4</v>
      </c>
      <c r="E31" s="12" t="s">
        <v>5</v>
      </c>
      <c r="F31" s="13" t="s">
        <v>29</v>
      </c>
      <c r="G31" s="13" t="s">
        <v>8</v>
      </c>
      <c r="H31" s="13" t="s">
        <v>6</v>
      </c>
      <c r="I31" s="13" t="s">
        <v>7</v>
      </c>
      <c r="J31" s="13" t="s">
        <v>11</v>
      </c>
      <c r="K31" s="13" t="s">
        <v>10</v>
      </c>
      <c r="L31" s="14" t="s">
        <v>9</v>
      </c>
    </row>
    <row r="32" spans="1:12" s="3" customFormat="1" ht="15" hidden="1" x14ac:dyDescent="0.2">
      <c r="A32" s="15"/>
      <c r="B32" s="16"/>
      <c r="C32" s="17"/>
      <c r="D32" s="18"/>
      <c r="E32" s="6"/>
      <c r="F32" s="7"/>
      <c r="G32" s="7"/>
      <c r="H32" s="7"/>
      <c r="I32" s="7"/>
      <c r="J32" s="7"/>
      <c r="K32" s="7"/>
      <c r="L32" s="8"/>
    </row>
    <row r="33" spans="1:12" s="3" customFormat="1" ht="15" x14ac:dyDescent="0.2">
      <c r="A33" s="15" t="s">
        <v>30</v>
      </c>
      <c r="B33" s="16" t="s">
        <v>34</v>
      </c>
      <c r="C33" s="17">
        <v>44597</v>
      </c>
      <c r="D33" s="17">
        <v>44686</v>
      </c>
      <c r="E33" s="6" t="s">
        <v>8</v>
      </c>
      <c r="F33" s="27">
        <f>IF(ISBLANK(C33),0,C33)</f>
        <v>44597</v>
      </c>
      <c r="G33" s="28">
        <f>IF(ISBLANK($D33),0,IF($E33=G$31,$D33-$C33+1,0))</f>
        <v>90</v>
      </c>
      <c r="H33" s="28">
        <f t="shared" ref="H33:L33" si="0">IF(ISBLANK($D33),0,IF($E33=H$31,$D33-$C33+1,0))</f>
        <v>0</v>
      </c>
      <c r="I33" s="28">
        <f t="shared" si="0"/>
        <v>0</v>
      </c>
      <c r="J33" s="28">
        <f t="shared" si="0"/>
        <v>0</v>
      </c>
      <c r="K33" s="28">
        <f t="shared" si="0"/>
        <v>0</v>
      </c>
      <c r="L33" s="29">
        <f t="shared" si="0"/>
        <v>0</v>
      </c>
    </row>
    <row r="34" spans="1:12" s="3" customFormat="1" ht="15" x14ac:dyDescent="0.2">
      <c r="A34" s="15"/>
      <c r="B34" s="16" t="s">
        <v>35</v>
      </c>
      <c r="C34" s="17">
        <v>42750</v>
      </c>
      <c r="D34" s="18">
        <v>42771</v>
      </c>
      <c r="E34" s="6" t="s">
        <v>8</v>
      </c>
      <c r="F34" s="27">
        <f t="shared" ref="F34:F48" si="1">IF(ISBLANK(C34),0,C34)</f>
        <v>42750</v>
      </c>
      <c r="G34" s="28">
        <f t="shared" ref="G34:L48" si="2">IF(ISBLANK($D34),0,IF($E34=G$31,$D34-$C34+1,0))</f>
        <v>22</v>
      </c>
      <c r="H34" s="28">
        <f t="shared" si="2"/>
        <v>0</v>
      </c>
      <c r="I34" s="28">
        <f t="shared" si="2"/>
        <v>0</v>
      </c>
      <c r="J34" s="28">
        <f t="shared" si="2"/>
        <v>0</v>
      </c>
      <c r="K34" s="28">
        <f t="shared" si="2"/>
        <v>0</v>
      </c>
      <c r="L34" s="29">
        <f t="shared" si="2"/>
        <v>0</v>
      </c>
    </row>
    <row r="35" spans="1:12" s="3" customFormat="1" ht="15" x14ac:dyDescent="0.2">
      <c r="A35" s="15"/>
      <c r="B35" s="16" t="s">
        <v>15</v>
      </c>
      <c r="C35" s="17">
        <v>42772</v>
      </c>
      <c r="D35" s="18">
        <v>42792</v>
      </c>
      <c r="E35" s="6" t="s">
        <v>8</v>
      </c>
      <c r="F35" s="27">
        <f t="shared" si="1"/>
        <v>42772</v>
      </c>
      <c r="G35" s="28">
        <f t="shared" si="2"/>
        <v>21</v>
      </c>
      <c r="H35" s="28">
        <f t="shared" si="2"/>
        <v>0</v>
      </c>
      <c r="I35" s="28">
        <f t="shared" si="2"/>
        <v>0</v>
      </c>
      <c r="J35" s="28">
        <f t="shared" si="2"/>
        <v>0</v>
      </c>
      <c r="K35" s="28">
        <f t="shared" si="2"/>
        <v>0</v>
      </c>
      <c r="L35" s="29">
        <f t="shared" si="2"/>
        <v>0</v>
      </c>
    </row>
    <row r="36" spans="1:12" s="3" customFormat="1" ht="15" x14ac:dyDescent="0.2">
      <c r="A36" s="15" t="s">
        <v>14</v>
      </c>
      <c r="B36" s="16" t="s">
        <v>36</v>
      </c>
      <c r="C36" s="17">
        <v>42767</v>
      </c>
      <c r="D36" s="18">
        <v>42781</v>
      </c>
      <c r="E36" s="6" t="s">
        <v>6</v>
      </c>
      <c r="F36" s="27">
        <f t="shared" si="1"/>
        <v>42767</v>
      </c>
      <c r="G36" s="28">
        <f t="shared" si="2"/>
        <v>0</v>
      </c>
      <c r="H36" s="28">
        <f t="shared" si="2"/>
        <v>15</v>
      </c>
      <c r="I36" s="28">
        <f t="shared" si="2"/>
        <v>0</v>
      </c>
      <c r="J36" s="28">
        <f t="shared" si="2"/>
        <v>0</v>
      </c>
      <c r="K36" s="28">
        <f t="shared" si="2"/>
        <v>0</v>
      </c>
      <c r="L36" s="29">
        <f t="shared" si="2"/>
        <v>0</v>
      </c>
    </row>
    <row r="37" spans="1:12" s="3" customFormat="1" ht="15" x14ac:dyDescent="0.2">
      <c r="A37" s="15"/>
      <c r="B37" s="16" t="s">
        <v>16</v>
      </c>
      <c r="C37" s="17">
        <v>42789</v>
      </c>
      <c r="D37" s="18">
        <v>42799</v>
      </c>
      <c r="E37" s="6" t="s">
        <v>6</v>
      </c>
      <c r="F37" s="27">
        <f t="shared" si="1"/>
        <v>42789</v>
      </c>
      <c r="G37" s="28">
        <f t="shared" si="2"/>
        <v>0</v>
      </c>
      <c r="H37" s="28">
        <f t="shared" si="2"/>
        <v>11</v>
      </c>
      <c r="I37" s="28">
        <f t="shared" si="2"/>
        <v>0</v>
      </c>
      <c r="J37" s="28">
        <f t="shared" si="2"/>
        <v>0</v>
      </c>
      <c r="K37" s="28">
        <f t="shared" si="2"/>
        <v>0</v>
      </c>
      <c r="L37" s="29">
        <f t="shared" si="2"/>
        <v>0</v>
      </c>
    </row>
    <row r="38" spans="1:12" s="3" customFormat="1" ht="30" x14ac:dyDescent="0.2">
      <c r="A38" s="15" t="s">
        <v>31</v>
      </c>
      <c r="B38" s="16" t="s">
        <v>37</v>
      </c>
      <c r="C38" s="17">
        <v>42804</v>
      </c>
      <c r="D38" s="18">
        <v>42834</v>
      </c>
      <c r="E38" s="6" t="s">
        <v>7</v>
      </c>
      <c r="F38" s="27">
        <f t="shared" si="1"/>
        <v>42804</v>
      </c>
      <c r="G38" s="28">
        <f t="shared" si="2"/>
        <v>0</v>
      </c>
      <c r="H38" s="28">
        <f t="shared" si="2"/>
        <v>0</v>
      </c>
      <c r="I38" s="28">
        <f t="shared" si="2"/>
        <v>31</v>
      </c>
      <c r="J38" s="28">
        <f t="shared" si="2"/>
        <v>0</v>
      </c>
      <c r="K38" s="28">
        <f t="shared" si="2"/>
        <v>0</v>
      </c>
      <c r="L38" s="29">
        <f t="shared" si="2"/>
        <v>0</v>
      </c>
    </row>
    <row r="39" spans="1:12" s="3" customFormat="1" ht="15" x14ac:dyDescent="0.2">
      <c r="A39" s="15"/>
      <c r="B39" s="16" t="s">
        <v>38</v>
      </c>
      <c r="C39" s="17">
        <v>42804</v>
      </c>
      <c r="D39" s="18">
        <v>42814</v>
      </c>
      <c r="E39" s="6" t="s">
        <v>7</v>
      </c>
      <c r="F39" s="27">
        <f t="shared" si="1"/>
        <v>42804</v>
      </c>
      <c r="G39" s="28">
        <f t="shared" si="2"/>
        <v>0</v>
      </c>
      <c r="H39" s="28">
        <f t="shared" si="2"/>
        <v>0</v>
      </c>
      <c r="I39" s="28">
        <f t="shared" si="2"/>
        <v>11</v>
      </c>
      <c r="J39" s="28">
        <f t="shared" si="2"/>
        <v>0</v>
      </c>
      <c r="K39" s="28">
        <f t="shared" si="2"/>
        <v>0</v>
      </c>
      <c r="L39" s="29">
        <f t="shared" si="2"/>
        <v>0</v>
      </c>
    </row>
    <row r="40" spans="1:12" s="3" customFormat="1" ht="15" x14ac:dyDescent="0.2">
      <c r="A40" s="15"/>
      <c r="B40" s="16" t="s">
        <v>17</v>
      </c>
      <c r="C40" s="17">
        <v>42814</v>
      </c>
      <c r="D40" s="18">
        <v>42834</v>
      </c>
      <c r="E40" s="6" t="s">
        <v>7</v>
      </c>
      <c r="F40" s="27">
        <f t="shared" si="1"/>
        <v>42814</v>
      </c>
      <c r="G40" s="28">
        <f t="shared" si="2"/>
        <v>0</v>
      </c>
      <c r="H40" s="28">
        <f t="shared" si="2"/>
        <v>0</v>
      </c>
      <c r="I40" s="28">
        <f t="shared" si="2"/>
        <v>21</v>
      </c>
      <c r="J40" s="28">
        <f t="shared" si="2"/>
        <v>0</v>
      </c>
      <c r="K40" s="28">
        <f t="shared" si="2"/>
        <v>0</v>
      </c>
      <c r="L40" s="29">
        <f t="shared" si="2"/>
        <v>0</v>
      </c>
    </row>
    <row r="41" spans="1:12" s="3" customFormat="1" ht="15" x14ac:dyDescent="0.2">
      <c r="A41" s="15"/>
      <c r="B41" s="16" t="s">
        <v>18</v>
      </c>
      <c r="C41" s="17">
        <v>42835</v>
      </c>
      <c r="D41" s="18">
        <v>42840</v>
      </c>
      <c r="E41" s="6" t="s">
        <v>7</v>
      </c>
      <c r="F41" s="27">
        <f t="shared" si="1"/>
        <v>42835</v>
      </c>
      <c r="G41" s="28">
        <f t="shared" si="2"/>
        <v>0</v>
      </c>
      <c r="H41" s="28">
        <f t="shared" si="2"/>
        <v>0</v>
      </c>
      <c r="I41" s="28">
        <f t="shared" si="2"/>
        <v>6</v>
      </c>
      <c r="J41" s="28">
        <f t="shared" si="2"/>
        <v>0</v>
      </c>
      <c r="K41" s="28">
        <f t="shared" si="2"/>
        <v>0</v>
      </c>
      <c r="L41" s="29">
        <f t="shared" si="2"/>
        <v>0</v>
      </c>
    </row>
    <row r="42" spans="1:12" s="3" customFormat="1" ht="15" x14ac:dyDescent="0.2">
      <c r="A42" s="15" t="s">
        <v>33</v>
      </c>
      <c r="B42" s="16" t="s">
        <v>39</v>
      </c>
      <c r="C42" s="17">
        <v>42814</v>
      </c>
      <c r="D42" s="18">
        <v>42829</v>
      </c>
      <c r="E42" s="6" t="s">
        <v>11</v>
      </c>
      <c r="F42" s="27">
        <f t="shared" si="1"/>
        <v>42814</v>
      </c>
      <c r="G42" s="28">
        <f t="shared" si="2"/>
        <v>0</v>
      </c>
      <c r="H42" s="28">
        <f t="shared" si="2"/>
        <v>0</v>
      </c>
      <c r="I42" s="28">
        <f t="shared" si="2"/>
        <v>0</v>
      </c>
      <c r="J42" s="28">
        <f t="shared" si="2"/>
        <v>16</v>
      </c>
      <c r="K42" s="28">
        <f t="shared" si="2"/>
        <v>0</v>
      </c>
      <c r="L42" s="29">
        <f t="shared" si="2"/>
        <v>0</v>
      </c>
    </row>
    <row r="43" spans="1:12" s="3" customFormat="1" ht="15" x14ac:dyDescent="0.2">
      <c r="A43" s="15"/>
      <c r="B43" s="16" t="s">
        <v>40</v>
      </c>
      <c r="C43" s="17">
        <v>42814</v>
      </c>
      <c r="D43" s="18">
        <v>42844</v>
      </c>
      <c r="E43" s="6" t="s">
        <v>11</v>
      </c>
      <c r="F43" s="27">
        <f t="shared" si="1"/>
        <v>42814</v>
      </c>
      <c r="G43" s="28">
        <f t="shared" si="2"/>
        <v>0</v>
      </c>
      <c r="H43" s="28">
        <f t="shared" si="2"/>
        <v>0</v>
      </c>
      <c r="I43" s="28">
        <f t="shared" si="2"/>
        <v>0</v>
      </c>
      <c r="J43" s="28">
        <f t="shared" si="2"/>
        <v>31</v>
      </c>
      <c r="K43" s="28">
        <f t="shared" si="2"/>
        <v>0</v>
      </c>
      <c r="L43" s="29">
        <f t="shared" si="2"/>
        <v>0</v>
      </c>
    </row>
    <row r="44" spans="1:12" s="3" customFormat="1" ht="15" x14ac:dyDescent="0.2">
      <c r="A44" s="15"/>
      <c r="B44" s="16" t="s">
        <v>19</v>
      </c>
      <c r="C44" s="17">
        <v>42830</v>
      </c>
      <c r="D44" s="18">
        <v>42845</v>
      </c>
      <c r="E44" s="6" t="s">
        <v>11</v>
      </c>
      <c r="F44" s="27">
        <f t="shared" si="1"/>
        <v>42830</v>
      </c>
      <c r="G44" s="28">
        <f t="shared" si="2"/>
        <v>0</v>
      </c>
      <c r="H44" s="28">
        <f t="shared" si="2"/>
        <v>0</v>
      </c>
      <c r="I44" s="28">
        <f t="shared" si="2"/>
        <v>0</v>
      </c>
      <c r="J44" s="28">
        <f t="shared" si="2"/>
        <v>16</v>
      </c>
      <c r="K44" s="28">
        <f t="shared" si="2"/>
        <v>0</v>
      </c>
      <c r="L44" s="29">
        <f t="shared" si="2"/>
        <v>0</v>
      </c>
    </row>
    <row r="45" spans="1:12" s="3" customFormat="1" ht="15" x14ac:dyDescent="0.2">
      <c r="A45" s="15" t="s">
        <v>32</v>
      </c>
      <c r="B45" s="16" t="s">
        <v>41</v>
      </c>
      <c r="C45" s="17">
        <v>42846</v>
      </c>
      <c r="D45" s="18">
        <v>42851</v>
      </c>
      <c r="E45" s="6" t="s">
        <v>10</v>
      </c>
      <c r="F45" s="27">
        <f t="shared" si="1"/>
        <v>42846</v>
      </c>
      <c r="G45" s="28">
        <f t="shared" si="2"/>
        <v>0</v>
      </c>
      <c r="H45" s="28">
        <f t="shared" si="2"/>
        <v>0</v>
      </c>
      <c r="I45" s="28">
        <f t="shared" si="2"/>
        <v>0</v>
      </c>
      <c r="J45" s="28">
        <f t="shared" si="2"/>
        <v>0</v>
      </c>
      <c r="K45" s="28">
        <f t="shared" si="2"/>
        <v>6</v>
      </c>
      <c r="L45" s="29">
        <f t="shared" si="2"/>
        <v>0</v>
      </c>
    </row>
    <row r="46" spans="1:12" s="3" customFormat="1" ht="15" x14ac:dyDescent="0.2">
      <c r="A46" s="15"/>
      <c r="B46" s="16" t="s">
        <v>20</v>
      </c>
      <c r="C46" s="17">
        <v>42846</v>
      </c>
      <c r="D46" s="18">
        <v>42857</v>
      </c>
      <c r="E46" s="6" t="s">
        <v>10</v>
      </c>
      <c r="F46" s="27">
        <f t="shared" si="1"/>
        <v>42846</v>
      </c>
      <c r="G46" s="28">
        <f t="shared" si="2"/>
        <v>0</v>
      </c>
      <c r="H46" s="28">
        <f t="shared" si="2"/>
        <v>0</v>
      </c>
      <c r="I46" s="28">
        <f t="shared" si="2"/>
        <v>0</v>
      </c>
      <c r="J46" s="28">
        <f t="shared" si="2"/>
        <v>0</v>
      </c>
      <c r="K46" s="28">
        <f t="shared" si="2"/>
        <v>12</v>
      </c>
      <c r="L46" s="29">
        <f t="shared" si="2"/>
        <v>0</v>
      </c>
    </row>
    <row r="47" spans="1:12" s="3" customFormat="1" ht="15" x14ac:dyDescent="0.2">
      <c r="A47" s="15" t="s">
        <v>42</v>
      </c>
      <c r="B47" s="16" t="s">
        <v>43</v>
      </c>
      <c r="C47" s="17">
        <v>42736</v>
      </c>
      <c r="D47" s="18">
        <v>42794</v>
      </c>
      <c r="E47" s="6" t="s">
        <v>9</v>
      </c>
      <c r="F47" s="27">
        <f t="shared" si="1"/>
        <v>42736</v>
      </c>
      <c r="G47" s="28">
        <f t="shared" si="2"/>
        <v>0</v>
      </c>
      <c r="H47" s="28">
        <f t="shared" si="2"/>
        <v>0</v>
      </c>
      <c r="I47" s="28">
        <f t="shared" si="2"/>
        <v>0</v>
      </c>
      <c r="J47" s="28">
        <f t="shared" si="2"/>
        <v>0</v>
      </c>
      <c r="K47" s="28">
        <f t="shared" si="2"/>
        <v>0</v>
      </c>
      <c r="L47" s="29">
        <f t="shared" si="2"/>
        <v>59</v>
      </c>
    </row>
    <row r="48" spans="1:12" s="3" customFormat="1" ht="15" x14ac:dyDescent="0.2">
      <c r="A48" s="15"/>
      <c r="B48" s="16" t="s">
        <v>44</v>
      </c>
      <c r="C48" s="17">
        <v>42736</v>
      </c>
      <c r="D48" s="18">
        <v>42844</v>
      </c>
      <c r="E48" s="6" t="s">
        <v>9</v>
      </c>
      <c r="F48" s="27">
        <f t="shared" si="1"/>
        <v>42736</v>
      </c>
      <c r="G48" s="28">
        <f t="shared" si="2"/>
        <v>0</v>
      </c>
      <c r="H48" s="28">
        <f t="shared" si="2"/>
        <v>0</v>
      </c>
      <c r="I48" s="28">
        <f t="shared" si="2"/>
        <v>0</v>
      </c>
      <c r="J48" s="28">
        <f t="shared" si="2"/>
        <v>0</v>
      </c>
      <c r="K48" s="28">
        <f t="shared" si="2"/>
        <v>0</v>
      </c>
      <c r="L48" s="29">
        <f t="shared" si="2"/>
        <v>109</v>
      </c>
    </row>
    <row r="52" spans="2:5" ht="24" x14ac:dyDescent="0.2">
      <c r="B52" s="10" t="s">
        <v>25</v>
      </c>
      <c r="C52" s="10" t="s">
        <v>26</v>
      </c>
      <c r="D52" s="23" t="s">
        <v>27</v>
      </c>
      <c r="E52" s="23" t="s">
        <v>28</v>
      </c>
    </row>
    <row r="53" spans="2:5" x14ac:dyDescent="0.2">
      <c r="B53" s="16" t="s">
        <v>21</v>
      </c>
      <c r="C53" s="20">
        <v>42796</v>
      </c>
      <c r="D53" s="21">
        <v>0.5</v>
      </c>
      <c r="E53" s="21">
        <v>0.95</v>
      </c>
    </row>
    <row r="54" spans="2:5" x14ac:dyDescent="0.2">
      <c r="B54" s="16" t="s">
        <v>22</v>
      </c>
      <c r="C54" s="20">
        <v>42826</v>
      </c>
      <c r="D54" s="21">
        <v>0.25</v>
      </c>
      <c r="E54" s="21">
        <v>0.95</v>
      </c>
    </row>
    <row r="55" spans="2:5" x14ac:dyDescent="0.2">
      <c r="B55" s="16" t="s">
        <v>23</v>
      </c>
      <c r="C55" s="20">
        <v>42859</v>
      </c>
      <c r="D55" s="21">
        <v>0.1</v>
      </c>
      <c r="E55" s="21">
        <v>0.95</v>
      </c>
    </row>
    <row r="56" spans="2:5" x14ac:dyDescent="0.2">
      <c r="B56" s="16" t="s">
        <v>24</v>
      </c>
      <c r="C56" s="20"/>
      <c r="D56" s="21">
        <v>0.3</v>
      </c>
      <c r="E56" s="21">
        <v>0.95</v>
      </c>
    </row>
  </sheetData>
  <dataValidations count="1">
    <dataValidation type="list" allowBlank="1" sqref="E32:E48">
      <formula1>$G$31:$L$31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ProjectTimeline</vt:lpstr>
      <vt:lpstr>color</vt:lpstr>
      <vt:lpstr>ProjectTimeline!Print_Area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Onyango Ogolla</cp:lastModifiedBy>
  <cp:lastPrinted>2018-04-05T18:14:50Z</cp:lastPrinted>
  <dcterms:created xsi:type="dcterms:W3CDTF">2017-01-09T18:01:51Z</dcterms:created>
  <dcterms:modified xsi:type="dcterms:W3CDTF">2022-04-25T15:02:53Z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