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EBA69A86-B505-4ED6-9F61-5A6460D0C871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2" l="1"/>
  <c r="B4" i="2"/>
</calcChain>
</file>

<file path=xl/sharedStrings.xml><?xml version="1.0" encoding="utf-8"?>
<sst xmlns="http://schemas.openxmlformats.org/spreadsheetml/2006/main" count="54" uniqueCount="42">
  <si>
    <t>Module/Pins</t>
  </si>
  <si>
    <t>RST</t>
  </si>
  <si>
    <t>3V3</t>
  </si>
  <si>
    <t>Aref</t>
  </si>
  <si>
    <t>GND</t>
  </si>
  <si>
    <t>A0</t>
  </si>
  <si>
    <t>A1</t>
  </si>
  <si>
    <t>A2</t>
  </si>
  <si>
    <t>A3</t>
  </si>
  <si>
    <t>A4</t>
  </si>
  <si>
    <t>A5</t>
  </si>
  <si>
    <t>SCK</t>
  </si>
  <si>
    <t>M0</t>
  </si>
  <si>
    <t>MI</t>
  </si>
  <si>
    <t>RX</t>
  </si>
  <si>
    <t>TX</t>
  </si>
  <si>
    <t>Wake</t>
  </si>
  <si>
    <t>SDA</t>
  </si>
  <si>
    <t>SCL</t>
  </si>
  <si>
    <t>USB</t>
  </si>
  <si>
    <t>En</t>
  </si>
  <si>
    <t>BAT</t>
  </si>
  <si>
    <t>Feather</t>
  </si>
  <si>
    <t>IMU</t>
  </si>
  <si>
    <t>GPS</t>
  </si>
  <si>
    <t>WiFi</t>
  </si>
  <si>
    <t>Camera</t>
  </si>
  <si>
    <t>SD Card</t>
  </si>
  <si>
    <t>RTC</t>
  </si>
  <si>
    <t>y</t>
  </si>
  <si>
    <t>y?</t>
  </si>
  <si>
    <t>Barometer BMP280</t>
  </si>
  <si>
    <t>Notes</t>
  </si>
  <si>
    <t>SCK-&gt;SCL</t>
  </si>
  <si>
    <t>RGB LED</t>
  </si>
  <si>
    <t>Audio buzzer</t>
  </si>
  <si>
    <t>size of photo [kb]</t>
  </si>
  <si>
    <t>size of SD card [Gb]</t>
  </si>
  <si>
    <t>Length of time between photos [millis]</t>
  </si>
  <si>
    <t>Total # photos that can be taken</t>
  </si>
  <si>
    <t>Total length of flight that can be recorded [min]</t>
  </si>
  <si>
    <t>thanks mahima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</si>
</sst>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0" sqref="U10"/>
    </sheetView>
  </sheetViews>
  <sheetFormatPr defaultRowHeight="15" x14ac:dyDescent="0.25"/>
  <cols>
    <col min="1" max="1" width="18.140625" bestFit="1" customWidth="1"/>
    <col min="2" max="2" width="4.140625" bestFit="1" customWidth="1"/>
    <col min="3" max="3" width="4.28515625" bestFit="1" customWidth="1"/>
    <col min="4" max="4" width="4.85546875" bestFit="1" customWidth="1"/>
    <col min="5" max="5" width="5" bestFit="1" customWidth="1"/>
    <col min="6" max="11" width="3.28515625" bestFit="1" customWidth="1"/>
    <col min="12" max="12" width="4.28515625" bestFit="1" customWidth="1"/>
    <col min="13" max="13" width="3.7109375" bestFit="1" customWidth="1"/>
    <col min="14" max="15" width="3.28515625" bestFit="1" customWidth="1"/>
    <col min="16" max="16" width="3.140625" bestFit="1" customWidth="1"/>
    <col min="17" max="17" width="6" bestFit="1" customWidth="1"/>
    <col min="18" max="18" width="4.5703125" bestFit="1" customWidth="1"/>
    <col min="19" max="19" width="4" bestFit="1" customWidth="1"/>
    <col min="20" max="20" width="4" customWidth="1"/>
    <col min="21" max="23" width="2" bestFit="1" customWidth="1"/>
    <col min="24" max="27" width="3" bestFit="1" customWidth="1"/>
    <col min="28" max="28" width="4.42578125" bestFit="1" customWidth="1"/>
    <col min="29" max="29" width="3.140625" bestFit="1" customWidth="1"/>
    <col min="30" max="30" width="4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>
        <v>4</v>
      </c>
      <c r="U1">
        <v>5</v>
      </c>
      <c r="V1">
        <v>6</v>
      </c>
      <c r="W1">
        <v>9</v>
      </c>
      <c r="X1">
        <v>10</v>
      </c>
      <c r="Y1">
        <v>11</v>
      </c>
      <c r="Z1">
        <v>12</v>
      </c>
      <c r="AA1">
        <v>13</v>
      </c>
      <c r="AB1" t="s">
        <v>19</v>
      </c>
      <c r="AC1" t="s">
        <v>20</v>
      </c>
      <c r="AD1" t="s">
        <v>21</v>
      </c>
      <c r="AF1" t="s">
        <v>32</v>
      </c>
    </row>
    <row r="2" spans="1:32" x14ac:dyDescent="0.25">
      <c r="A2" t="s">
        <v>22</v>
      </c>
      <c r="W2" s="1" t="s">
        <v>41</v>
      </c>
    </row>
    <row r="3" spans="1:32" x14ac:dyDescent="0.25">
      <c r="A3" t="s">
        <v>31</v>
      </c>
      <c r="C3" t="s">
        <v>29</v>
      </c>
      <c r="E3" t="s">
        <v>29</v>
      </c>
      <c r="R3" t="s">
        <v>29</v>
      </c>
      <c r="S3" t="s">
        <v>29</v>
      </c>
      <c r="W3" s="1"/>
      <c r="AF3" t="s">
        <v>33</v>
      </c>
    </row>
    <row r="4" spans="1:32" x14ac:dyDescent="0.25">
      <c r="A4" t="s">
        <v>23</v>
      </c>
      <c r="C4" t="s">
        <v>29</v>
      </c>
      <c r="E4" t="s">
        <v>29</v>
      </c>
      <c r="R4" t="s">
        <v>29</v>
      </c>
      <c r="S4" t="s">
        <v>29</v>
      </c>
      <c r="W4" s="1"/>
    </row>
    <row r="5" spans="1:32" x14ac:dyDescent="0.25">
      <c r="A5" t="s">
        <v>24</v>
      </c>
      <c r="W5" s="1"/>
    </row>
    <row r="6" spans="1:32" x14ac:dyDescent="0.25">
      <c r="A6" t="s">
        <v>25</v>
      </c>
      <c r="W6" s="1"/>
    </row>
    <row r="7" spans="1:32" x14ac:dyDescent="0.25">
      <c r="A7" t="s">
        <v>26</v>
      </c>
      <c r="W7" s="1"/>
      <c r="Y7" t="s">
        <v>29</v>
      </c>
      <c r="AA7" t="s">
        <v>30</v>
      </c>
    </row>
    <row r="8" spans="1:32" x14ac:dyDescent="0.25">
      <c r="A8" t="s">
        <v>27</v>
      </c>
      <c r="T8" t="s">
        <v>29</v>
      </c>
      <c r="W8" s="1"/>
      <c r="X8" t="s">
        <v>29</v>
      </c>
    </row>
    <row r="9" spans="1:32" x14ac:dyDescent="0.25">
      <c r="A9" t="s">
        <v>28</v>
      </c>
      <c r="W9" s="1"/>
    </row>
    <row r="10" spans="1:32" x14ac:dyDescent="0.25">
      <c r="A10" t="s">
        <v>35</v>
      </c>
      <c r="W10" s="1"/>
      <c r="Z10" t="s">
        <v>29</v>
      </c>
    </row>
    <row r="11" spans="1:32" x14ac:dyDescent="0.25">
      <c r="A11" t="s">
        <v>34</v>
      </c>
      <c r="V11" t="s">
        <v>29</v>
      </c>
      <c r="W11" s="1"/>
    </row>
  </sheetData>
  <mergeCells count="1">
    <mergeCell ref="W2:W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A486-89BA-4218-9F9D-8E64E4F0799C}">
  <dimension ref="A1:B5"/>
  <sheetViews>
    <sheetView workbookViewId="0">
      <selection activeCell="A6" sqref="A6"/>
    </sheetView>
  </sheetViews>
  <sheetFormatPr defaultRowHeight="15" x14ac:dyDescent="0.25"/>
  <cols>
    <col min="1" max="1" width="44" bestFit="1" customWidth="1"/>
  </cols>
  <sheetData>
    <row r="1" spans="1:2" x14ac:dyDescent="0.25">
      <c r="A1" t="s">
        <v>36</v>
      </c>
      <c r="B1">
        <v>50</v>
      </c>
    </row>
    <row r="2" spans="1:2" x14ac:dyDescent="0.25">
      <c r="A2" t="s">
        <v>37</v>
      </c>
      <c r="B2">
        <v>4</v>
      </c>
    </row>
    <row r="3" spans="1:2" x14ac:dyDescent="0.25">
      <c r="A3" t="s">
        <v>38</v>
      </c>
      <c r="B3">
        <v>500</v>
      </c>
    </row>
    <row r="4" spans="1:2" x14ac:dyDescent="0.25">
      <c r="A4" t="s">
        <v>39</v>
      </c>
      <c r="B4">
        <f>B2*(1000000000)/(B1*1000)</f>
        <v>80000</v>
      </c>
    </row>
    <row r="5" spans="1:2" x14ac:dyDescent="0.25">
      <c r="A5" t="s">
        <v>40</v>
      </c>
      <c r="B5">
        <f>(B4*B3/1000)/60</f>
        <v>666.66666666666663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2020-02-06T10:42:52Z</dcterms:modified>
</cp:coreProperties>
</file>