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q\BI\Roterizador\base\"/>
    </mc:Choice>
  </mc:AlternateContent>
  <xr:revisionPtr revIDLastSave="0" documentId="13_ncr:1_{54CB1356-D4B5-4C73-A172-0B5B56B13E20}" xr6:coauthVersionLast="47" xr6:coauthVersionMax="47" xr10:uidLastSave="{00000000-0000-0000-0000-000000000000}"/>
  <bookViews>
    <workbookView xWindow="1068" yWindow="-108" windowWidth="22080" windowHeight="13176" activeTab="1" xr2:uid="{5BC93E67-917B-4945-A0FE-C21DD2BF3F1F}"/>
  </bookViews>
  <sheets>
    <sheet name="Entregas" sheetId="5" r:id="rId1"/>
    <sheet name="EntregasNormalizadas" sheetId="2" r:id="rId2"/>
    <sheet name="Veículos Disponívei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G3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</calcChain>
</file>

<file path=xl/sharedStrings.xml><?xml version="1.0" encoding="utf-8"?>
<sst xmlns="http://schemas.openxmlformats.org/spreadsheetml/2006/main" count="322" uniqueCount="123">
  <si>
    <t>R. Teodoro Sampaio, 1933 - Pinheiros, São Paulo - SP, 05405-200</t>
  </si>
  <si>
    <t>Pão de Açúcar</t>
  </si>
  <si>
    <t>R. Belmiro Braga, 119 - Pinheiros, São Paulo - SP, 05432-020</t>
  </si>
  <si>
    <t>Rockambole</t>
  </si>
  <si>
    <t>Rua Cardeal Arcoverde, 2320 - Pinheiros, São Paulo - SP, 05408-003</t>
  </si>
  <si>
    <t>Bar Moela</t>
  </si>
  <si>
    <t>R. Teodoro Sampaio, 1424 - Pinheiros, São Paulo - SP, 05406-100</t>
  </si>
  <si>
    <t>R. Dep. Lacerda Franco, 642 - Pinheiros, São Paulo - SP, 05418-001</t>
  </si>
  <si>
    <t>Bella Jaú</t>
  </si>
  <si>
    <t>R. Mourato Coelho, 861 - Pinheiros, São Paulo - SP, 05417-011</t>
  </si>
  <si>
    <t>Torneira Bar</t>
  </si>
  <si>
    <t>R. Inácio Pereira da Rocha, 121 - Pinheiros, São Paulo - SP, 05432-010</t>
  </si>
  <si>
    <t>R. Luís Murat, 240 - Pinheiros, São Paulo - SP, 05436-050</t>
  </si>
  <si>
    <t>Hamburguinho</t>
  </si>
  <si>
    <t>Restaurante Banana Verde</t>
  </si>
  <si>
    <t>Rua Harmonia, 278 - Vila Madalena, São Paulo - SP, 05435-000</t>
  </si>
  <si>
    <t>Veggies na Praça</t>
  </si>
  <si>
    <t>R. Madalena, 227 - Vila Madalena, São Paulo - SP, 05434-010</t>
  </si>
  <si>
    <t>R. Girassol, 451B - Vila Madalena, São Paulo - SP, 05458-001</t>
  </si>
  <si>
    <t>Rua Amália de Noronha, 454 - Jardim das Bandeiras, São Paulo - SP, 05410-010</t>
  </si>
  <si>
    <t>Panificadora Sía Pão</t>
  </si>
  <si>
    <t>Rua Amália de Noronha, 251 - Pinheiros, São Paulo - SP, 05410-010</t>
  </si>
  <si>
    <t>Bar do Juarez</t>
  </si>
  <si>
    <t>Oba Hortifruti FARM</t>
  </si>
  <si>
    <t>El Panadero  Padaria Artesanal</t>
  </si>
  <si>
    <t>Camelia Ododo Restaurante Cafe &amp; Bar Organico</t>
  </si>
  <si>
    <t>Praça Benedito Calixto, 80 - Jardim Paulista, São Paulo - SP, 05406-040</t>
  </si>
  <si>
    <t>São Benedito Restaurante</t>
  </si>
  <si>
    <t>Av. Paulista, 2355 - Bela Vista, São Paulo - SP, 01311-300</t>
  </si>
  <si>
    <t>Hotel Ibis SP Paulista</t>
  </si>
  <si>
    <t>R. Padre João Manuel, 241 - Cerqueira César, São Paulo - SP, 01411-001</t>
  </si>
  <si>
    <t>Droga Raia</t>
  </si>
  <si>
    <t>Alameda Min. Rocha Azevedo, 72 - Bela Vista, São Paulo - SP, 01410-000</t>
  </si>
  <si>
    <t>Spot</t>
  </si>
  <si>
    <t>Shopping Center 3</t>
  </si>
  <si>
    <t>Avenida Paulista, 2064 Rua Augusta, 1611 Rua Luis Coelho, 91, Av. Paulista, 2064 - Cerqueira César, São Paulo - SP, 01310-928</t>
  </si>
  <si>
    <t>Rua Haddock Lobo, 354 - Cerqueira César, São Paulo - SP, 01414-000</t>
  </si>
  <si>
    <t>Padaria Bella Paulista</t>
  </si>
  <si>
    <t>CD Villa Lobos</t>
  </si>
  <si>
    <t>Av. Manuel Bandeira, 360 - Vila Leopoldina, São Paulo - SP, 05317-020</t>
  </si>
  <si>
    <t>-23.540787</t>
  </si>
  <si>
    <t>-46.733620</t>
  </si>
  <si>
    <t>-23.563480</t>
  </si>
  <si>
    <t>-46.687220</t>
  </si>
  <si>
    <t>-23.559540</t>
  </si>
  <si>
    <t>-46.687380</t>
  </si>
  <si>
    <t>-23.564580</t>
  </si>
  <si>
    <t>-46.692980</t>
  </si>
  <si>
    <t>-23.560720</t>
  </si>
  <si>
    <t>-46.683470</t>
  </si>
  <si>
    <t>-23.559724</t>
  </si>
  <si>
    <t>-23.560234</t>
  </si>
  <si>
    <t>-23.559265</t>
  </si>
  <si>
    <t>-23.557249</t>
  </si>
  <si>
    <t>-23.555589</t>
  </si>
  <si>
    <t>-23.55390809234064</t>
  </si>
  <si>
    <t>-23.554892906792464</t>
  </si>
  <si>
    <t>-23.552621295289942</t>
  </si>
  <si>
    <t>-23.551714614813047</t>
  </si>
  <si>
    <t>-23.558438362625683</t>
  </si>
  <si>
    <t>-23.556879033088975</t>
  </si>
  <si>
    <t>-23.560870303756015</t>
  </si>
  <si>
    <t>-23.559049033027787</t>
  </si>
  <si>
    <t>-23.5584491508778</t>
  </si>
  <si>
    <t>-23.55576238838314</t>
  </si>
  <si>
    <t>-46.692836</t>
  </si>
  <si>
    <t>-46.689950</t>
  </si>
  <si>
    <t>-46.688193</t>
  </si>
  <si>
    <t>-46.685454</t>
  </si>
  <si>
    <t>-46.687563</t>
  </si>
  <si>
    <t>-46.68735561269157</t>
  </si>
  <si>
    <t>-46.689604077231834</t>
  </si>
  <si>
    <t>-46.68186801945005</t>
  </si>
  <si>
    <t>-46.680258205975775</t>
  </si>
  <si>
    <t>-46.68048942110417</t>
  </si>
  <si>
    <t>-46.66185126514967</t>
  </si>
  <si>
    <t>-46.660915893488784</t>
  </si>
  <si>
    <t>-46.65703195968225</t>
  </si>
  <si>
    <t>-46.6596837273337</t>
  </si>
  <si>
    <t>-46.65986768644929</t>
  </si>
  <si>
    <t>or-01</t>
  </si>
  <si>
    <t>des-01</t>
  </si>
  <si>
    <t>des-02</t>
  </si>
  <si>
    <t>des-03</t>
  </si>
  <si>
    <t>des-04</t>
  </si>
  <si>
    <t>des-05</t>
  </si>
  <si>
    <t>des-06</t>
  </si>
  <si>
    <t>des-07</t>
  </si>
  <si>
    <t>des-08</t>
  </si>
  <si>
    <t>des-09</t>
  </si>
  <si>
    <t>des-10</t>
  </si>
  <si>
    <t>des-11</t>
  </si>
  <si>
    <t>des-12</t>
  </si>
  <si>
    <t>des-13</t>
  </si>
  <si>
    <t>des-14</t>
  </si>
  <si>
    <t>des-15</t>
  </si>
  <si>
    <t>des-16</t>
  </si>
  <si>
    <t>des-17</t>
  </si>
  <si>
    <t>des-18</t>
  </si>
  <si>
    <t>des-19</t>
  </si>
  <si>
    <t>Latitude</t>
  </si>
  <si>
    <t>Longitude</t>
  </si>
  <si>
    <t>Cod</t>
  </si>
  <si>
    <t>Nome</t>
  </si>
  <si>
    <t>Endereço</t>
  </si>
  <si>
    <t>Cod Origem</t>
  </si>
  <si>
    <t>Descrição Origem</t>
  </si>
  <si>
    <t>Endereço Origem</t>
  </si>
  <si>
    <t>Latitude Origem</t>
  </si>
  <si>
    <t>Longitude Origem</t>
  </si>
  <si>
    <t>Cod Destino</t>
  </si>
  <si>
    <t>Descrição Destino</t>
  </si>
  <si>
    <t>Endereço Destino</t>
  </si>
  <si>
    <t>Latitude Destino</t>
  </si>
  <si>
    <t>Longitude Destino</t>
  </si>
  <si>
    <t>SKU</t>
  </si>
  <si>
    <t>Bike</t>
  </si>
  <si>
    <t>Veiculos</t>
  </si>
  <si>
    <t>Capacidade (quilos)</t>
  </si>
  <si>
    <t>Qtd disponivel</t>
  </si>
  <si>
    <t>Peso (Tons)</t>
  </si>
  <si>
    <t>Moto</t>
  </si>
  <si>
    <t>Peso (quilos)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</si>
</sst>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202124"/>
      <name val="Calibri"/>
      <family val="2"/>
      <scheme val="minor"/>
    </font>
    <font>
      <sz val="9"/>
      <color rgb="FF1111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Fill="1" applyBorder="1"/>
    <xf numFmtId="0" fontId="1" fillId="0" borderId="2" xfId="0" applyFont="1" applyFill="1" applyBorder="1"/>
    <xf numFmtId="3" fontId="1" fillId="0" borderId="2" xfId="0" quotePrefix="1" applyNumberFormat="1" applyFont="1" applyFill="1" applyBorder="1"/>
    <xf numFmtId="0" fontId="1" fillId="0" borderId="0" xfId="0" applyFont="1" applyFill="1" applyBorder="1"/>
    <xf numFmtId="3" fontId="1" fillId="0" borderId="0" xfId="0" applyNumberFormat="1" applyFont="1" applyFill="1" applyBorder="1"/>
    <xf numFmtId="0" fontId="1" fillId="0" borderId="0" xfId="0" applyFont="1" applyAlignment="1"/>
    <xf numFmtId="3" fontId="1" fillId="0" borderId="0" xfId="0" quotePrefix="1" applyNumberFormat="1" applyFont="1" applyAlignment="1"/>
    <xf numFmtId="0" fontId="1" fillId="0" borderId="0" xfId="0" quotePrefix="1" applyFont="1" applyAlignment="1"/>
    <xf numFmtId="0" fontId="3" fillId="0" borderId="0" xfId="0" applyFont="1" applyAlignment="1">
      <alignment horizontal="left" vertical="center"/>
    </xf>
    <xf numFmtId="3" fontId="4" fillId="0" borderId="0" xfId="0" quotePrefix="1" applyNumberFormat="1" applyFont="1" applyAlignment="1"/>
    <xf numFmtId="2" fontId="0" fillId="0" borderId="0" xfId="0" applyNumberFormat="1"/>
    <xf numFmtId="0" fontId="2" fillId="0" borderId="1" xfId="0" applyFont="1" applyFill="1" applyBorder="1" applyAlignmen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124"/>
        <name val="Calibri"/>
        <family val="2"/>
        <scheme val="minor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textRotation="0" wrapTex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B49843-5C75-48EB-ABC8-818520FF0951}" name="Tabela1" displayName="Tabela1" ref="A1:L20" totalsRowShown="0" headerRowDxfId="25" dataDxfId="24">
  <autoFilter ref="A1:L20" xr:uid="{C7B49843-5C75-48EB-ABC8-818520FF0951}"/>
  <tableColumns count="12">
    <tableColumn id="1" xr3:uid="{62C26B95-F710-4C09-8AF9-62CD87F7781E}" name="Cod Origem" dataDxfId="23"/>
    <tableColumn id="2" xr3:uid="{315746D7-3EB6-4A92-9246-3CFD320100CB}" name="Descrição Origem" dataDxfId="22"/>
    <tableColumn id="3" xr3:uid="{FFC1B9B6-4A44-42E9-8776-A6DF4D592A4B}" name="Endereço Origem" dataDxfId="21"/>
    <tableColumn id="7" xr3:uid="{4E648E05-041D-4D7E-BD45-C96519562956}" name="Latitude Origem" dataDxfId="20"/>
    <tableColumn id="6" xr3:uid="{526BF95C-041E-4F93-937E-C8E46DDB16A2}" name="Longitude Origem" dataDxfId="19"/>
    <tableColumn id="12" xr3:uid="{3208E610-75B7-4603-A1A5-565D6B240600}" name="Cod Destino" dataDxfId="18"/>
    <tableColumn id="11" xr3:uid="{86CDF9C6-0D63-43D3-A83B-421B39D72843}" name="Descrição Destino" dataDxfId="17"/>
    <tableColumn id="4" xr3:uid="{4C7155FF-3BF1-4722-AB55-7C5928DEE2DD}" name="Endereço Destino" dataDxfId="16"/>
    <tableColumn id="8" xr3:uid="{B0B27FD5-BF47-4EE1-867C-06D84CD12204}" name="Latitude Destino" dataDxfId="15"/>
    <tableColumn id="9" xr3:uid="{56612DE3-1E17-4FCE-A552-67595300F3A3}" name="Longitude Destino" dataDxfId="14"/>
    <tableColumn id="5" xr3:uid="{F2ADE5DE-442C-450D-8412-83B15A760C38}" name="SKU" dataDxfId="13">
      <calculatedColumnFormula>RANDBETWEEN(50000,80000)</calculatedColumnFormula>
    </tableColumn>
    <tableColumn id="10" xr3:uid="{F65C773A-A8CB-4A52-B843-133326E3DFDA}" name="Peso (Tons)" dataDxfId="12">
      <calculatedColumnFormula>RANDBETWEEN(2,4)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F5389-209A-4979-9CA7-22C91DDC03E6}" name="Tabela2" displayName="Tabela2" ref="A1:G21" totalsRowShown="0" headerRowDxfId="11" dataDxfId="9" headerRowBorderDxfId="10" tableBorderDxfId="8" totalsRowBorderDxfId="7">
  <autoFilter ref="A1:G21" xr:uid="{6EEF5389-209A-4979-9CA7-22C91DDC03E6}"/>
  <tableColumns count="7">
    <tableColumn id="1" xr3:uid="{E8ECA87B-956A-4105-A2D5-4BB3C0E6F420}" name="Cod" dataDxfId="6"/>
    <tableColumn id="2" xr3:uid="{C557DEC5-8F59-4EA2-891B-B401950E43D1}" name="Nome" dataDxfId="5"/>
    <tableColumn id="3" xr3:uid="{7F73896D-E096-4E3C-80B6-5D6ACC773F64}" name="Endereço" dataDxfId="4"/>
    <tableColumn id="4" xr3:uid="{0624C721-D752-4A8E-80FF-67E82EF69345}" name="Latitude" dataDxfId="3"/>
    <tableColumn id="5" xr3:uid="{3D843ED7-E51E-4E30-8F87-6509187E9F3F}" name="Longitude" dataDxfId="2"/>
    <tableColumn id="6" xr3:uid="{5852E491-E4D7-4583-8AEB-F7A81468E561}" name="SKU" dataDxfId="1">
      <calculatedColumnFormula>RANDBETWEEN(50000,80000)</calculatedColumnFormula>
    </tableColumn>
    <tableColumn id="7" xr3:uid="{51D440B3-32DB-4C13-A8AF-C219FAFD840F}" name="Peso (quilos)" dataDxfId="0">
      <calculatedColumnFormula>RANDBETWEEN(2,4)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AC0A8D-BC27-4ADF-9B66-B3A1A978646A}" name="Tabela4" displayName="Tabela4" ref="A1:C11" totalsRowShown="0">
  <autoFilter ref="A1:C11" xr:uid="{B1AC0A8D-BC27-4ADF-9B66-B3A1A978646A}"/>
  <tableColumns count="3">
    <tableColumn id="1" xr3:uid="{A2F7F9CE-7296-4661-8FDC-2AB67D99D39E}" name="Veiculos"/>
    <tableColumn id="2" xr3:uid="{9F84A3DE-9DF1-460A-84FA-C84D87D9A9A5}" name="Capacidade (quilos)"/>
    <tableColumn id="3" xr3:uid="{B5A77AAD-F5BB-411A-8CA8-6BC7AF6102DE}" name="Qtd disponi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BC05-A110-4898-B1B1-11858F8F4236}">
  <dimension ref="A1:N20"/>
  <sheetViews>
    <sheetView showGridLines="0" topLeftCell="F1" workbookViewId="0">
      <selection activeCell="K2" sqref="K2:L2"/>
    </sheetView>
  </sheetViews>
  <sheetFormatPr defaultRowHeight="14.4" x14ac:dyDescent="0.3"/>
  <cols>
    <col min="1" max="1" width="11.109375" bestFit="1" customWidth="1"/>
    <col min="2" max="2" width="15.109375" bestFit="1" customWidth="1"/>
    <col min="3" max="3" width="48.88671875" bestFit="1" customWidth="1"/>
    <col min="4" max="4" width="14.109375" bestFit="1" customWidth="1"/>
    <col min="5" max="5" width="15.44140625" bestFit="1" customWidth="1"/>
    <col min="6" max="6" width="11.33203125" bestFit="1" customWidth="1"/>
    <col min="7" max="7" width="34.5546875" bestFit="1" customWidth="1"/>
    <col min="8" max="8" width="87" bestFit="1" customWidth="1"/>
    <col min="9" max="9" width="15.109375" bestFit="1" customWidth="1"/>
    <col min="10" max="10" width="15.6640625" bestFit="1" customWidth="1"/>
    <col min="12" max="12" width="12" bestFit="1" customWidth="1"/>
  </cols>
  <sheetData>
    <row r="1" spans="1:14" x14ac:dyDescent="0.3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  <c r="I1" s="6" t="s">
        <v>113</v>
      </c>
      <c r="J1" s="6" t="s">
        <v>114</v>
      </c>
      <c r="K1" s="6" t="s">
        <v>115</v>
      </c>
      <c r="L1" s="6" t="s">
        <v>120</v>
      </c>
    </row>
    <row r="2" spans="1:14" x14ac:dyDescent="0.3">
      <c r="A2" s="6" t="s">
        <v>80</v>
      </c>
      <c r="B2" s="6" t="s">
        <v>38</v>
      </c>
      <c r="C2" s="6" t="s">
        <v>39</v>
      </c>
      <c r="D2" s="7" t="s">
        <v>40</v>
      </c>
      <c r="E2" s="7" t="s">
        <v>41</v>
      </c>
      <c r="F2" s="7" t="s">
        <v>81</v>
      </c>
      <c r="G2" s="6" t="s">
        <v>1</v>
      </c>
      <c r="H2" s="6" t="s">
        <v>0</v>
      </c>
      <c r="I2" s="8" t="s">
        <v>42</v>
      </c>
      <c r="J2" s="8" t="s">
        <v>43</v>
      </c>
      <c r="K2" s="6">
        <f t="shared" ref="K2:K20" ca="1" si="0">RANDBETWEEN(50000,80000)</f>
        <v>76311</v>
      </c>
      <c r="L2" s="6">
        <f t="shared" ref="L2:L20" ca="1" si="1">RANDBETWEEN(2,4)</f>
        <v>2</v>
      </c>
      <c r="N2" s="11"/>
    </row>
    <row r="3" spans="1:14" x14ac:dyDescent="0.3">
      <c r="A3" s="6" t="s">
        <v>80</v>
      </c>
      <c r="B3" s="6" t="s">
        <v>38</v>
      </c>
      <c r="C3" s="6" t="s">
        <v>39</v>
      </c>
      <c r="D3" s="7" t="s">
        <v>40</v>
      </c>
      <c r="E3" s="7" t="s">
        <v>41</v>
      </c>
      <c r="F3" s="7" t="s">
        <v>82</v>
      </c>
      <c r="G3" s="9" t="s">
        <v>3</v>
      </c>
      <c r="H3" s="6" t="s">
        <v>2</v>
      </c>
      <c r="I3" s="8" t="s">
        <v>44</v>
      </c>
      <c r="J3" s="8" t="s">
        <v>45</v>
      </c>
      <c r="K3" s="6">
        <f t="shared" ca="1" si="0"/>
        <v>57689</v>
      </c>
      <c r="L3" s="6">
        <f t="shared" ca="1" si="1"/>
        <v>2</v>
      </c>
      <c r="N3" s="11"/>
    </row>
    <row r="4" spans="1:14" x14ac:dyDescent="0.3">
      <c r="A4" s="6" t="s">
        <v>80</v>
      </c>
      <c r="B4" s="6" t="s">
        <v>38</v>
      </c>
      <c r="C4" s="6" t="s">
        <v>39</v>
      </c>
      <c r="D4" s="7" t="s">
        <v>40</v>
      </c>
      <c r="E4" s="7" t="s">
        <v>41</v>
      </c>
      <c r="F4" s="7" t="s">
        <v>83</v>
      </c>
      <c r="G4" s="9" t="s">
        <v>5</v>
      </c>
      <c r="H4" s="6" t="s">
        <v>4</v>
      </c>
      <c r="I4" s="7" t="s">
        <v>46</v>
      </c>
      <c r="J4" s="8" t="s">
        <v>47</v>
      </c>
      <c r="K4" s="6">
        <f t="shared" ca="1" si="0"/>
        <v>64103</v>
      </c>
      <c r="L4" s="6">
        <f t="shared" ca="1" si="1"/>
        <v>2</v>
      </c>
      <c r="N4" s="11"/>
    </row>
    <row r="5" spans="1:14" x14ac:dyDescent="0.3">
      <c r="A5" s="6" t="s">
        <v>80</v>
      </c>
      <c r="B5" s="6" t="s">
        <v>38</v>
      </c>
      <c r="C5" s="6" t="s">
        <v>39</v>
      </c>
      <c r="D5" s="7" t="s">
        <v>40</v>
      </c>
      <c r="E5" s="7" t="s">
        <v>41</v>
      </c>
      <c r="F5" s="7" t="s">
        <v>84</v>
      </c>
      <c r="G5" s="9" t="s">
        <v>23</v>
      </c>
      <c r="H5" s="6" t="s">
        <v>6</v>
      </c>
      <c r="I5" s="8" t="s">
        <v>48</v>
      </c>
      <c r="J5" s="10" t="s">
        <v>49</v>
      </c>
      <c r="K5" s="6">
        <f t="shared" ca="1" si="0"/>
        <v>52943</v>
      </c>
      <c r="L5" s="6">
        <f t="shared" ca="1" si="1"/>
        <v>4</v>
      </c>
      <c r="N5" s="11"/>
    </row>
    <row r="6" spans="1:14" x14ac:dyDescent="0.3">
      <c r="A6" s="6" t="s">
        <v>80</v>
      </c>
      <c r="B6" s="6" t="s">
        <v>38</v>
      </c>
      <c r="C6" s="6" t="s">
        <v>39</v>
      </c>
      <c r="D6" s="7" t="s">
        <v>40</v>
      </c>
      <c r="E6" s="7" t="s">
        <v>41</v>
      </c>
      <c r="F6" s="7" t="s">
        <v>85</v>
      </c>
      <c r="G6" s="9" t="s">
        <v>22</v>
      </c>
      <c r="H6" s="6" t="s">
        <v>7</v>
      </c>
      <c r="I6" s="6" t="s">
        <v>50</v>
      </c>
      <c r="J6" s="6" t="s">
        <v>65</v>
      </c>
      <c r="K6" s="6">
        <f t="shared" ca="1" si="0"/>
        <v>52434</v>
      </c>
      <c r="L6" s="6">
        <f t="shared" ca="1" si="1"/>
        <v>3</v>
      </c>
      <c r="N6" s="11"/>
    </row>
    <row r="7" spans="1:14" x14ac:dyDescent="0.3">
      <c r="A7" s="6" t="s">
        <v>80</v>
      </c>
      <c r="B7" s="6" t="s">
        <v>38</v>
      </c>
      <c r="C7" s="6" t="s">
        <v>39</v>
      </c>
      <c r="D7" s="7" t="s">
        <v>40</v>
      </c>
      <c r="E7" s="7" t="s">
        <v>41</v>
      </c>
      <c r="F7" s="7" t="s">
        <v>86</v>
      </c>
      <c r="G7" s="9" t="s">
        <v>8</v>
      </c>
      <c r="H7" s="6" t="s">
        <v>9</v>
      </c>
      <c r="I7" s="6" t="s">
        <v>51</v>
      </c>
      <c r="J7" s="6" t="s">
        <v>66</v>
      </c>
      <c r="K7" s="6">
        <f t="shared" ca="1" si="0"/>
        <v>57011</v>
      </c>
      <c r="L7" s="6">
        <f t="shared" ca="1" si="1"/>
        <v>2</v>
      </c>
      <c r="N7" s="11"/>
    </row>
    <row r="8" spans="1:14" x14ac:dyDescent="0.3">
      <c r="A8" s="6" t="s">
        <v>80</v>
      </c>
      <c r="B8" s="6" t="s">
        <v>38</v>
      </c>
      <c r="C8" s="6" t="s">
        <v>39</v>
      </c>
      <c r="D8" s="7" t="s">
        <v>40</v>
      </c>
      <c r="E8" s="7" t="s">
        <v>41</v>
      </c>
      <c r="F8" s="7" t="s">
        <v>87</v>
      </c>
      <c r="G8" s="9" t="s">
        <v>10</v>
      </c>
      <c r="H8" s="6" t="s">
        <v>11</v>
      </c>
      <c r="I8" s="6" t="s">
        <v>52</v>
      </c>
      <c r="J8" s="6" t="s">
        <v>67</v>
      </c>
      <c r="K8" s="6">
        <f t="shared" ca="1" si="0"/>
        <v>54651</v>
      </c>
      <c r="L8" s="6">
        <f t="shared" ca="1" si="1"/>
        <v>3</v>
      </c>
      <c r="N8" s="11"/>
    </row>
    <row r="9" spans="1:14" x14ac:dyDescent="0.3">
      <c r="A9" s="6" t="s">
        <v>80</v>
      </c>
      <c r="B9" s="6" t="s">
        <v>38</v>
      </c>
      <c r="C9" s="6" t="s">
        <v>39</v>
      </c>
      <c r="D9" s="7" t="s">
        <v>40</v>
      </c>
      <c r="E9" s="7" t="s">
        <v>41</v>
      </c>
      <c r="F9" s="7" t="s">
        <v>88</v>
      </c>
      <c r="G9" s="9" t="s">
        <v>13</v>
      </c>
      <c r="H9" s="6" t="s">
        <v>12</v>
      </c>
      <c r="I9" s="6" t="s">
        <v>53</v>
      </c>
      <c r="J9" s="6" t="s">
        <v>68</v>
      </c>
      <c r="K9" s="6">
        <f t="shared" ca="1" si="0"/>
        <v>76942</v>
      </c>
      <c r="L9" s="6">
        <f t="shared" ca="1" si="1"/>
        <v>4</v>
      </c>
      <c r="N9" s="11"/>
    </row>
    <row r="10" spans="1:14" x14ac:dyDescent="0.3">
      <c r="A10" s="6" t="s">
        <v>80</v>
      </c>
      <c r="B10" s="6" t="s">
        <v>38</v>
      </c>
      <c r="C10" s="6" t="s">
        <v>39</v>
      </c>
      <c r="D10" s="7" t="s">
        <v>40</v>
      </c>
      <c r="E10" s="7" t="s">
        <v>41</v>
      </c>
      <c r="F10" s="7" t="s">
        <v>89</v>
      </c>
      <c r="G10" s="9" t="s">
        <v>14</v>
      </c>
      <c r="H10" s="6" t="s">
        <v>15</v>
      </c>
      <c r="I10" s="6" t="s">
        <v>54</v>
      </c>
      <c r="J10" s="6" t="s">
        <v>69</v>
      </c>
      <c r="K10" s="6">
        <f t="shared" ca="1" si="0"/>
        <v>70492</v>
      </c>
      <c r="L10" s="6">
        <f t="shared" ca="1" si="1"/>
        <v>2</v>
      </c>
      <c r="N10" s="11"/>
    </row>
    <row r="11" spans="1:14" x14ac:dyDescent="0.3">
      <c r="A11" s="6" t="s">
        <v>80</v>
      </c>
      <c r="B11" s="6" t="s">
        <v>38</v>
      </c>
      <c r="C11" s="6" t="s">
        <v>39</v>
      </c>
      <c r="D11" s="7" t="s">
        <v>40</v>
      </c>
      <c r="E11" s="7" t="s">
        <v>41</v>
      </c>
      <c r="F11" s="7" t="s">
        <v>90</v>
      </c>
      <c r="G11" s="9" t="s">
        <v>16</v>
      </c>
      <c r="H11" s="9" t="s">
        <v>17</v>
      </c>
      <c r="I11" s="6" t="s">
        <v>55</v>
      </c>
      <c r="J11" s="6" t="s">
        <v>70</v>
      </c>
      <c r="K11" s="6">
        <f t="shared" ca="1" si="0"/>
        <v>70358</v>
      </c>
      <c r="L11" s="6">
        <f t="shared" ca="1" si="1"/>
        <v>2</v>
      </c>
      <c r="N11" s="11"/>
    </row>
    <row r="12" spans="1:14" x14ac:dyDescent="0.3">
      <c r="A12" s="6" t="s">
        <v>80</v>
      </c>
      <c r="B12" s="6" t="s">
        <v>38</v>
      </c>
      <c r="C12" s="6" t="s">
        <v>39</v>
      </c>
      <c r="D12" s="7" t="s">
        <v>40</v>
      </c>
      <c r="E12" s="7" t="s">
        <v>41</v>
      </c>
      <c r="F12" s="7" t="s">
        <v>91</v>
      </c>
      <c r="G12" s="9" t="s">
        <v>25</v>
      </c>
      <c r="H12" s="6" t="s">
        <v>18</v>
      </c>
      <c r="I12" s="6" t="s">
        <v>56</v>
      </c>
      <c r="J12" s="6" t="s">
        <v>71</v>
      </c>
      <c r="K12" s="6">
        <f t="shared" ca="1" si="0"/>
        <v>79747</v>
      </c>
      <c r="L12" s="6">
        <f t="shared" ca="1" si="1"/>
        <v>2</v>
      </c>
      <c r="N12" s="11"/>
    </row>
    <row r="13" spans="1:14" x14ac:dyDescent="0.3">
      <c r="A13" s="6" t="s">
        <v>80</v>
      </c>
      <c r="B13" s="6" t="s">
        <v>38</v>
      </c>
      <c r="C13" s="6" t="s">
        <v>39</v>
      </c>
      <c r="D13" s="7" t="s">
        <v>40</v>
      </c>
      <c r="E13" s="7" t="s">
        <v>41</v>
      </c>
      <c r="F13" s="7" t="s">
        <v>92</v>
      </c>
      <c r="G13" s="9" t="s">
        <v>20</v>
      </c>
      <c r="H13" s="6" t="s">
        <v>19</v>
      </c>
      <c r="I13" s="6" t="s">
        <v>57</v>
      </c>
      <c r="J13" s="6" t="s">
        <v>72</v>
      </c>
      <c r="K13" s="6">
        <f t="shared" ca="1" si="0"/>
        <v>61854</v>
      </c>
      <c r="L13" s="6">
        <f t="shared" ca="1" si="1"/>
        <v>2</v>
      </c>
      <c r="N13" s="11"/>
    </row>
    <row r="14" spans="1:14" x14ac:dyDescent="0.3">
      <c r="A14" s="6" t="s">
        <v>80</v>
      </c>
      <c r="B14" s="6" t="s">
        <v>38</v>
      </c>
      <c r="C14" s="6" t="s">
        <v>39</v>
      </c>
      <c r="D14" s="7" t="s">
        <v>40</v>
      </c>
      <c r="E14" s="7" t="s">
        <v>41</v>
      </c>
      <c r="F14" s="7" t="s">
        <v>93</v>
      </c>
      <c r="G14" s="9" t="s">
        <v>24</v>
      </c>
      <c r="H14" s="6" t="s">
        <v>21</v>
      </c>
      <c r="I14" s="6" t="s">
        <v>58</v>
      </c>
      <c r="J14" s="6" t="s">
        <v>73</v>
      </c>
      <c r="K14" s="6">
        <f t="shared" ca="1" si="0"/>
        <v>51634</v>
      </c>
      <c r="L14" s="6">
        <f t="shared" ca="1" si="1"/>
        <v>3</v>
      </c>
      <c r="N14" s="11"/>
    </row>
    <row r="15" spans="1:14" x14ac:dyDescent="0.3">
      <c r="A15" s="6" t="s">
        <v>80</v>
      </c>
      <c r="B15" s="6" t="s">
        <v>38</v>
      </c>
      <c r="C15" s="6" t="s">
        <v>39</v>
      </c>
      <c r="D15" s="7" t="s">
        <v>40</v>
      </c>
      <c r="E15" s="7" t="s">
        <v>41</v>
      </c>
      <c r="F15" s="7" t="s">
        <v>94</v>
      </c>
      <c r="G15" s="9" t="s">
        <v>27</v>
      </c>
      <c r="H15" s="6" t="s">
        <v>26</v>
      </c>
      <c r="I15" s="6" t="s">
        <v>59</v>
      </c>
      <c r="J15" s="6" t="s">
        <v>74</v>
      </c>
      <c r="K15" s="6">
        <f t="shared" ca="1" si="0"/>
        <v>57684</v>
      </c>
      <c r="L15" s="6">
        <f t="shared" ca="1" si="1"/>
        <v>2</v>
      </c>
      <c r="N15" s="11"/>
    </row>
    <row r="16" spans="1:14" x14ac:dyDescent="0.3">
      <c r="A16" s="6" t="s">
        <v>80</v>
      </c>
      <c r="B16" s="6" t="s">
        <v>38</v>
      </c>
      <c r="C16" s="6" t="s">
        <v>39</v>
      </c>
      <c r="D16" s="7" t="s">
        <v>40</v>
      </c>
      <c r="E16" s="7" t="s">
        <v>41</v>
      </c>
      <c r="F16" s="7" t="s">
        <v>95</v>
      </c>
      <c r="G16" s="9" t="s">
        <v>29</v>
      </c>
      <c r="H16" s="6" t="s">
        <v>28</v>
      </c>
      <c r="I16" s="6" t="s">
        <v>60</v>
      </c>
      <c r="J16" s="6" t="s">
        <v>75</v>
      </c>
      <c r="K16" s="6">
        <f t="shared" ca="1" si="0"/>
        <v>62221</v>
      </c>
      <c r="L16" s="6">
        <f t="shared" ca="1" si="1"/>
        <v>4</v>
      </c>
      <c r="N16" s="11"/>
    </row>
    <row r="17" spans="1:14" x14ac:dyDescent="0.3">
      <c r="A17" s="6" t="s">
        <v>80</v>
      </c>
      <c r="B17" s="6" t="s">
        <v>38</v>
      </c>
      <c r="C17" s="6" t="s">
        <v>39</v>
      </c>
      <c r="D17" s="7" t="s">
        <v>40</v>
      </c>
      <c r="E17" s="7" t="s">
        <v>41</v>
      </c>
      <c r="F17" s="7" t="s">
        <v>96</v>
      </c>
      <c r="G17" s="9" t="s">
        <v>31</v>
      </c>
      <c r="H17" s="6" t="s">
        <v>30</v>
      </c>
      <c r="I17" s="6" t="s">
        <v>61</v>
      </c>
      <c r="J17" s="6" t="s">
        <v>76</v>
      </c>
      <c r="K17" s="6">
        <f t="shared" ca="1" si="0"/>
        <v>55973</v>
      </c>
      <c r="L17" s="6">
        <f t="shared" ca="1" si="1"/>
        <v>4</v>
      </c>
      <c r="N17" s="11"/>
    </row>
    <row r="18" spans="1:14" x14ac:dyDescent="0.3">
      <c r="A18" s="6" t="s">
        <v>80</v>
      </c>
      <c r="B18" s="6" t="s">
        <v>38</v>
      </c>
      <c r="C18" s="6" t="s">
        <v>39</v>
      </c>
      <c r="D18" s="7" t="s">
        <v>40</v>
      </c>
      <c r="E18" s="7" t="s">
        <v>41</v>
      </c>
      <c r="F18" s="7" t="s">
        <v>97</v>
      </c>
      <c r="G18" s="9" t="s">
        <v>33</v>
      </c>
      <c r="H18" s="6" t="s">
        <v>32</v>
      </c>
      <c r="I18" s="6" t="s">
        <v>62</v>
      </c>
      <c r="J18" s="6" t="s">
        <v>77</v>
      </c>
      <c r="K18" s="6">
        <f t="shared" ca="1" si="0"/>
        <v>51469</v>
      </c>
      <c r="L18" s="6">
        <f t="shared" ca="1" si="1"/>
        <v>4</v>
      </c>
      <c r="N18" s="11"/>
    </row>
    <row r="19" spans="1:14" x14ac:dyDescent="0.3">
      <c r="A19" s="6" t="s">
        <v>80</v>
      </c>
      <c r="B19" s="6" t="s">
        <v>38</v>
      </c>
      <c r="C19" s="6" t="s">
        <v>39</v>
      </c>
      <c r="D19" s="7" t="s">
        <v>40</v>
      </c>
      <c r="E19" s="7" t="s">
        <v>41</v>
      </c>
      <c r="F19" s="7" t="s">
        <v>98</v>
      </c>
      <c r="G19" s="9" t="s">
        <v>34</v>
      </c>
      <c r="H19" s="6" t="s">
        <v>35</v>
      </c>
      <c r="I19" s="6" t="s">
        <v>63</v>
      </c>
      <c r="J19" s="6" t="s">
        <v>78</v>
      </c>
      <c r="K19" s="6">
        <f t="shared" ca="1" si="0"/>
        <v>64823</v>
      </c>
      <c r="L19" s="6">
        <f t="shared" ca="1" si="1"/>
        <v>2</v>
      </c>
      <c r="N19" s="11"/>
    </row>
    <row r="20" spans="1:14" x14ac:dyDescent="0.3">
      <c r="A20" s="6" t="s">
        <v>80</v>
      </c>
      <c r="B20" s="6" t="s">
        <v>38</v>
      </c>
      <c r="C20" s="6" t="s">
        <v>39</v>
      </c>
      <c r="D20" s="7" t="s">
        <v>40</v>
      </c>
      <c r="E20" s="7" t="s">
        <v>41</v>
      </c>
      <c r="F20" s="7" t="s">
        <v>99</v>
      </c>
      <c r="G20" s="9" t="s">
        <v>37</v>
      </c>
      <c r="H20" s="6" t="s">
        <v>36</v>
      </c>
      <c r="I20" s="6" t="s">
        <v>64</v>
      </c>
      <c r="J20" s="6" t="s">
        <v>79</v>
      </c>
      <c r="K20" s="6">
        <f t="shared" ca="1" si="0"/>
        <v>79746</v>
      </c>
      <c r="L20" s="6">
        <f t="shared" ca="1" si="1"/>
        <v>4</v>
      </c>
      <c r="N20" s="11"/>
    </row>
  </sheetData>
  <phoneticPr fontId="5" type="noConversion"/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DA0E-70DF-48FB-A6AF-E7363F413CFB}">
  <dimension ref="A1:G21"/>
  <sheetViews>
    <sheetView showGridLines="0" tabSelected="1" workbookViewId="0">
      <selection activeCell="G2" sqref="G2"/>
    </sheetView>
  </sheetViews>
  <sheetFormatPr defaultRowHeight="14.4" x14ac:dyDescent="0.3"/>
  <cols>
    <col min="1" max="1" width="5.6640625" bestFit="1" customWidth="1"/>
    <col min="2" max="2" width="34.5546875" bestFit="1" customWidth="1"/>
    <col min="3" max="3" width="87" bestFit="1" customWidth="1"/>
    <col min="4" max="5" width="15.109375" bestFit="1" customWidth="1"/>
    <col min="6" max="6" width="5.77734375" bestFit="1" customWidth="1"/>
    <col min="7" max="7" width="11" bestFit="1" customWidth="1"/>
  </cols>
  <sheetData>
    <row r="1" spans="1:7" x14ac:dyDescent="0.3">
      <c r="A1" s="1" t="s">
        <v>102</v>
      </c>
      <c r="B1" s="1" t="s">
        <v>103</v>
      </c>
      <c r="C1" s="1" t="s">
        <v>104</v>
      </c>
      <c r="D1" s="1" t="s">
        <v>100</v>
      </c>
      <c r="E1" s="1" t="s">
        <v>101</v>
      </c>
      <c r="F1" s="12" t="s">
        <v>115</v>
      </c>
      <c r="G1" s="12" t="s">
        <v>122</v>
      </c>
    </row>
    <row r="2" spans="1:7" x14ac:dyDescent="0.3">
      <c r="A2" s="2" t="s">
        <v>80</v>
      </c>
      <c r="B2" s="2" t="s">
        <v>38</v>
      </c>
      <c r="C2" s="2" t="s">
        <v>39</v>
      </c>
      <c r="D2" s="3" t="s">
        <v>40</v>
      </c>
      <c r="E2" s="3" t="s">
        <v>41</v>
      </c>
      <c r="F2" s="6">
        <v>0</v>
      </c>
      <c r="G2" s="6">
        <v>0</v>
      </c>
    </row>
    <row r="3" spans="1:7" x14ac:dyDescent="0.3">
      <c r="A3" s="4" t="s">
        <v>81</v>
      </c>
      <c r="B3" s="4" t="s">
        <v>1</v>
      </c>
      <c r="C3" s="4" t="s">
        <v>0</v>
      </c>
      <c r="D3" s="5" t="s">
        <v>42</v>
      </c>
      <c r="E3" s="5" t="s">
        <v>43</v>
      </c>
      <c r="F3" s="4">
        <f t="shared" ref="F3:F21" ca="1" si="0">RANDBETWEEN(50000,80000)</f>
        <v>55777</v>
      </c>
      <c r="G3" s="4">
        <f t="shared" ref="G3:G21" ca="1" si="1">RANDBETWEEN(2,4)</f>
        <v>2</v>
      </c>
    </row>
    <row r="4" spans="1:7" x14ac:dyDescent="0.3">
      <c r="A4" s="4" t="s">
        <v>82</v>
      </c>
      <c r="B4" s="4" t="s">
        <v>3</v>
      </c>
      <c r="C4" s="4" t="s">
        <v>2</v>
      </c>
      <c r="D4" s="5" t="s">
        <v>44</v>
      </c>
      <c r="E4" s="5" t="s">
        <v>45</v>
      </c>
      <c r="F4" s="4">
        <f t="shared" ca="1" si="0"/>
        <v>51003</v>
      </c>
      <c r="G4" s="4">
        <f t="shared" ca="1" si="1"/>
        <v>4</v>
      </c>
    </row>
    <row r="5" spans="1:7" x14ac:dyDescent="0.3">
      <c r="A5" s="4" t="s">
        <v>83</v>
      </c>
      <c r="B5" s="4" t="s">
        <v>5</v>
      </c>
      <c r="C5" s="4" t="s">
        <v>4</v>
      </c>
      <c r="D5" s="5" t="s">
        <v>46</v>
      </c>
      <c r="E5" s="5" t="s">
        <v>47</v>
      </c>
      <c r="F5" s="4">
        <f t="shared" ca="1" si="0"/>
        <v>75671</v>
      </c>
      <c r="G5" s="4">
        <f t="shared" ca="1" si="1"/>
        <v>4</v>
      </c>
    </row>
    <row r="6" spans="1:7" x14ac:dyDescent="0.3">
      <c r="A6" s="4" t="s">
        <v>84</v>
      </c>
      <c r="B6" s="4" t="s">
        <v>23</v>
      </c>
      <c r="C6" s="4" t="s">
        <v>6</v>
      </c>
      <c r="D6" s="5" t="s">
        <v>48</v>
      </c>
      <c r="E6" s="5" t="s">
        <v>49</v>
      </c>
      <c r="F6" s="4">
        <f t="shared" ca="1" si="0"/>
        <v>54155</v>
      </c>
      <c r="G6" s="4">
        <f t="shared" ca="1" si="1"/>
        <v>2</v>
      </c>
    </row>
    <row r="7" spans="1:7" x14ac:dyDescent="0.3">
      <c r="A7" s="4" t="s">
        <v>85</v>
      </c>
      <c r="B7" s="4" t="s">
        <v>22</v>
      </c>
      <c r="C7" s="4" t="s">
        <v>7</v>
      </c>
      <c r="D7" s="5" t="s">
        <v>50</v>
      </c>
      <c r="E7" s="5" t="s">
        <v>65</v>
      </c>
      <c r="F7" s="4">
        <f t="shared" ca="1" si="0"/>
        <v>51148</v>
      </c>
      <c r="G7" s="4">
        <f t="shared" ca="1" si="1"/>
        <v>3</v>
      </c>
    </row>
    <row r="8" spans="1:7" x14ac:dyDescent="0.3">
      <c r="A8" s="4" t="s">
        <v>86</v>
      </c>
      <c r="B8" s="4" t="s">
        <v>8</v>
      </c>
      <c r="C8" s="4" t="s">
        <v>9</v>
      </c>
      <c r="D8" s="5" t="s">
        <v>51</v>
      </c>
      <c r="E8" s="5" t="s">
        <v>66</v>
      </c>
      <c r="F8" s="4">
        <f t="shared" ca="1" si="0"/>
        <v>61240</v>
      </c>
      <c r="G8" s="4">
        <f t="shared" ca="1" si="1"/>
        <v>4</v>
      </c>
    </row>
    <row r="9" spans="1:7" x14ac:dyDescent="0.3">
      <c r="A9" s="4" t="s">
        <v>87</v>
      </c>
      <c r="B9" s="4" t="s">
        <v>10</v>
      </c>
      <c r="C9" s="4" t="s">
        <v>11</v>
      </c>
      <c r="D9" s="5" t="s">
        <v>52</v>
      </c>
      <c r="E9" s="5" t="s">
        <v>67</v>
      </c>
      <c r="F9" s="4">
        <f t="shared" ca="1" si="0"/>
        <v>71084</v>
      </c>
      <c r="G9" s="4">
        <f ca="1">RANDBETWEEN(2,4)</f>
        <v>2</v>
      </c>
    </row>
    <row r="10" spans="1:7" x14ac:dyDescent="0.3">
      <c r="A10" s="4" t="s">
        <v>88</v>
      </c>
      <c r="B10" s="4" t="s">
        <v>13</v>
      </c>
      <c r="C10" s="4" t="s">
        <v>12</v>
      </c>
      <c r="D10" s="5" t="s">
        <v>53</v>
      </c>
      <c r="E10" s="5" t="s">
        <v>68</v>
      </c>
      <c r="F10" s="4">
        <f t="shared" ca="1" si="0"/>
        <v>77087</v>
      </c>
      <c r="G10" s="4">
        <f t="shared" ca="1" si="1"/>
        <v>4</v>
      </c>
    </row>
    <row r="11" spans="1:7" x14ac:dyDescent="0.3">
      <c r="A11" s="4" t="s">
        <v>89</v>
      </c>
      <c r="B11" s="4" t="s">
        <v>14</v>
      </c>
      <c r="C11" s="4" t="s">
        <v>15</v>
      </c>
      <c r="D11" s="5" t="s">
        <v>54</v>
      </c>
      <c r="E11" s="5" t="s">
        <v>69</v>
      </c>
      <c r="F11" s="4">
        <f t="shared" ca="1" si="0"/>
        <v>66230</v>
      </c>
      <c r="G11" s="4">
        <f t="shared" ca="1" si="1"/>
        <v>3</v>
      </c>
    </row>
    <row r="12" spans="1:7" x14ac:dyDescent="0.3">
      <c r="A12" s="4" t="s">
        <v>90</v>
      </c>
      <c r="B12" s="4" t="s">
        <v>16</v>
      </c>
      <c r="C12" s="4" t="s">
        <v>17</v>
      </c>
      <c r="D12" s="5" t="s">
        <v>55</v>
      </c>
      <c r="E12" s="5" t="s">
        <v>70</v>
      </c>
      <c r="F12" s="4">
        <f t="shared" ca="1" si="0"/>
        <v>60362</v>
      </c>
      <c r="G12" s="4">
        <f t="shared" ca="1" si="1"/>
        <v>2</v>
      </c>
    </row>
    <row r="13" spans="1:7" x14ac:dyDescent="0.3">
      <c r="A13" s="4" t="s">
        <v>91</v>
      </c>
      <c r="B13" s="4" t="s">
        <v>25</v>
      </c>
      <c r="C13" s="4" t="s">
        <v>18</v>
      </c>
      <c r="D13" s="5" t="s">
        <v>56</v>
      </c>
      <c r="E13" s="5" t="s">
        <v>71</v>
      </c>
      <c r="F13" s="4">
        <f t="shared" ca="1" si="0"/>
        <v>71275</v>
      </c>
      <c r="G13" s="4">
        <f t="shared" ca="1" si="1"/>
        <v>4</v>
      </c>
    </row>
    <row r="14" spans="1:7" x14ac:dyDescent="0.3">
      <c r="A14" s="4" t="s">
        <v>92</v>
      </c>
      <c r="B14" s="4" t="s">
        <v>20</v>
      </c>
      <c r="C14" s="4" t="s">
        <v>19</v>
      </c>
      <c r="D14" s="5" t="s">
        <v>57</v>
      </c>
      <c r="E14" s="5" t="s">
        <v>72</v>
      </c>
      <c r="F14" s="4">
        <f t="shared" ca="1" si="0"/>
        <v>68834</v>
      </c>
      <c r="G14" s="4">
        <f t="shared" ca="1" si="1"/>
        <v>2</v>
      </c>
    </row>
    <row r="15" spans="1:7" x14ac:dyDescent="0.3">
      <c r="A15" s="4" t="s">
        <v>93</v>
      </c>
      <c r="B15" s="4" t="s">
        <v>24</v>
      </c>
      <c r="C15" s="4" t="s">
        <v>21</v>
      </c>
      <c r="D15" s="5" t="s">
        <v>58</v>
      </c>
      <c r="E15" s="5" t="s">
        <v>73</v>
      </c>
      <c r="F15" s="4">
        <f t="shared" ca="1" si="0"/>
        <v>66733</v>
      </c>
      <c r="G15" s="4">
        <f t="shared" ca="1" si="1"/>
        <v>2</v>
      </c>
    </row>
    <row r="16" spans="1:7" x14ac:dyDescent="0.3">
      <c r="A16" s="4" t="s">
        <v>94</v>
      </c>
      <c r="B16" s="4" t="s">
        <v>27</v>
      </c>
      <c r="C16" s="4" t="s">
        <v>26</v>
      </c>
      <c r="D16" s="5" t="s">
        <v>59</v>
      </c>
      <c r="E16" s="5" t="s">
        <v>74</v>
      </c>
      <c r="F16" s="4">
        <f t="shared" ca="1" si="0"/>
        <v>75475</v>
      </c>
      <c r="G16" s="4">
        <f t="shared" ca="1" si="1"/>
        <v>3</v>
      </c>
    </row>
    <row r="17" spans="1:7" x14ac:dyDescent="0.3">
      <c r="A17" s="4" t="s">
        <v>95</v>
      </c>
      <c r="B17" s="4" t="s">
        <v>29</v>
      </c>
      <c r="C17" s="4" t="s">
        <v>28</v>
      </c>
      <c r="D17" s="5" t="s">
        <v>60</v>
      </c>
      <c r="E17" s="5" t="s">
        <v>75</v>
      </c>
      <c r="F17" s="4">
        <f t="shared" ca="1" si="0"/>
        <v>70050</v>
      </c>
      <c r="G17" s="4">
        <f t="shared" ca="1" si="1"/>
        <v>3</v>
      </c>
    </row>
    <row r="18" spans="1:7" x14ac:dyDescent="0.3">
      <c r="A18" s="4" t="s">
        <v>96</v>
      </c>
      <c r="B18" s="4" t="s">
        <v>31</v>
      </c>
      <c r="C18" s="4" t="s">
        <v>30</v>
      </c>
      <c r="D18" s="5" t="s">
        <v>61</v>
      </c>
      <c r="E18" s="5" t="s">
        <v>76</v>
      </c>
      <c r="F18" s="4">
        <f t="shared" ca="1" si="0"/>
        <v>75495</v>
      </c>
      <c r="G18" s="4">
        <f t="shared" ca="1" si="1"/>
        <v>2</v>
      </c>
    </row>
    <row r="19" spans="1:7" x14ac:dyDescent="0.3">
      <c r="A19" s="4" t="s">
        <v>97</v>
      </c>
      <c r="B19" s="4" t="s">
        <v>33</v>
      </c>
      <c r="C19" s="4" t="s">
        <v>32</v>
      </c>
      <c r="D19" s="5" t="s">
        <v>62</v>
      </c>
      <c r="E19" s="5" t="s">
        <v>77</v>
      </c>
      <c r="F19" s="4">
        <f t="shared" ca="1" si="0"/>
        <v>56922</v>
      </c>
      <c r="G19" s="4">
        <f t="shared" ca="1" si="1"/>
        <v>3</v>
      </c>
    </row>
    <row r="20" spans="1:7" x14ac:dyDescent="0.3">
      <c r="A20" s="4" t="s">
        <v>98</v>
      </c>
      <c r="B20" s="4" t="s">
        <v>34</v>
      </c>
      <c r="C20" s="4" t="s">
        <v>35</v>
      </c>
      <c r="D20" s="5" t="s">
        <v>63</v>
      </c>
      <c r="E20" s="5" t="s">
        <v>78</v>
      </c>
      <c r="F20" s="4">
        <f t="shared" ca="1" si="0"/>
        <v>74759</v>
      </c>
      <c r="G20" s="4">
        <f t="shared" ca="1" si="1"/>
        <v>4</v>
      </c>
    </row>
    <row r="21" spans="1:7" x14ac:dyDescent="0.3">
      <c r="A21" s="4" t="s">
        <v>99</v>
      </c>
      <c r="B21" s="4" t="s">
        <v>37</v>
      </c>
      <c r="C21" s="4" t="s">
        <v>36</v>
      </c>
      <c r="D21" s="5" t="s">
        <v>64</v>
      </c>
      <c r="E21" s="5" t="s">
        <v>79</v>
      </c>
      <c r="F21" s="4">
        <f t="shared" ca="1" si="0"/>
        <v>52221</v>
      </c>
      <c r="G21" s="4">
        <f t="shared" ca="1" si="1"/>
        <v>4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74D1-01CF-4150-B7AF-7ECF16E0AD9D}">
  <dimension ref="A1:E11"/>
  <sheetViews>
    <sheetView showGridLines="0" workbookViewId="0">
      <selection activeCell="B18" sqref="B18"/>
    </sheetView>
  </sheetViews>
  <sheetFormatPr defaultRowHeight="14.4" x14ac:dyDescent="0.3"/>
  <cols>
    <col min="1" max="1" width="10.21875" bestFit="1" customWidth="1"/>
    <col min="2" max="2" width="20" bestFit="1" customWidth="1"/>
    <col min="3" max="3" width="15.44140625" bestFit="1" customWidth="1"/>
  </cols>
  <sheetData>
    <row r="1" spans="1:5" x14ac:dyDescent="0.3">
      <c r="A1" t="s">
        <v>117</v>
      </c>
      <c r="B1" t="s">
        <v>118</v>
      </c>
      <c r="C1" t="s">
        <v>119</v>
      </c>
    </row>
    <row r="2" spans="1:5" x14ac:dyDescent="0.3">
      <c r="A2" t="s">
        <v>116</v>
      </c>
      <c r="B2">
        <v>2</v>
      </c>
      <c r="C2">
        <v>1</v>
      </c>
      <c r="E2" s="11"/>
    </row>
    <row r="3" spans="1:5" x14ac:dyDescent="0.3">
      <c r="A3" t="s">
        <v>116</v>
      </c>
      <c r="B3">
        <v>2</v>
      </c>
      <c r="C3">
        <v>1</v>
      </c>
    </row>
    <row r="4" spans="1:5" x14ac:dyDescent="0.3">
      <c r="A4" t="s">
        <v>121</v>
      </c>
      <c r="B4">
        <v>5</v>
      </c>
      <c r="C4">
        <v>1</v>
      </c>
    </row>
    <row r="5" spans="1:5" x14ac:dyDescent="0.3">
      <c r="A5" t="s">
        <v>121</v>
      </c>
      <c r="B5">
        <v>5</v>
      </c>
      <c r="C5">
        <v>1</v>
      </c>
    </row>
    <row r="6" spans="1:5" x14ac:dyDescent="0.3">
      <c r="A6" t="s">
        <v>121</v>
      </c>
      <c r="B6">
        <v>4</v>
      </c>
      <c r="C6">
        <v>1</v>
      </c>
    </row>
    <row r="7" spans="1:5" x14ac:dyDescent="0.3">
      <c r="A7" t="s">
        <v>121</v>
      </c>
      <c r="B7">
        <v>4</v>
      </c>
      <c r="C7">
        <v>1</v>
      </c>
    </row>
    <row r="8" spans="1:5" x14ac:dyDescent="0.3">
      <c r="A8" t="s">
        <v>121</v>
      </c>
      <c r="B8">
        <v>5</v>
      </c>
      <c r="C8">
        <v>1</v>
      </c>
    </row>
    <row r="9" spans="1:5" x14ac:dyDescent="0.3">
      <c r="A9" t="s">
        <v>121</v>
      </c>
      <c r="B9">
        <v>4</v>
      </c>
      <c r="C9">
        <v>1</v>
      </c>
    </row>
    <row r="10" spans="1:5" x14ac:dyDescent="0.3">
      <c r="A10" t="s">
        <v>121</v>
      </c>
      <c r="B10">
        <v>3</v>
      </c>
      <c r="C10">
        <v>1</v>
      </c>
    </row>
    <row r="11" spans="1:5" x14ac:dyDescent="0.3">
      <c r="A11" t="s">
        <v>121</v>
      </c>
      <c r="B11">
        <v>3</v>
      </c>
      <c r="C11">
        <v>1</v>
      </c>
    </row>
  </sheetData>
  <phoneticPr fontId="5" type="noConversion"/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Entregas</vt:lpstr>
      <vt:lpstr>EntregasNormalizadas</vt:lpstr>
      <vt:lpstr>Veículos Disponíveis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Siqueira,Evander,BR-São Paulo</dc:creator>
  <cp:lastModifiedBy>Siqueira,Evander,BR-São Paulo</cp:lastModifiedBy>
  <dcterms:created xsi:type="dcterms:W3CDTF">2022-09-11T17:23:48Z</dcterms:created>
  <dcterms:modified xsi:type="dcterms:W3CDTF">2022-09-12T17:41:13Z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2022-09-11T17:23:51Z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5d4e3e8a-b7b8-47c4-ade0-688eed8de3cd</vt:lpwstr>
  </property>
  <property fmtid="{D5CDD505-2E9C-101B-9397-08002B2CF9AE}" pid="8" name="MSIP_Label_1ada0a2f-b917-4d51-b0d0-d418a10c8b23_ContentBits">
    <vt:lpwstr>0</vt:lpwstr>
  </property>
</Properties>
</file>