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dro\Desktop\TCC\enviar\"/>
    </mc:Choice>
  </mc:AlternateContent>
  <xr:revisionPtr revIDLastSave="0" documentId="13_ncr:1_{7B954892-D950-4F49-B7CC-1E75176B587B}" xr6:coauthVersionLast="47" xr6:coauthVersionMax="47" xr10:uidLastSave="{00000000-0000-0000-0000-000000000000}"/>
  <bookViews>
    <workbookView xWindow="-108" yWindow="-108" windowWidth="23256" windowHeight="12576" activeTab="2" xr2:uid="{ECCC3B39-E6F4-45F2-8E77-9B1A7192B0E1}"/>
  </bookViews>
  <sheets>
    <sheet name="ATUAL" sheetId="1" r:id="rId1"/>
    <sheet name="FUTURO" sheetId="2" r:id="rId2"/>
    <sheet name="AÇÕES" sheetId="3" r:id="rId3"/>
  </sheets>
  <definedNames>
    <definedName name="_xlnm.Print_Area" localSheetId="0">ATUAL!$A$1:$AU$87</definedName>
    <definedName name="_xlnm.Print_Area" localSheetId="1">FUTURO!$A$1:$AU$69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6" i="2" l="1"/>
  <c r="AC66" i="2"/>
  <c r="Z66" i="2"/>
  <c r="W66" i="2"/>
  <c r="T66" i="2"/>
  <c r="Q66" i="2"/>
  <c r="N66" i="2"/>
  <c r="K66" i="2"/>
  <c r="H66" i="2"/>
  <c r="AH65" i="2"/>
  <c r="AE65" i="2"/>
  <c r="AB65" i="2"/>
  <c r="Y65" i="2"/>
  <c r="V65" i="2"/>
  <c r="S65" i="2"/>
  <c r="P65" i="2"/>
  <c r="M65" i="2"/>
  <c r="J65" i="2"/>
  <c r="AH70" i="1"/>
  <c r="AE70" i="1"/>
  <c r="AB70" i="1"/>
  <c r="Y70" i="1"/>
  <c r="V70" i="1"/>
  <c r="S70" i="1"/>
  <c r="P70" i="1"/>
  <c r="M70" i="1"/>
  <c r="J70" i="1"/>
  <c r="AL66" i="2" l="1"/>
  <c r="AL67" i="2" s="1"/>
  <c r="AD62" i="2"/>
  <c r="AA62" i="2"/>
  <c r="X62" i="2"/>
  <c r="R62" i="2"/>
  <c r="O62" i="2"/>
  <c r="L62" i="2"/>
  <c r="I62" i="2"/>
  <c r="AL72" i="1"/>
  <c r="AL65" i="2" l="1"/>
  <c r="AO65" i="2" s="1"/>
  <c r="AD67" i="1" l="1"/>
  <c r="AA67" i="1"/>
  <c r="X67" i="1"/>
  <c r="R67" i="1"/>
  <c r="O67" i="1"/>
  <c r="L67" i="1"/>
  <c r="I67" i="1"/>
  <c r="AL71" i="1"/>
  <c r="AL70" i="1" l="1"/>
  <c r="AO70" i="1" s="1"/>
</calcChain>
</file>

<file path=xl/sharedStrings.xml><?xml version="1.0" encoding="utf-8"?>
<sst xmlns="http://schemas.openxmlformats.org/spreadsheetml/2006/main" count="225" uniqueCount="74">
  <si>
    <t>WS</t>
  </si>
  <si>
    <t>Operadores</t>
  </si>
  <si>
    <t>Turno</t>
  </si>
  <si>
    <t>BT Chapa</t>
  </si>
  <si>
    <t>T/C</t>
  </si>
  <si>
    <t>Disp.</t>
  </si>
  <si>
    <t>AT</t>
  </si>
  <si>
    <t>BLOCO</t>
  </si>
  <si>
    <t>LIGAÇÃO</t>
  </si>
  <si>
    <t>MONT. PA./TANQ.</t>
  </si>
  <si>
    <t>FECHAMENTO</t>
  </si>
  <si>
    <t>T/C min</t>
  </si>
  <si>
    <t>LABORATÓRIO</t>
  </si>
  <si>
    <t>EXPEDIÇÃO</t>
  </si>
  <si>
    <t/>
  </si>
  <si>
    <t>Lead Time</t>
  </si>
  <si>
    <t>Tempo processamento</t>
  </si>
  <si>
    <t>Dias</t>
  </si>
  <si>
    <t>minutos</t>
  </si>
  <si>
    <t>ESTUFA</t>
  </si>
  <si>
    <t>VACUO</t>
  </si>
  <si>
    <t>TC / WS</t>
  </si>
  <si>
    <t>Plano de ação VSM</t>
  </si>
  <si>
    <t>N°</t>
  </si>
  <si>
    <t>Data início</t>
  </si>
  <si>
    <t>Data fim</t>
  </si>
  <si>
    <t>Status</t>
  </si>
  <si>
    <t>Data Conclusão</t>
  </si>
  <si>
    <t>Descrição das Ações</t>
  </si>
  <si>
    <t>Responsável</t>
  </si>
  <si>
    <t>Área Gerou Ação</t>
  </si>
  <si>
    <t>PCP</t>
  </si>
  <si>
    <t>Fechamento</t>
  </si>
  <si>
    <t>Bobinagem</t>
  </si>
  <si>
    <t>Planejamento</t>
  </si>
  <si>
    <t>Preparadores</t>
  </si>
  <si>
    <t>Suprimentos</t>
  </si>
  <si>
    <t>Montagem de bloco</t>
  </si>
  <si>
    <t>Processos</t>
  </si>
  <si>
    <t>Fabrica</t>
  </si>
  <si>
    <t>Manutenção</t>
  </si>
  <si>
    <t>Processos/treinamento</t>
  </si>
  <si>
    <t>Material separado incompleto</t>
  </si>
  <si>
    <t>Almoxarifado</t>
  </si>
  <si>
    <t>Paleteiras ruins - Avaliar a susbtituição</t>
  </si>
  <si>
    <t>Apontamento da ordem de produção na bobinagem, não é possivel apontar por bobina.</t>
  </si>
  <si>
    <t>Industrial</t>
  </si>
  <si>
    <t>Processos/Suprimentos</t>
  </si>
  <si>
    <t>NVAA na bobinagem - operador tem que cortar os canais de óleo e papel isolante, avaliar com fornecedor para vir kit pronto para a ordem nas medidas de projeto.</t>
  </si>
  <si>
    <t>Facilitadores</t>
  </si>
  <si>
    <t>Programação</t>
  </si>
  <si>
    <t>Balanceamento da linha</t>
  </si>
  <si>
    <t>Gestão</t>
  </si>
  <si>
    <t>NVAA Retrabalho - Materiais intercompany com defeito (Trefilação) - Entrar em contato com trafilação e avaliar as causas</t>
  </si>
  <si>
    <t>NVAA Espera - Falta de tanques para fechamento -  Avaliar a progração, tem buffer de 200 tanques mas os tanques que precisa para o fechamento não está ok.</t>
  </si>
  <si>
    <t>NVAA Espera - Falta de materiais durante o processamento em fabrica.</t>
  </si>
  <si>
    <t>NVAA Espera/ Movimentação -Apenas uma maquina de cintar, quando está em manutenção o operador tem que ir até outra sessão emprestar. Avaliar a aquisição de maquina reserva.</t>
  </si>
  <si>
    <t>NVAA Espera - Maquina de bobinagem com elevadas paradas para manutenção - Implantar cronograma de AM nas máquinas.</t>
  </si>
  <si>
    <t>NVAA Procura - Muitas ferramentas desnecessarias nos postos de trabalho -  Implantar 5S geral na linha, indicar um lider de 5S por centro de trabalho.</t>
  </si>
  <si>
    <t>NVAA Movimentação/ Procura - Elevado numero de bobinas BT e AT em fabrica, lead time alto -  Definir buffer para a bobinagem.</t>
  </si>
  <si>
    <t>NVAA Movimentação - Elevado numero de setup na bobinagem - Avaliar a opção de agrupar ordem de produção</t>
  </si>
  <si>
    <t>NVAA Movimentação -Elevado numero de movimentação para entraga de material na bobinagem - Implementação de rotina mizu</t>
  </si>
  <si>
    <t>NVAA Retrabalho, necessidade de reaperta com torquimetro manual - Desenvolver processo de aperto com torque controlado.</t>
  </si>
  <si>
    <t>NVAA Movimentação - Buscar bobinas na maquina, definir bordo de linha no bloco</t>
  </si>
  <si>
    <t>Flexibilidade de recursos, treinar operadores para realizar mais operações "Volantes"</t>
  </si>
  <si>
    <t>Atraso de produção - avaliar desperticios de processamento</t>
  </si>
  <si>
    <t>Fabrica/Processos</t>
  </si>
  <si>
    <t>Preparadores/Almoxarifado</t>
  </si>
  <si>
    <t>Concluído</t>
  </si>
  <si>
    <t>Em andamento</t>
  </si>
  <si>
    <t>Não iniciado</t>
  </si>
  <si>
    <t>Cancelado</t>
  </si>
  <si>
    <t>MFV ESTADO FUTURO</t>
  </si>
  <si>
    <t>MFV ESTADO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</si>
</sst>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7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2" borderId="1" xfId="1" applyFont="1" applyFill="1" applyBorder="1"/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9" fontId="3" fillId="2" borderId="1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7" xfId="1" applyFont="1" applyFill="1" applyBorder="1"/>
    <xf numFmtId="1" fontId="3" fillId="2" borderId="7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2" fontId="0" fillId="0" borderId="11" xfId="0" applyNumberFormat="1" applyBorder="1"/>
    <xf numFmtId="2" fontId="0" fillId="0" borderId="13" xfId="0" applyNumberFormat="1" applyBorder="1"/>
    <xf numFmtId="0" fontId="0" fillId="3" borderId="14" xfId="0" applyFill="1" applyBorder="1"/>
    <xf numFmtId="2" fontId="0" fillId="3" borderId="12" xfId="0" applyNumberFormat="1" applyFill="1" applyBorder="1"/>
    <xf numFmtId="164" fontId="3" fillId="2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5" fillId="0" borderId="18" xfId="0" applyFon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19" xfId="0" applyFont="1" applyBorder="1" applyAlignment="1">
      <alignment horizontal="center" vertical="center"/>
    </xf>
  </cellXfs>
  <cellStyles count="2">
    <cellStyle name="Normal" xfId="0" builtinId="0"/>
    <cellStyle name="Normal 3" xfId="1" xr:uid="{15D5F169-ED48-422E-8C30-148C44715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63</xdr:row>
      <xdr:rowOff>0</xdr:rowOff>
    </xdr:from>
    <xdr:to>
      <xdr:col>9</xdr:col>
      <xdr:colOff>515471</xdr:colOff>
      <xdr:row>65</xdr:row>
      <xdr:rowOff>0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342C6193-48D3-4209-9387-1C8EA9320079}"/>
            </a:ext>
          </a:extLst>
        </xdr:cNvPr>
        <xdr:cNvSpPr/>
      </xdr:nvSpPr>
      <xdr:spPr>
        <a:xfrm>
          <a:off x="3697941" y="4908178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73958</xdr:colOff>
      <xdr:row>63</xdr:row>
      <xdr:rowOff>0</xdr:rowOff>
    </xdr:from>
    <xdr:to>
      <xdr:col>12</xdr:col>
      <xdr:colOff>522194</xdr:colOff>
      <xdr:row>65</xdr:row>
      <xdr:rowOff>6723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19E3776C-1DAA-4E5D-8BB3-84CC8AF8BCDD}"/>
            </a:ext>
          </a:extLst>
        </xdr:cNvPr>
        <xdr:cNvSpPr/>
      </xdr:nvSpPr>
      <xdr:spPr>
        <a:xfrm>
          <a:off x="5520017" y="4914901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15</xdr:col>
      <xdr:colOff>80681</xdr:colOff>
      <xdr:row>63</xdr:row>
      <xdr:rowOff>0</xdr:rowOff>
    </xdr:from>
    <xdr:to>
      <xdr:col>15</xdr:col>
      <xdr:colOff>528917</xdr:colOff>
      <xdr:row>65</xdr:row>
      <xdr:rowOff>2240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D8F96CCB-DC9F-45B9-83FF-E1E8E53DDC9B}"/>
            </a:ext>
          </a:extLst>
        </xdr:cNvPr>
        <xdr:cNvSpPr/>
      </xdr:nvSpPr>
      <xdr:spPr>
        <a:xfrm>
          <a:off x="7342093" y="4910418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21</xdr:col>
      <xdr:colOff>87405</xdr:colOff>
      <xdr:row>63</xdr:row>
      <xdr:rowOff>0</xdr:rowOff>
    </xdr:from>
    <xdr:to>
      <xdr:col>21</xdr:col>
      <xdr:colOff>535641</xdr:colOff>
      <xdr:row>64</xdr:row>
      <xdr:rowOff>188258</xdr:rowOff>
    </xdr:to>
    <xdr:sp macro="" textlink="">
      <xdr:nvSpPr>
        <xdr:cNvPr id="12" name="Triângulo isósceles 11">
          <a:extLst>
            <a:ext uri="{FF2B5EF4-FFF2-40B4-BE49-F238E27FC236}">
              <a16:creationId xmlns:a16="http://schemas.microsoft.com/office/drawing/2014/main" id="{22A90986-EA1A-4300-BDAF-F67C9F07D3F6}"/>
            </a:ext>
          </a:extLst>
        </xdr:cNvPr>
        <xdr:cNvSpPr/>
      </xdr:nvSpPr>
      <xdr:spPr>
        <a:xfrm>
          <a:off x="9164170" y="4905936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24</xdr:col>
      <xdr:colOff>82923</xdr:colOff>
      <xdr:row>63</xdr:row>
      <xdr:rowOff>0</xdr:rowOff>
    </xdr:from>
    <xdr:to>
      <xdr:col>24</xdr:col>
      <xdr:colOff>531159</xdr:colOff>
      <xdr:row>65</xdr:row>
      <xdr:rowOff>4482</xdr:rowOff>
    </xdr:to>
    <xdr:sp macro="" textlink="">
      <xdr:nvSpPr>
        <xdr:cNvPr id="13" name="Triângulo isósceles 12">
          <a:extLst>
            <a:ext uri="{FF2B5EF4-FFF2-40B4-BE49-F238E27FC236}">
              <a16:creationId xmlns:a16="http://schemas.microsoft.com/office/drawing/2014/main" id="{3E17FAE0-E1F3-4517-82FF-57BA970E678B}"/>
            </a:ext>
          </a:extLst>
        </xdr:cNvPr>
        <xdr:cNvSpPr/>
      </xdr:nvSpPr>
      <xdr:spPr>
        <a:xfrm>
          <a:off x="10975041" y="4912660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27</xdr:col>
      <xdr:colOff>89646</xdr:colOff>
      <xdr:row>63</xdr:row>
      <xdr:rowOff>0</xdr:rowOff>
    </xdr:from>
    <xdr:to>
      <xdr:col>27</xdr:col>
      <xdr:colOff>537882</xdr:colOff>
      <xdr:row>64</xdr:row>
      <xdr:rowOff>190499</xdr:rowOff>
    </xdr:to>
    <xdr:sp macro="" textlink="">
      <xdr:nvSpPr>
        <xdr:cNvPr id="14" name="Triângulo isósceles 13">
          <a:extLst>
            <a:ext uri="{FF2B5EF4-FFF2-40B4-BE49-F238E27FC236}">
              <a16:creationId xmlns:a16="http://schemas.microsoft.com/office/drawing/2014/main" id="{2BCD6C7E-3158-4267-89AF-4DB746BB3905}"/>
            </a:ext>
          </a:extLst>
        </xdr:cNvPr>
        <xdr:cNvSpPr/>
      </xdr:nvSpPr>
      <xdr:spPr>
        <a:xfrm>
          <a:off x="12797117" y="4908177"/>
          <a:ext cx="448236" cy="42582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0</xdr:col>
      <xdr:colOff>0</xdr:colOff>
      <xdr:row>9</xdr:row>
      <xdr:rowOff>50716</xdr:rowOff>
    </xdr:from>
    <xdr:to>
      <xdr:col>6</xdr:col>
      <xdr:colOff>212912</xdr:colOff>
      <xdr:row>13</xdr:row>
      <xdr:rowOff>17099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CA4C6207-13B0-47DC-A920-B52948880902}"/>
            </a:ext>
          </a:extLst>
        </xdr:cNvPr>
        <xdr:cNvSpPr/>
      </xdr:nvSpPr>
      <xdr:spPr bwMode="auto">
        <a:xfrm>
          <a:off x="0" y="1765216"/>
          <a:ext cx="3886841" cy="728383"/>
        </a:xfrm>
        <a:prstGeom prst="roundRect">
          <a:avLst/>
        </a:prstGeom>
        <a:solidFill>
          <a:schemeClr val="accent6"/>
        </a:solidFill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pt-BR" sz="1500" b="0">
              <a:solidFill>
                <a:schemeClr val="tx1"/>
              </a:solidFill>
            </a:rPr>
            <a:t>Demanda= 60 Trafos/dia</a:t>
          </a:r>
          <a:endParaRPr lang="pt-BR" sz="1500" b="0" baseline="0">
            <a:solidFill>
              <a:schemeClr val="tx1"/>
            </a:solidFill>
          </a:endParaRPr>
        </a:p>
        <a:p>
          <a:pPr algn="l"/>
          <a:r>
            <a:rPr lang="pt-BR" sz="1500" b="0" baseline="0">
              <a:solidFill>
                <a:schemeClr val="tx1"/>
              </a:solidFill>
            </a:rPr>
            <a:t>Takt Time = 14min</a:t>
          </a:r>
        </a:p>
      </xdr:txBody>
    </xdr:sp>
    <xdr:clientData/>
  </xdr:twoCellAnchor>
  <xdr:twoCellAnchor>
    <xdr:from>
      <xdr:col>18</xdr:col>
      <xdr:colOff>64993</xdr:colOff>
      <xdr:row>62</xdr:row>
      <xdr:rowOff>177054</xdr:rowOff>
    </xdr:from>
    <xdr:to>
      <xdr:col>18</xdr:col>
      <xdr:colOff>513229</xdr:colOff>
      <xdr:row>64</xdr:row>
      <xdr:rowOff>174812</xdr:rowOff>
    </xdr:to>
    <xdr:sp macro="" textlink="">
      <xdr:nvSpPr>
        <xdr:cNvPr id="18" name="Triângulo isósceles 17">
          <a:extLst>
            <a:ext uri="{FF2B5EF4-FFF2-40B4-BE49-F238E27FC236}">
              <a16:creationId xmlns:a16="http://schemas.microsoft.com/office/drawing/2014/main" id="{7C772EAF-0CB2-4A2A-8EAC-AF4A6D908276}"/>
            </a:ext>
          </a:extLst>
        </xdr:cNvPr>
        <xdr:cNvSpPr/>
      </xdr:nvSpPr>
      <xdr:spPr>
        <a:xfrm>
          <a:off x="9141758" y="5130054"/>
          <a:ext cx="448236" cy="378758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30</xdr:col>
      <xdr:colOff>67236</xdr:colOff>
      <xdr:row>63</xdr:row>
      <xdr:rowOff>11206</xdr:rowOff>
    </xdr:from>
    <xdr:to>
      <xdr:col>30</xdr:col>
      <xdr:colOff>515472</xdr:colOff>
      <xdr:row>65</xdr:row>
      <xdr:rowOff>11205</xdr:rowOff>
    </xdr:to>
    <xdr:sp macro="" textlink="">
      <xdr:nvSpPr>
        <xdr:cNvPr id="19" name="Triângulo isósceles 18">
          <a:extLst>
            <a:ext uri="{FF2B5EF4-FFF2-40B4-BE49-F238E27FC236}">
              <a16:creationId xmlns:a16="http://schemas.microsoft.com/office/drawing/2014/main" id="{BB0554E7-5089-4743-9C9A-6707B2482D44}"/>
            </a:ext>
          </a:extLst>
        </xdr:cNvPr>
        <xdr:cNvSpPr/>
      </xdr:nvSpPr>
      <xdr:spPr>
        <a:xfrm>
          <a:off x="16405412" y="5154706"/>
          <a:ext cx="448236" cy="380999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33</xdr:col>
      <xdr:colOff>85165</xdr:colOff>
      <xdr:row>63</xdr:row>
      <xdr:rowOff>6724</xdr:rowOff>
    </xdr:from>
    <xdr:to>
      <xdr:col>33</xdr:col>
      <xdr:colOff>533401</xdr:colOff>
      <xdr:row>65</xdr:row>
      <xdr:rowOff>6723</xdr:rowOff>
    </xdr:to>
    <xdr:sp macro="" textlink="">
      <xdr:nvSpPr>
        <xdr:cNvPr id="20" name="Triângulo isósceles 19">
          <a:extLst>
            <a:ext uri="{FF2B5EF4-FFF2-40B4-BE49-F238E27FC236}">
              <a16:creationId xmlns:a16="http://schemas.microsoft.com/office/drawing/2014/main" id="{1910B3BE-C053-4111-AD89-66AE604F129F}"/>
            </a:ext>
          </a:extLst>
        </xdr:cNvPr>
        <xdr:cNvSpPr/>
      </xdr:nvSpPr>
      <xdr:spPr>
        <a:xfrm>
          <a:off x="18238694" y="5150224"/>
          <a:ext cx="448236" cy="380999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 editAs="oneCell">
    <xdr:from>
      <xdr:col>14</xdr:col>
      <xdr:colOff>593912</xdr:colOff>
      <xdr:row>61</xdr:row>
      <xdr:rowOff>0</xdr:rowOff>
    </xdr:from>
    <xdr:to>
      <xdr:col>16</xdr:col>
      <xdr:colOff>21719</xdr:colOff>
      <xdr:row>62</xdr:row>
      <xdr:rowOff>51956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E7130CB-3692-46ED-B9C0-D0F588BA2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0206" y="4762500"/>
          <a:ext cx="638042" cy="24245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61</xdr:row>
      <xdr:rowOff>11206</xdr:rowOff>
    </xdr:from>
    <xdr:to>
      <xdr:col>25</xdr:col>
      <xdr:colOff>32925</xdr:colOff>
      <xdr:row>62</xdr:row>
      <xdr:rowOff>63162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01D946A-486B-45AA-9BE5-F8F632B3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7471" y="4773706"/>
          <a:ext cx="638042" cy="242456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60</xdr:row>
      <xdr:rowOff>112058</xdr:rowOff>
    </xdr:from>
    <xdr:to>
      <xdr:col>10</xdr:col>
      <xdr:colOff>13854</xdr:colOff>
      <xdr:row>62</xdr:row>
      <xdr:rowOff>121583</xdr:rowOff>
    </xdr:to>
    <xdr:grpSp>
      <xdr:nvGrpSpPr>
        <xdr:cNvPr id="23" name="Grupo 198">
          <a:extLst>
            <a:ext uri="{FF2B5EF4-FFF2-40B4-BE49-F238E27FC236}">
              <a16:creationId xmlns:a16="http://schemas.microsoft.com/office/drawing/2014/main" id="{8C64146C-6378-4A31-A518-5BBB29BCB6BD}"/>
            </a:ext>
          </a:extLst>
        </xdr:cNvPr>
        <xdr:cNvGrpSpPr/>
      </xdr:nvGrpSpPr>
      <xdr:grpSpPr>
        <a:xfrm>
          <a:off x="5520018" y="11215487"/>
          <a:ext cx="589836" cy="379639"/>
          <a:chOff x="1857375" y="962025"/>
          <a:chExt cx="571500" cy="390525"/>
        </a:xfrm>
      </xdr:grpSpPr>
      <xdr:sp macro="" textlink="">
        <xdr:nvSpPr>
          <xdr:cNvPr id="24" name="Seta para a direita 199">
            <a:extLst>
              <a:ext uri="{FF2B5EF4-FFF2-40B4-BE49-F238E27FC236}">
                <a16:creationId xmlns:a16="http://schemas.microsoft.com/office/drawing/2014/main" id="{B95AC8D0-D2E2-667E-757D-E716FBC189ED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74C74CF2-B833-EEE7-B172-9D04DB91C58C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9DAE5D1E-5F64-91D2-CE65-A335CC6CD300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92D2FD30-CB61-00CF-F81C-A182608560ED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82492DD4-95A3-D89B-A1F9-CBD66C635342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26</xdr:col>
      <xdr:colOff>578224</xdr:colOff>
      <xdr:row>60</xdr:row>
      <xdr:rowOff>163606</xdr:rowOff>
    </xdr:from>
    <xdr:to>
      <xdr:col>28</xdr:col>
      <xdr:colOff>6031</xdr:colOff>
      <xdr:row>62</xdr:row>
      <xdr:rowOff>25062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7B39941E-0905-4FB7-869E-342B020E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5930" y="4735606"/>
          <a:ext cx="638042" cy="24245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61</xdr:row>
      <xdr:rowOff>0</xdr:rowOff>
    </xdr:from>
    <xdr:to>
      <xdr:col>31</xdr:col>
      <xdr:colOff>32924</xdr:colOff>
      <xdr:row>62</xdr:row>
      <xdr:rowOff>51956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7BEC7FC-FCEC-49C1-86DE-29D2E18BE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8176" y="4762500"/>
          <a:ext cx="638042" cy="242456"/>
        </a:xfrm>
        <a:prstGeom prst="rect">
          <a:avLst/>
        </a:prstGeom>
      </xdr:spPr>
    </xdr:pic>
    <xdr:clientData/>
  </xdr:twoCellAnchor>
  <xdr:twoCellAnchor>
    <xdr:from>
      <xdr:col>33</xdr:col>
      <xdr:colOff>26894</xdr:colOff>
      <xdr:row>60</xdr:row>
      <xdr:rowOff>94130</xdr:rowOff>
    </xdr:from>
    <xdr:to>
      <xdr:col>34</xdr:col>
      <xdr:colOff>7130</xdr:colOff>
      <xdr:row>62</xdr:row>
      <xdr:rowOff>103655</xdr:rowOff>
    </xdr:to>
    <xdr:grpSp>
      <xdr:nvGrpSpPr>
        <xdr:cNvPr id="49" name="Grupo 198">
          <a:extLst>
            <a:ext uri="{FF2B5EF4-FFF2-40B4-BE49-F238E27FC236}">
              <a16:creationId xmlns:a16="http://schemas.microsoft.com/office/drawing/2014/main" id="{B56061AE-20F6-4E9B-9AF5-46121CB2A259}"/>
            </a:ext>
          </a:extLst>
        </xdr:cNvPr>
        <xdr:cNvGrpSpPr/>
      </xdr:nvGrpSpPr>
      <xdr:grpSpPr>
        <a:xfrm>
          <a:off x="20143694" y="11197559"/>
          <a:ext cx="589836" cy="379639"/>
          <a:chOff x="1857375" y="962025"/>
          <a:chExt cx="571500" cy="390525"/>
        </a:xfrm>
      </xdr:grpSpPr>
      <xdr:sp macro="" textlink="">
        <xdr:nvSpPr>
          <xdr:cNvPr id="50" name="Seta para a direita 199">
            <a:extLst>
              <a:ext uri="{FF2B5EF4-FFF2-40B4-BE49-F238E27FC236}">
                <a16:creationId xmlns:a16="http://schemas.microsoft.com/office/drawing/2014/main" id="{250331C7-D89F-8C00-0FCF-B50E53E98AC7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1" name="Retângulo 50">
            <a:extLst>
              <a:ext uri="{FF2B5EF4-FFF2-40B4-BE49-F238E27FC236}">
                <a16:creationId xmlns:a16="http://schemas.microsoft.com/office/drawing/2014/main" id="{B98A018D-7D22-1F4B-4AB6-FBC4B0D15AE5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14BB0681-60AE-BFBA-FFD8-E4843A208023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77E71E74-E416-973C-9B1D-C0E7DECA44AF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4" name="Retângulo 53">
            <a:extLst>
              <a:ext uri="{FF2B5EF4-FFF2-40B4-BE49-F238E27FC236}">
                <a16:creationId xmlns:a16="http://schemas.microsoft.com/office/drawing/2014/main" id="{7B856AEC-544F-58B5-1528-71D92C597175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18</xdr:col>
      <xdr:colOff>6723</xdr:colOff>
      <xdr:row>60</xdr:row>
      <xdr:rowOff>141194</xdr:rowOff>
    </xdr:from>
    <xdr:to>
      <xdr:col>19</xdr:col>
      <xdr:colOff>39649</xdr:colOff>
      <xdr:row>62</xdr:row>
      <xdr:rowOff>2650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6CE8CE-2779-4251-836D-AE023DAAE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488" y="4713194"/>
          <a:ext cx="638042" cy="242456"/>
        </a:xfrm>
        <a:prstGeom prst="rect">
          <a:avLst/>
        </a:prstGeom>
      </xdr:spPr>
    </xdr:pic>
    <xdr:clientData/>
  </xdr:twoCellAnchor>
  <xdr:twoCellAnchor editAs="oneCell">
    <xdr:from>
      <xdr:col>21</xdr:col>
      <xdr:colOff>5094</xdr:colOff>
      <xdr:row>60</xdr:row>
      <xdr:rowOff>156882</xdr:rowOff>
    </xdr:from>
    <xdr:to>
      <xdr:col>22</xdr:col>
      <xdr:colOff>45222</xdr:colOff>
      <xdr:row>62</xdr:row>
      <xdr:rowOff>18338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2EC9E6-DC1F-4A2C-B545-0FE6D8F5E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3844" y="11586882"/>
          <a:ext cx="652449" cy="242456"/>
        </a:xfrm>
        <a:prstGeom prst="rect">
          <a:avLst/>
        </a:prstGeom>
      </xdr:spPr>
    </xdr:pic>
    <xdr:clientData/>
  </xdr:twoCellAnchor>
  <xdr:twoCellAnchor>
    <xdr:from>
      <xdr:col>12</xdr:col>
      <xdr:colOff>17929</xdr:colOff>
      <xdr:row>60</xdr:row>
      <xdr:rowOff>141194</xdr:rowOff>
    </xdr:from>
    <xdr:to>
      <xdr:col>12</xdr:col>
      <xdr:colOff>603283</xdr:colOff>
      <xdr:row>62</xdr:row>
      <xdr:rowOff>150719</xdr:rowOff>
    </xdr:to>
    <xdr:grpSp>
      <xdr:nvGrpSpPr>
        <xdr:cNvPr id="5" name="Grupo 198">
          <a:extLst>
            <a:ext uri="{FF2B5EF4-FFF2-40B4-BE49-F238E27FC236}">
              <a16:creationId xmlns:a16="http://schemas.microsoft.com/office/drawing/2014/main" id="{0D5363C9-1FDB-4854-8C9B-B0918B43A92F}"/>
            </a:ext>
          </a:extLst>
        </xdr:cNvPr>
        <xdr:cNvGrpSpPr/>
      </xdr:nvGrpSpPr>
      <xdr:grpSpPr>
        <a:xfrm>
          <a:off x="7333129" y="11244623"/>
          <a:ext cx="585354" cy="379639"/>
          <a:chOff x="1857375" y="962025"/>
          <a:chExt cx="571500" cy="390525"/>
        </a:xfrm>
      </xdr:grpSpPr>
      <xdr:sp macro="" textlink="">
        <xdr:nvSpPr>
          <xdr:cNvPr id="6" name="Seta para a direita 199">
            <a:extLst>
              <a:ext uri="{FF2B5EF4-FFF2-40B4-BE49-F238E27FC236}">
                <a16:creationId xmlns:a16="http://schemas.microsoft.com/office/drawing/2014/main" id="{B348E64B-F14C-6901-CF10-AECF995CE4A8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6C196415-0152-AE54-5EA7-80A1C735C825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1603D2E5-BABD-0D9C-F9F0-7C731FDC8E4F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7DAE9894-8FC8-104D-3CEC-D088FA115BE1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8BD8DAC2-F76C-106C-8186-C0A101E95CF9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43</xdr:col>
      <xdr:colOff>97796</xdr:colOff>
      <xdr:row>17</xdr:row>
      <xdr:rowOff>56031</xdr:rowOff>
    </xdr:from>
    <xdr:to>
      <xdr:col>45</xdr:col>
      <xdr:colOff>425822</xdr:colOff>
      <xdr:row>25</xdr:row>
      <xdr:rowOff>5095</xdr:rowOff>
    </xdr:to>
    <xdr:grpSp>
      <xdr:nvGrpSpPr>
        <xdr:cNvPr id="55" name="FonteExterna01">
          <a:extLst>
            <a:ext uri="{FF2B5EF4-FFF2-40B4-BE49-F238E27FC236}">
              <a16:creationId xmlns:a16="http://schemas.microsoft.com/office/drawing/2014/main" id="{BF969F3E-90F1-4C2E-8DD1-21D7F4111E82}"/>
            </a:ext>
          </a:extLst>
        </xdr:cNvPr>
        <xdr:cNvGrpSpPr>
          <a:grpSpLocks/>
        </xdr:cNvGrpSpPr>
      </xdr:nvGrpSpPr>
      <xdr:grpSpPr bwMode="auto">
        <a:xfrm>
          <a:off x="26310596" y="3202002"/>
          <a:ext cx="1547226" cy="1429522"/>
          <a:chOff x="1108" y="226"/>
          <a:chExt cx="91" cy="96"/>
        </a:xfrm>
        <a:solidFill>
          <a:srgbClr val="FFFF66"/>
        </a:solidFill>
      </xdr:grpSpPr>
      <xdr:sp macro="" textlink="">
        <xdr:nvSpPr>
          <xdr:cNvPr id="56" name="Freeform 705">
            <a:extLst>
              <a:ext uri="{FF2B5EF4-FFF2-40B4-BE49-F238E27FC236}">
                <a16:creationId xmlns:a16="http://schemas.microsoft.com/office/drawing/2014/main" id="{B83C6302-5CEB-5AA0-52FB-5ECB7B3149DB}"/>
              </a:ext>
            </a:extLst>
          </xdr:cNvPr>
          <xdr:cNvSpPr>
            <a:spLocks/>
          </xdr:cNvSpPr>
        </xdr:nvSpPr>
        <xdr:spPr bwMode="auto">
          <a:xfrm>
            <a:off x="1108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grpFill/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" name="Text 22">
            <a:extLst>
              <a:ext uri="{FF2B5EF4-FFF2-40B4-BE49-F238E27FC236}">
                <a16:creationId xmlns:a16="http://schemas.microsoft.com/office/drawing/2014/main" id="{D372C63A-CD7C-D50C-8736-D026503F43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12" y="294"/>
            <a:ext cx="85" cy="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4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Cliente</a:t>
            </a:r>
          </a:p>
        </xdr:txBody>
      </xdr:sp>
    </xdr:grpSp>
    <xdr:clientData/>
  </xdr:twoCellAnchor>
  <xdr:twoCellAnchor>
    <xdr:from>
      <xdr:col>36</xdr:col>
      <xdr:colOff>433708</xdr:colOff>
      <xdr:row>21</xdr:row>
      <xdr:rowOff>124239</xdr:rowOff>
    </xdr:from>
    <xdr:to>
      <xdr:col>38</xdr:col>
      <xdr:colOff>440057</xdr:colOff>
      <xdr:row>25</xdr:row>
      <xdr:rowOff>3012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7DE0BBBC-0AC9-4717-84D6-2B33FC7308B4}"/>
            </a:ext>
          </a:extLst>
        </xdr:cNvPr>
        <xdr:cNvSpPr txBox="1"/>
      </xdr:nvSpPr>
      <xdr:spPr>
        <a:xfrm>
          <a:off x="22498578" y="2791239"/>
          <a:ext cx="1232175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Dep.</a:t>
          </a:r>
          <a:r>
            <a:rPr lang="en-US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Vendas</a:t>
          </a:r>
          <a:endParaRPr lang="en-US" sz="1400" b="1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564928</xdr:colOff>
      <xdr:row>13</xdr:row>
      <xdr:rowOff>176083</xdr:rowOff>
    </xdr:from>
    <xdr:to>
      <xdr:col>23</xdr:col>
      <xdr:colOff>571278</xdr:colOff>
      <xdr:row>17</xdr:row>
      <xdr:rowOff>54856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ABEBCEC3-CFE2-4DDB-9EBE-D9A17BCD052C}"/>
            </a:ext>
          </a:extLst>
        </xdr:cNvPr>
        <xdr:cNvSpPr txBox="1"/>
      </xdr:nvSpPr>
      <xdr:spPr>
        <a:xfrm>
          <a:off x="13272399" y="2652583"/>
          <a:ext cx="1216585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PCP</a:t>
          </a:r>
        </a:p>
      </xdr:txBody>
    </xdr:sp>
    <xdr:clientData/>
  </xdr:twoCellAnchor>
  <xdr:twoCellAnchor>
    <xdr:from>
      <xdr:col>26</xdr:col>
      <xdr:colOff>135081</xdr:colOff>
      <xdr:row>21</xdr:row>
      <xdr:rowOff>44926</xdr:rowOff>
    </xdr:from>
    <xdr:to>
      <xdr:col>28</xdr:col>
      <xdr:colOff>141431</xdr:colOff>
      <xdr:row>24</xdr:row>
      <xdr:rowOff>114199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7142C347-CB4D-481A-8A0F-DF2C4DE50359}"/>
            </a:ext>
          </a:extLst>
        </xdr:cNvPr>
        <xdr:cNvSpPr txBox="1"/>
      </xdr:nvSpPr>
      <xdr:spPr>
        <a:xfrm>
          <a:off x="15868140" y="2711926"/>
          <a:ext cx="1216585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Planejamento</a:t>
          </a:r>
        </a:p>
      </xdr:txBody>
    </xdr:sp>
    <xdr:clientData/>
  </xdr:twoCellAnchor>
  <xdr:twoCellAnchor>
    <xdr:from>
      <xdr:col>16</xdr:col>
      <xdr:colOff>112567</xdr:colOff>
      <xdr:row>20</xdr:row>
      <xdr:rowOff>145968</xdr:rowOff>
    </xdr:from>
    <xdr:to>
      <xdr:col>18</xdr:col>
      <xdr:colOff>118916</xdr:colOff>
      <xdr:row>24</xdr:row>
      <xdr:rowOff>24741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A65B40B5-A460-4D73-9E19-85EA12A191FA}"/>
            </a:ext>
          </a:extLst>
        </xdr:cNvPr>
        <xdr:cNvSpPr txBox="1"/>
      </xdr:nvSpPr>
      <xdr:spPr>
        <a:xfrm>
          <a:off x="9909710" y="3955968"/>
          <a:ext cx="1230992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Compras</a:t>
          </a:r>
        </a:p>
      </xdr:txBody>
    </xdr:sp>
    <xdr:clientData/>
  </xdr:twoCellAnchor>
  <xdr:twoCellAnchor>
    <xdr:from>
      <xdr:col>33</xdr:col>
      <xdr:colOff>47217</xdr:colOff>
      <xdr:row>31</xdr:row>
      <xdr:rowOff>174965</xdr:rowOff>
    </xdr:from>
    <xdr:to>
      <xdr:col>35</xdr:col>
      <xdr:colOff>53566</xdr:colOff>
      <xdr:row>35</xdr:row>
      <xdr:rowOff>53738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FFB5F867-10E2-4A9E-AA9A-8A1B3699FCAC}"/>
            </a:ext>
          </a:extLst>
        </xdr:cNvPr>
        <xdr:cNvSpPr txBox="1"/>
      </xdr:nvSpPr>
      <xdr:spPr>
        <a:xfrm>
          <a:off x="20016099" y="4746965"/>
          <a:ext cx="1216585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Eng.</a:t>
          </a:r>
          <a:r>
            <a:rPr lang="en-US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Produto</a:t>
          </a:r>
          <a:endParaRPr lang="en-US" sz="1400" b="1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191110</xdr:colOff>
      <xdr:row>15</xdr:row>
      <xdr:rowOff>70903</xdr:rowOff>
    </xdr:from>
    <xdr:to>
      <xdr:col>34</xdr:col>
      <xdr:colOff>197460</xdr:colOff>
      <xdr:row>18</xdr:row>
      <xdr:rowOff>140176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25D2871C-7D0D-447A-8DE6-1FB72E2AA3DE}"/>
            </a:ext>
          </a:extLst>
        </xdr:cNvPr>
        <xdr:cNvSpPr txBox="1"/>
      </xdr:nvSpPr>
      <xdr:spPr>
        <a:xfrm>
          <a:off x="19554875" y="1594903"/>
          <a:ext cx="1216585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Contratos</a:t>
          </a:r>
        </a:p>
      </xdr:txBody>
    </xdr:sp>
    <xdr:clientData/>
  </xdr:twoCellAnchor>
  <xdr:twoCellAnchor>
    <xdr:from>
      <xdr:col>5</xdr:col>
      <xdr:colOff>81643</xdr:colOff>
      <xdr:row>14</xdr:row>
      <xdr:rowOff>39584</xdr:rowOff>
    </xdr:from>
    <xdr:to>
      <xdr:col>7</xdr:col>
      <xdr:colOff>101539</xdr:colOff>
      <xdr:row>20</xdr:row>
      <xdr:rowOff>22266</xdr:rowOff>
    </xdr:to>
    <xdr:grpSp>
      <xdr:nvGrpSpPr>
        <xdr:cNvPr id="73" name="FonteExterna01">
          <a:extLst>
            <a:ext uri="{FF2B5EF4-FFF2-40B4-BE49-F238E27FC236}">
              <a16:creationId xmlns:a16="http://schemas.microsoft.com/office/drawing/2014/main" id="{7E2E47ED-BBB6-4416-8172-770206B52EF8}"/>
            </a:ext>
          </a:extLst>
        </xdr:cNvPr>
        <xdr:cNvGrpSpPr>
          <a:grpSpLocks/>
        </xdr:cNvGrpSpPr>
      </xdr:nvGrpSpPr>
      <xdr:grpSpPr bwMode="auto">
        <a:xfrm>
          <a:off x="3129643" y="2630384"/>
          <a:ext cx="1239096" cy="1093025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74" name="Freeform 705">
            <a:extLst>
              <a:ext uri="{FF2B5EF4-FFF2-40B4-BE49-F238E27FC236}">
                <a16:creationId xmlns:a16="http://schemas.microsoft.com/office/drawing/2014/main" id="{0A92EF26-ACF5-E5F2-36F0-18B987AB0A4B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grpFill/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Text 22">
            <a:extLst>
              <a:ext uri="{FF2B5EF4-FFF2-40B4-BE49-F238E27FC236}">
                <a16:creationId xmlns:a16="http://schemas.microsoft.com/office/drawing/2014/main" id="{EB8F3ACD-5E92-0A9B-FFEB-93FC36EBC0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Fornecedor</a:t>
            </a:r>
          </a:p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Intercompany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346363</xdr:colOff>
      <xdr:row>40</xdr:row>
      <xdr:rowOff>173182</xdr:rowOff>
    </xdr:from>
    <xdr:to>
      <xdr:col>21</xdr:col>
      <xdr:colOff>352712</xdr:colOff>
      <xdr:row>44</xdr:row>
      <xdr:rowOff>51955</xdr:rowOff>
    </xdr:to>
    <xdr:sp macro="" textlink="">
      <xdr:nvSpPr>
        <xdr:cNvPr id="90" name="CaixaDeTexto 89">
          <a:extLst>
            <a:ext uri="{FF2B5EF4-FFF2-40B4-BE49-F238E27FC236}">
              <a16:creationId xmlns:a16="http://schemas.microsoft.com/office/drawing/2014/main" id="{761132C5-2A08-46B9-8E68-3DFC7C3BA263}"/>
            </a:ext>
          </a:extLst>
        </xdr:cNvPr>
        <xdr:cNvSpPr txBox="1"/>
      </xdr:nvSpPr>
      <xdr:spPr>
        <a:xfrm>
          <a:off x="11862954" y="6459682"/>
          <a:ext cx="1218622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Preparadores de fabrica</a:t>
          </a:r>
        </a:p>
      </xdr:txBody>
    </xdr:sp>
    <xdr:clientData/>
  </xdr:twoCellAnchor>
  <xdr:twoCellAnchor>
    <xdr:from>
      <xdr:col>5</xdr:col>
      <xdr:colOff>242455</xdr:colOff>
      <xdr:row>44</xdr:row>
      <xdr:rowOff>34635</xdr:rowOff>
    </xdr:from>
    <xdr:to>
      <xdr:col>8</xdr:col>
      <xdr:colOff>331624</xdr:colOff>
      <xdr:row>52</xdr:row>
      <xdr:rowOff>121227</xdr:rowOff>
    </xdr:to>
    <xdr:grpSp>
      <xdr:nvGrpSpPr>
        <xdr:cNvPr id="91" name="FonteExterna01">
          <a:extLst>
            <a:ext uri="{FF2B5EF4-FFF2-40B4-BE49-F238E27FC236}">
              <a16:creationId xmlns:a16="http://schemas.microsoft.com/office/drawing/2014/main" id="{3DFE4C81-DDF2-4257-BE3E-9BFE6221D409}"/>
            </a:ext>
          </a:extLst>
        </xdr:cNvPr>
        <xdr:cNvGrpSpPr>
          <a:grpSpLocks/>
        </xdr:cNvGrpSpPr>
      </xdr:nvGrpSpPr>
      <xdr:grpSpPr bwMode="auto">
        <a:xfrm>
          <a:off x="3290455" y="8177149"/>
          <a:ext cx="1917969" cy="1567049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92" name="Freeform 705">
            <a:extLst>
              <a:ext uri="{FF2B5EF4-FFF2-40B4-BE49-F238E27FC236}">
                <a16:creationId xmlns:a16="http://schemas.microsoft.com/office/drawing/2014/main" id="{DC9D322E-33E5-5FD9-A8C2-C24F2B714C1E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Text 22">
            <a:extLst>
              <a:ext uri="{FF2B5EF4-FFF2-40B4-BE49-F238E27FC236}">
                <a16:creationId xmlns:a16="http://schemas.microsoft.com/office/drawing/2014/main" id="{7CD73E93-4C4E-A793-1524-7050376347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Almoxarifado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185912</xdr:colOff>
      <xdr:row>20</xdr:row>
      <xdr:rowOff>107627</xdr:rowOff>
    </xdr:from>
    <xdr:to>
      <xdr:col>6</xdr:col>
      <xdr:colOff>365037</xdr:colOff>
      <xdr:row>42</xdr:row>
      <xdr:rowOff>158641</xdr:rowOff>
    </xdr:to>
    <xdr:sp macro="" textlink="">
      <xdr:nvSpPr>
        <xdr:cNvPr id="94" name="Seta para a direita 347">
          <a:extLst>
            <a:ext uri="{FF2B5EF4-FFF2-40B4-BE49-F238E27FC236}">
              <a16:creationId xmlns:a16="http://schemas.microsoft.com/office/drawing/2014/main" id="{E02E9D39-F7C5-4A8B-91B7-C3F357E40DD1}"/>
            </a:ext>
          </a:extLst>
        </xdr:cNvPr>
        <xdr:cNvSpPr/>
      </xdr:nvSpPr>
      <xdr:spPr>
        <a:xfrm rot="4907167" flipV="1">
          <a:off x="1828397" y="5949071"/>
          <a:ext cx="4242014" cy="17912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575399</xdr:colOff>
      <xdr:row>22</xdr:row>
      <xdr:rowOff>149552</xdr:rowOff>
    </xdr:from>
    <xdr:to>
      <xdr:col>40</xdr:col>
      <xdr:colOff>310854</xdr:colOff>
      <xdr:row>65</xdr:row>
      <xdr:rowOff>156307</xdr:rowOff>
    </xdr:to>
    <xdr:sp macro="" textlink="">
      <xdr:nvSpPr>
        <xdr:cNvPr id="95" name="Seta para a direita 347">
          <a:extLst>
            <a:ext uri="{FF2B5EF4-FFF2-40B4-BE49-F238E27FC236}">
              <a16:creationId xmlns:a16="http://schemas.microsoft.com/office/drawing/2014/main" id="{88CFD962-5BC7-4592-9766-EA2ADEB4D0D0}"/>
            </a:ext>
          </a:extLst>
        </xdr:cNvPr>
        <xdr:cNvSpPr/>
      </xdr:nvSpPr>
      <xdr:spPr>
        <a:xfrm rot="18175163">
          <a:off x="20286385" y="6935384"/>
          <a:ext cx="8198255" cy="341592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381000</xdr:colOff>
      <xdr:row>41</xdr:row>
      <xdr:rowOff>86591</xdr:rowOff>
    </xdr:from>
    <xdr:to>
      <xdr:col>41</xdr:col>
      <xdr:colOff>433387</xdr:colOff>
      <xdr:row>45</xdr:row>
      <xdr:rowOff>69273</xdr:rowOff>
    </xdr:to>
    <xdr:grpSp>
      <xdr:nvGrpSpPr>
        <xdr:cNvPr id="76" name="Caminhao01">
          <a:extLst>
            <a:ext uri="{FF2B5EF4-FFF2-40B4-BE49-F238E27FC236}">
              <a16:creationId xmlns:a16="http://schemas.microsoft.com/office/drawing/2014/main" id="{7C22E8F7-5578-4670-AA39-5367FC63C428}"/>
            </a:ext>
          </a:extLst>
        </xdr:cNvPr>
        <xdr:cNvGrpSpPr>
          <a:grpSpLocks/>
        </xdr:cNvGrpSpPr>
      </xdr:nvGrpSpPr>
      <xdr:grpSpPr bwMode="auto">
        <a:xfrm>
          <a:off x="24155400" y="7673934"/>
          <a:ext cx="1271587" cy="722910"/>
          <a:chOff x="1029" y="32"/>
          <a:chExt cx="85" cy="52"/>
        </a:xfrm>
      </xdr:grpSpPr>
      <xdr:sp macro="" textlink="">
        <xdr:nvSpPr>
          <xdr:cNvPr id="77" name="Rectangle 751">
            <a:extLst>
              <a:ext uri="{FF2B5EF4-FFF2-40B4-BE49-F238E27FC236}">
                <a16:creationId xmlns:a16="http://schemas.microsoft.com/office/drawing/2014/main" id="{CA80728F-940B-CD46-9DC0-91219DACDB8D}"/>
              </a:ext>
            </a:extLst>
          </xdr:cNvPr>
          <xdr:cNvSpPr>
            <a:spLocks noChangeArrowheads="1"/>
          </xdr:cNvSpPr>
        </xdr:nvSpPr>
        <xdr:spPr bwMode="auto">
          <a:xfrm>
            <a:off x="1092" y="50"/>
            <a:ext cx="22" cy="24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78" name="Oval 752">
            <a:extLst>
              <a:ext uri="{FF2B5EF4-FFF2-40B4-BE49-F238E27FC236}">
                <a16:creationId xmlns:a16="http://schemas.microsoft.com/office/drawing/2014/main" id="{635E5BA8-24B9-30F4-F658-31D91B643BC7}"/>
              </a:ext>
            </a:extLst>
          </xdr:cNvPr>
          <xdr:cNvSpPr>
            <a:spLocks noChangeArrowheads="1"/>
          </xdr:cNvSpPr>
        </xdr:nvSpPr>
        <xdr:spPr bwMode="auto">
          <a:xfrm>
            <a:off x="1096" y="73"/>
            <a:ext cx="12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79" name="Rectangle 753">
            <a:extLst>
              <a:ext uri="{FF2B5EF4-FFF2-40B4-BE49-F238E27FC236}">
                <a16:creationId xmlns:a16="http://schemas.microsoft.com/office/drawing/2014/main" id="{481986C2-25DD-7034-6B4F-0B3247550A76}"/>
              </a:ext>
            </a:extLst>
          </xdr:cNvPr>
          <xdr:cNvSpPr>
            <a:spLocks noChangeArrowheads="1"/>
          </xdr:cNvSpPr>
        </xdr:nvSpPr>
        <xdr:spPr bwMode="auto">
          <a:xfrm>
            <a:off x="1030" y="32"/>
            <a:ext cx="62" cy="42"/>
          </a:xfrm>
          <a:prstGeom prst="rect">
            <a:avLst/>
          </a:prstGeom>
          <a:noFill/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80" name="Text 22">
            <a:extLst>
              <a:ext uri="{FF2B5EF4-FFF2-40B4-BE49-F238E27FC236}">
                <a16:creationId xmlns:a16="http://schemas.microsoft.com/office/drawing/2014/main" id="{D7B1396A-521D-8DFC-038D-DAE166AD50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9" y="32"/>
            <a:ext cx="63" cy="42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81" name="Oval 755">
            <a:extLst>
              <a:ext uri="{FF2B5EF4-FFF2-40B4-BE49-F238E27FC236}">
                <a16:creationId xmlns:a16="http://schemas.microsoft.com/office/drawing/2014/main" id="{C1826757-D469-55DA-80CF-9D5B14A8220F}"/>
              </a:ext>
            </a:extLst>
          </xdr:cNvPr>
          <xdr:cNvSpPr>
            <a:spLocks noChangeArrowheads="1"/>
          </xdr:cNvSpPr>
        </xdr:nvSpPr>
        <xdr:spPr bwMode="auto">
          <a:xfrm>
            <a:off x="1034" y="73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82" name="Oval 756">
            <a:extLst>
              <a:ext uri="{FF2B5EF4-FFF2-40B4-BE49-F238E27FC236}">
                <a16:creationId xmlns:a16="http://schemas.microsoft.com/office/drawing/2014/main" id="{644B8F45-7CED-E323-32A5-8B06995C207A}"/>
              </a:ext>
            </a:extLst>
          </xdr:cNvPr>
          <xdr:cNvSpPr>
            <a:spLocks noChangeArrowheads="1"/>
          </xdr:cNvSpPr>
        </xdr:nvSpPr>
        <xdr:spPr bwMode="auto">
          <a:xfrm>
            <a:off x="1048" y="74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38</xdr:col>
      <xdr:colOff>534262</xdr:colOff>
      <xdr:row>22</xdr:row>
      <xdr:rowOff>33618</xdr:rowOff>
    </xdr:from>
    <xdr:to>
      <xdr:col>43</xdr:col>
      <xdr:colOff>44823</xdr:colOff>
      <xdr:row>22</xdr:row>
      <xdr:rowOff>170058</xdr:rowOff>
    </xdr:to>
    <xdr:sp macro="" textlink="">
      <xdr:nvSpPr>
        <xdr:cNvPr id="96" name="Forma livre 351">
          <a:extLst>
            <a:ext uri="{FF2B5EF4-FFF2-40B4-BE49-F238E27FC236}">
              <a16:creationId xmlns:a16="http://schemas.microsoft.com/office/drawing/2014/main" id="{59A9CA2D-5A77-48B9-B3A4-4BD4378A1F96}"/>
            </a:ext>
          </a:extLst>
        </xdr:cNvPr>
        <xdr:cNvSpPr/>
      </xdr:nvSpPr>
      <xdr:spPr>
        <a:xfrm>
          <a:off x="23528733" y="2891118"/>
          <a:ext cx="2536149" cy="136440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336176</xdr:colOff>
      <xdr:row>20</xdr:row>
      <xdr:rowOff>67237</xdr:rowOff>
    </xdr:from>
    <xdr:to>
      <xdr:col>40</xdr:col>
      <xdr:colOff>560294</xdr:colOff>
      <xdr:row>22</xdr:row>
      <xdr:rowOff>167321</xdr:rowOff>
    </xdr:to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9C774334-CFD9-4ED9-BC19-C1E571778924}"/>
            </a:ext>
          </a:extLst>
        </xdr:cNvPr>
        <xdr:cNvSpPr txBox="1"/>
      </xdr:nvSpPr>
      <xdr:spPr>
        <a:xfrm>
          <a:off x="23330647" y="3877237"/>
          <a:ext cx="1434353" cy="481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</a:t>
          </a:r>
          <a:r>
            <a:rPr lang="en-US" sz="1200" baseline="0"/>
            <a:t> de Orçamento</a:t>
          </a:r>
          <a:endParaRPr lang="en-US" sz="1200"/>
        </a:p>
      </xdr:txBody>
    </xdr:sp>
    <xdr:clientData/>
  </xdr:twoCellAnchor>
  <xdr:twoCellAnchor>
    <xdr:from>
      <xdr:col>38</xdr:col>
      <xdr:colOff>542446</xdr:colOff>
      <xdr:row>24</xdr:row>
      <xdr:rowOff>11206</xdr:rowOff>
    </xdr:from>
    <xdr:to>
      <xdr:col>43</xdr:col>
      <xdr:colOff>40359</xdr:colOff>
      <xdr:row>27</xdr:row>
      <xdr:rowOff>51988</xdr:rowOff>
    </xdr:to>
    <xdr:sp macro="" textlink="">
      <xdr:nvSpPr>
        <xdr:cNvPr id="98" name="Forma livre 351">
          <a:extLst>
            <a:ext uri="{FF2B5EF4-FFF2-40B4-BE49-F238E27FC236}">
              <a16:creationId xmlns:a16="http://schemas.microsoft.com/office/drawing/2014/main" id="{EFDFA1C1-C305-43A9-9AB8-1B6EE28A78F9}"/>
            </a:ext>
          </a:extLst>
        </xdr:cNvPr>
        <xdr:cNvSpPr/>
      </xdr:nvSpPr>
      <xdr:spPr>
        <a:xfrm rot="260376" flipV="1">
          <a:off x="23536917" y="4583206"/>
          <a:ext cx="2523501" cy="612282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30879</xdr:colOff>
      <xdr:row>23</xdr:row>
      <xdr:rowOff>41438</xdr:rowOff>
    </xdr:from>
    <xdr:to>
      <xdr:col>43</xdr:col>
      <xdr:colOff>74991</xdr:colOff>
      <xdr:row>24</xdr:row>
      <xdr:rowOff>123265</xdr:rowOff>
    </xdr:to>
    <xdr:sp macro="" textlink="">
      <xdr:nvSpPr>
        <xdr:cNvPr id="99" name="Forma livre 350">
          <a:extLst>
            <a:ext uri="{FF2B5EF4-FFF2-40B4-BE49-F238E27FC236}">
              <a16:creationId xmlns:a16="http://schemas.microsoft.com/office/drawing/2014/main" id="{CC9B0422-7C17-4A41-BDD9-2239E8BB9722}"/>
            </a:ext>
          </a:extLst>
        </xdr:cNvPr>
        <xdr:cNvSpPr/>
      </xdr:nvSpPr>
      <xdr:spPr>
        <a:xfrm>
          <a:off x="23630467" y="4422938"/>
          <a:ext cx="2464583" cy="272327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33618</xdr:colOff>
      <xdr:row>22</xdr:row>
      <xdr:rowOff>171735</xdr:rowOff>
    </xdr:from>
    <xdr:to>
      <xdr:col>42</xdr:col>
      <xdr:colOff>359259</xdr:colOff>
      <xdr:row>24</xdr:row>
      <xdr:rowOff>170678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101214B0-0BEF-483C-8BA6-5D9F5B7410CB}"/>
            </a:ext>
          </a:extLst>
        </xdr:cNvPr>
        <xdr:cNvSpPr txBox="1"/>
      </xdr:nvSpPr>
      <xdr:spPr>
        <a:xfrm>
          <a:off x="24843442" y="4362735"/>
          <a:ext cx="930758" cy="379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Proposta</a:t>
          </a:r>
        </a:p>
      </xdr:txBody>
    </xdr:sp>
    <xdr:clientData/>
  </xdr:twoCellAnchor>
  <xdr:twoCellAnchor>
    <xdr:from>
      <xdr:col>39</xdr:col>
      <xdr:colOff>81226</xdr:colOff>
      <xdr:row>24</xdr:row>
      <xdr:rowOff>147895</xdr:rowOff>
    </xdr:from>
    <xdr:to>
      <xdr:col>41</xdr:col>
      <xdr:colOff>11206</xdr:colOff>
      <xdr:row>26</xdr:row>
      <xdr:rowOff>146838</xdr:rowOff>
    </xdr:to>
    <xdr:sp macro="" textlink="">
      <xdr:nvSpPr>
        <xdr:cNvPr id="101" name="CaixaDeTexto 100">
          <a:extLst>
            <a:ext uri="{FF2B5EF4-FFF2-40B4-BE49-F238E27FC236}">
              <a16:creationId xmlns:a16="http://schemas.microsoft.com/office/drawing/2014/main" id="{BFC33AB6-EE84-4D41-B640-83E156C19095}"/>
            </a:ext>
          </a:extLst>
        </xdr:cNvPr>
        <xdr:cNvSpPr txBox="1"/>
      </xdr:nvSpPr>
      <xdr:spPr>
        <a:xfrm rot="289377">
          <a:off x="23680814" y="4719895"/>
          <a:ext cx="1140216" cy="379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</a:t>
          </a:r>
        </a:p>
      </xdr:txBody>
    </xdr:sp>
    <xdr:clientData/>
  </xdr:twoCellAnchor>
  <xdr:twoCellAnchor>
    <xdr:from>
      <xdr:col>34</xdr:col>
      <xdr:colOff>282373</xdr:colOff>
      <xdr:row>16</xdr:row>
      <xdr:rowOff>169303</xdr:rowOff>
    </xdr:from>
    <xdr:to>
      <xdr:col>43</xdr:col>
      <xdr:colOff>76927</xdr:colOff>
      <xdr:row>18</xdr:row>
      <xdr:rowOff>160859</xdr:rowOff>
    </xdr:to>
    <xdr:sp macro="" textlink="">
      <xdr:nvSpPr>
        <xdr:cNvPr id="102" name="Forma livre 351">
          <a:extLst>
            <a:ext uri="{FF2B5EF4-FFF2-40B4-BE49-F238E27FC236}">
              <a16:creationId xmlns:a16="http://schemas.microsoft.com/office/drawing/2014/main" id="{D6FD0C31-F160-4BDB-9851-28047C60AFC3}"/>
            </a:ext>
          </a:extLst>
        </xdr:cNvPr>
        <xdr:cNvSpPr/>
      </xdr:nvSpPr>
      <xdr:spPr>
        <a:xfrm rot="341499">
          <a:off x="20856373" y="1883803"/>
          <a:ext cx="5240613" cy="372556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507967</xdr:colOff>
      <xdr:row>15</xdr:row>
      <xdr:rowOff>96699</xdr:rowOff>
    </xdr:from>
    <xdr:to>
      <xdr:col>37</xdr:col>
      <xdr:colOff>341709</xdr:colOff>
      <xdr:row>17</xdr:row>
      <xdr:rowOff>161063</xdr:rowOff>
    </xdr:to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05715193-8FA7-4274-B62E-DBBB39EDA913}"/>
            </a:ext>
          </a:extLst>
        </xdr:cNvPr>
        <xdr:cNvSpPr txBox="1"/>
      </xdr:nvSpPr>
      <xdr:spPr>
        <a:xfrm rot="350616">
          <a:off x="21347010" y="1620699"/>
          <a:ext cx="1672482" cy="445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Desenho aprovado</a:t>
          </a:r>
        </a:p>
      </xdr:txBody>
    </xdr:sp>
    <xdr:clientData/>
  </xdr:twoCellAnchor>
  <xdr:twoCellAnchor>
    <xdr:from>
      <xdr:col>34</xdr:col>
      <xdr:colOff>325839</xdr:colOff>
      <xdr:row>19</xdr:row>
      <xdr:rowOff>17441</xdr:rowOff>
    </xdr:from>
    <xdr:to>
      <xdr:col>43</xdr:col>
      <xdr:colOff>75970</xdr:colOff>
      <xdr:row>20</xdr:row>
      <xdr:rowOff>102497</xdr:rowOff>
    </xdr:to>
    <xdr:sp macro="" textlink="">
      <xdr:nvSpPr>
        <xdr:cNvPr id="104" name="Forma livre 350">
          <a:extLst>
            <a:ext uri="{FF2B5EF4-FFF2-40B4-BE49-F238E27FC236}">
              <a16:creationId xmlns:a16="http://schemas.microsoft.com/office/drawing/2014/main" id="{045BE705-9CAA-4E70-8908-1722617D5180}"/>
            </a:ext>
          </a:extLst>
        </xdr:cNvPr>
        <xdr:cNvSpPr/>
      </xdr:nvSpPr>
      <xdr:spPr>
        <a:xfrm rot="548029" flipV="1">
          <a:off x="20899839" y="2303441"/>
          <a:ext cx="5196190" cy="275556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515509</xdr:colOff>
      <xdr:row>18</xdr:row>
      <xdr:rowOff>10254</xdr:rowOff>
    </xdr:from>
    <xdr:to>
      <xdr:col>38</xdr:col>
      <xdr:colOff>271932</xdr:colOff>
      <xdr:row>19</xdr:row>
      <xdr:rowOff>87742</xdr:rowOff>
    </xdr:to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id="{7182FAA0-89F2-4A0F-BF2A-C6536E2537C3}"/>
            </a:ext>
          </a:extLst>
        </xdr:cNvPr>
        <xdr:cNvSpPr txBox="1"/>
      </xdr:nvSpPr>
      <xdr:spPr>
        <a:xfrm rot="425566">
          <a:off x="21089509" y="3439254"/>
          <a:ext cx="2176894" cy="267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Desenho para aprovação </a:t>
          </a:r>
          <a:endParaRPr lang="en-US" sz="1200"/>
        </a:p>
      </xdr:txBody>
    </xdr:sp>
    <xdr:clientData/>
  </xdr:twoCellAnchor>
  <xdr:twoCellAnchor>
    <xdr:from>
      <xdr:col>25</xdr:col>
      <xdr:colOff>446147</xdr:colOff>
      <xdr:row>35</xdr:row>
      <xdr:rowOff>108851</xdr:rowOff>
    </xdr:from>
    <xdr:to>
      <xdr:col>27</xdr:col>
      <xdr:colOff>452496</xdr:colOff>
      <xdr:row>38</xdr:row>
      <xdr:rowOff>178124</xdr:rowOff>
    </xdr:to>
    <xdr:sp macro="" textlink="">
      <xdr:nvSpPr>
        <xdr:cNvPr id="106" name="CaixaDeTexto 105">
          <a:extLst>
            <a:ext uri="{FF2B5EF4-FFF2-40B4-BE49-F238E27FC236}">
              <a16:creationId xmlns:a16="http://schemas.microsoft.com/office/drawing/2014/main" id="{E9235F8D-7B77-4E7D-B1CE-8727914B4920}"/>
            </a:ext>
          </a:extLst>
        </xdr:cNvPr>
        <xdr:cNvSpPr txBox="1"/>
      </xdr:nvSpPr>
      <xdr:spPr>
        <a:xfrm>
          <a:off x="15574088" y="5442851"/>
          <a:ext cx="1216584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Processos/</a:t>
          </a:r>
        </a:p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Roteiro</a:t>
          </a:r>
        </a:p>
      </xdr:txBody>
    </xdr:sp>
    <xdr:clientData/>
  </xdr:twoCellAnchor>
  <xdr:twoCellAnchor>
    <xdr:from>
      <xdr:col>34</xdr:col>
      <xdr:colOff>537924</xdr:colOff>
      <xdr:row>29</xdr:row>
      <xdr:rowOff>8628</xdr:rowOff>
    </xdr:from>
    <xdr:to>
      <xdr:col>38</xdr:col>
      <xdr:colOff>391883</xdr:colOff>
      <xdr:row>31</xdr:row>
      <xdr:rowOff>59326</xdr:rowOff>
    </xdr:to>
    <xdr:sp macro="" textlink="">
      <xdr:nvSpPr>
        <xdr:cNvPr id="107" name="Forma livre 351">
          <a:extLst>
            <a:ext uri="{FF2B5EF4-FFF2-40B4-BE49-F238E27FC236}">
              <a16:creationId xmlns:a16="http://schemas.microsoft.com/office/drawing/2014/main" id="{CF017AD9-8BDC-4FAA-B135-7F0B1DC214A0}"/>
            </a:ext>
          </a:extLst>
        </xdr:cNvPr>
        <xdr:cNvSpPr/>
      </xdr:nvSpPr>
      <xdr:spPr>
        <a:xfrm rot="19249849" flipV="1">
          <a:off x="21111924" y="4199628"/>
          <a:ext cx="2274430" cy="43169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100628</xdr:colOff>
      <xdr:row>23</xdr:row>
      <xdr:rowOff>171800</xdr:rowOff>
    </xdr:from>
    <xdr:to>
      <xdr:col>36</xdr:col>
      <xdr:colOff>322325</xdr:colOff>
      <xdr:row>33</xdr:row>
      <xdr:rowOff>185508</xdr:rowOff>
    </xdr:to>
    <xdr:sp macro="" textlink="">
      <xdr:nvSpPr>
        <xdr:cNvPr id="108" name="Forma livre 350">
          <a:extLst>
            <a:ext uri="{FF2B5EF4-FFF2-40B4-BE49-F238E27FC236}">
              <a16:creationId xmlns:a16="http://schemas.microsoft.com/office/drawing/2014/main" id="{A4028012-D28F-4D0E-9DA7-1B54BF566564}"/>
            </a:ext>
          </a:extLst>
        </xdr:cNvPr>
        <xdr:cNvSpPr/>
      </xdr:nvSpPr>
      <xdr:spPr>
        <a:xfrm rot="18434492">
          <a:off x="21036358" y="4068305"/>
          <a:ext cx="1918708" cy="221697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127392</xdr:colOff>
      <xdr:row>31</xdr:row>
      <xdr:rowOff>38985</xdr:rowOff>
    </xdr:from>
    <xdr:to>
      <xdr:col>37</xdr:col>
      <xdr:colOff>181090</xdr:colOff>
      <xdr:row>33</xdr:row>
      <xdr:rowOff>178354</xdr:rowOff>
    </xdr:to>
    <xdr:sp macro="" textlink="">
      <xdr:nvSpPr>
        <xdr:cNvPr id="109" name="CaixaDeTexto 108">
          <a:extLst>
            <a:ext uri="{FF2B5EF4-FFF2-40B4-BE49-F238E27FC236}">
              <a16:creationId xmlns:a16="http://schemas.microsoft.com/office/drawing/2014/main" id="{AE48101F-BE08-49FA-A1E6-DCCFDCE8EDEA}"/>
            </a:ext>
          </a:extLst>
        </xdr:cNvPr>
        <xdr:cNvSpPr txBox="1"/>
      </xdr:nvSpPr>
      <xdr:spPr>
        <a:xfrm rot="19167458">
          <a:off x="21306510" y="5944485"/>
          <a:ext cx="1263933" cy="520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 custo de material</a:t>
          </a:r>
        </a:p>
      </xdr:txBody>
    </xdr:sp>
    <xdr:clientData/>
  </xdr:twoCellAnchor>
  <xdr:twoCellAnchor>
    <xdr:from>
      <xdr:col>35</xdr:col>
      <xdr:colOff>433622</xdr:colOff>
      <xdr:row>24</xdr:row>
      <xdr:rowOff>54670</xdr:rowOff>
    </xdr:from>
    <xdr:to>
      <xdr:col>36</xdr:col>
      <xdr:colOff>407859</xdr:colOff>
      <xdr:row>32</xdr:row>
      <xdr:rowOff>15390</xdr:rowOff>
    </xdr:to>
    <xdr:sp macro="" textlink="">
      <xdr:nvSpPr>
        <xdr:cNvPr id="110" name="CaixaDeTexto 109">
          <a:extLst>
            <a:ext uri="{FF2B5EF4-FFF2-40B4-BE49-F238E27FC236}">
              <a16:creationId xmlns:a16="http://schemas.microsoft.com/office/drawing/2014/main" id="{023B91BC-7717-4202-87FC-A45C4FB7257B}"/>
            </a:ext>
          </a:extLst>
        </xdr:cNvPr>
        <xdr:cNvSpPr txBox="1"/>
      </xdr:nvSpPr>
      <xdr:spPr>
        <a:xfrm rot="18828884">
          <a:off x="21160057" y="5079353"/>
          <a:ext cx="1484720" cy="579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de solicitação  </a:t>
          </a:r>
          <a:endParaRPr lang="en-US" sz="1200"/>
        </a:p>
      </xdr:txBody>
    </xdr:sp>
    <xdr:clientData/>
  </xdr:twoCellAnchor>
  <xdr:twoCellAnchor>
    <xdr:from>
      <xdr:col>34</xdr:col>
      <xdr:colOff>191152</xdr:colOff>
      <xdr:row>19</xdr:row>
      <xdr:rowOff>172472</xdr:rowOff>
    </xdr:from>
    <xdr:to>
      <xdr:col>36</xdr:col>
      <xdr:colOff>552805</xdr:colOff>
      <xdr:row>21</xdr:row>
      <xdr:rowOff>110903</xdr:rowOff>
    </xdr:to>
    <xdr:sp macro="" textlink="">
      <xdr:nvSpPr>
        <xdr:cNvPr id="111" name="Forma livre 351">
          <a:extLst>
            <a:ext uri="{FF2B5EF4-FFF2-40B4-BE49-F238E27FC236}">
              <a16:creationId xmlns:a16="http://schemas.microsoft.com/office/drawing/2014/main" id="{D12F747B-30E2-492F-A005-7443621D8F49}"/>
            </a:ext>
          </a:extLst>
        </xdr:cNvPr>
        <xdr:cNvSpPr/>
      </xdr:nvSpPr>
      <xdr:spPr>
        <a:xfrm rot="1425685">
          <a:off x="20867729" y="2458472"/>
          <a:ext cx="1577922" cy="319431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200354</xdr:colOff>
      <xdr:row>19</xdr:row>
      <xdr:rowOff>43577</xdr:rowOff>
    </xdr:from>
    <xdr:to>
      <xdr:col>35</xdr:col>
      <xdr:colOff>555996</xdr:colOff>
      <xdr:row>20</xdr:row>
      <xdr:rowOff>50464</xdr:rowOff>
    </xdr:to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E91E081E-919D-48A3-B5ED-504AB05CDC5D}"/>
            </a:ext>
          </a:extLst>
        </xdr:cNvPr>
        <xdr:cNvSpPr txBox="1"/>
      </xdr:nvSpPr>
      <xdr:spPr>
        <a:xfrm rot="1399826">
          <a:off x="20774354" y="3663077"/>
          <a:ext cx="960760" cy="197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da OV</a:t>
          </a:r>
          <a:endParaRPr lang="en-US" sz="1200"/>
        </a:p>
      </xdr:txBody>
    </xdr:sp>
    <xdr:clientData/>
  </xdr:twoCellAnchor>
  <xdr:twoCellAnchor>
    <xdr:from>
      <xdr:col>33</xdr:col>
      <xdr:colOff>44101</xdr:colOff>
      <xdr:row>19</xdr:row>
      <xdr:rowOff>76575</xdr:rowOff>
    </xdr:from>
    <xdr:to>
      <xdr:col>33</xdr:col>
      <xdr:colOff>570827</xdr:colOff>
      <xdr:row>31</xdr:row>
      <xdr:rowOff>185925</xdr:rowOff>
    </xdr:to>
    <xdr:sp macro="" textlink="">
      <xdr:nvSpPr>
        <xdr:cNvPr id="113" name="Forma livre 350">
          <a:extLst>
            <a:ext uri="{FF2B5EF4-FFF2-40B4-BE49-F238E27FC236}">
              <a16:creationId xmlns:a16="http://schemas.microsoft.com/office/drawing/2014/main" id="{9183241D-C6F3-4A9C-85C6-02846C9669E9}"/>
            </a:ext>
          </a:extLst>
        </xdr:cNvPr>
        <xdr:cNvSpPr/>
      </xdr:nvSpPr>
      <xdr:spPr>
        <a:xfrm rot="3974072">
          <a:off x="19078671" y="3296887"/>
          <a:ext cx="2395350" cy="526726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355746</xdr:colOff>
      <xdr:row>24</xdr:row>
      <xdr:rowOff>181709</xdr:rowOff>
    </xdr:from>
    <xdr:to>
      <xdr:col>34</xdr:col>
      <xdr:colOff>83964</xdr:colOff>
      <xdr:row>32</xdr:row>
      <xdr:rowOff>122964</xdr:rowOff>
    </xdr:to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D4F6475D-EB98-4A29-BE62-E12B4106A2BF}"/>
            </a:ext>
          </a:extLst>
        </xdr:cNvPr>
        <xdr:cNvSpPr txBox="1"/>
      </xdr:nvSpPr>
      <xdr:spPr>
        <a:xfrm rot="3588859">
          <a:off x="19758668" y="5319669"/>
          <a:ext cx="1465255" cy="333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Desenho Aprovado</a:t>
          </a:r>
        </a:p>
      </xdr:txBody>
    </xdr:sp>
    <xdr:clientData/>
  </xdr:twoCellAnchor>
  <xdr:twoCellAnchor>
    <xdr:from>
      <xdr:col>33</xdr:col>
      <xdr:colOff>577969</xdr:colOff>
      <xdr:row>19</xdr:row>
      <xdr:rowOff>16086</xdr:rowOff>
    </xdr:from>
    <xdr:to>
      <xdr:col>34</xdr:col>
      <xdr:colOff>285287</xdr:colOff>
      <xdr:row>31</xdr:row>
      <xdr:rowOff>132275</xdr:rowOff>
    </xdr:to>
    <xdr:sp macro="" textlink="">
      <xdr:nvSpPr>
        <xdr:cNvPr id="117" name="Forma livre 351">
          <a:extLst>
            <a:ext uri="{FF2B5EF4-FFF2-40B4-BE49-F238E27FC236}">
              <a16:creationId xmlns:a16="http://schemas.microsoft.com/office/drawing/2014/main" id="{CFD2A47F-4B6D-4265-8A63-6FEA428A7CA7}"/>
            </a:ext>
          </a:extLst>
        </xdr:cNvPr>
        <xdr:cNvSpPr/>
      </xdr:nvSpPr>
      <xdr:spPr>
        <a:xfrm rot="4627215" flipV="1">
          <a:off x="19501974" y="3346963"/>
          <a:ext cx="2402189" cy="312436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274465</xdr:colOff>
      <xdr:row>24</xdr:row>
      <xdr:rowOff>148728</xdr:rowOff>
    </xdr:from>
    <xdr:to>
      <xdr:col>34</xdr:col>
      <xdr:colOff>538190</xdr:colOff>
      <xdr:row>32</xdr:row>
      <xdr:rowOff>175944</xdr:rowOff>
    </xdr:to>
    <xdr:sp macro="" textlink="">
      <xdr:nvSpPr>
        <xdr:cNvPr id="118" name="CaixaDeTexto 117">
          <a:extLst>
            <a:ext uri="{FF2B5EF4-FFF2-40B4-BE49-F238E27FC236}">
              <a16:creationId xmlns:a16="http://schemas.microsoft.com/office/drawing/2014/main" id="{7F93A234-E011-4A9A-8145-8CC0AE39B378}"/>
            </a:ext>
          </a:extLst>
        </xdr:cNvPr>
        <xdr:cNvSpPr txBox="1"/>
      </xdr:nvSpPr>
      <xdr:spPr>
        <a:xfrm rot="3738356">
          <a:off x="20204720" y="4030973"/>
          <a:ext cx="1551216" cy="26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do desenho</a:t>
          </a:r>
          <a:endParaRPr lang="en-US" sz="1200"/>
        </a:p>
      </xdr:txBody>
    </xdr:sp>
    <xdr:clientData/>
  </xdr:twoCellAnchor>
  <xdr:twoCellAnchor>
    <xdr:from>
      <xdr:col>27</xdr:col>
      <xdr:colOff>409120</xdr:colOff>
      <xdr:row>34</xdr:row>
      <xdr:rowOff>110653</xdr:rowOff>
    </xdr:from>
    <xdr:to>
      <xdr:col>33</xdr:col>
      <xdr:colOff>128765</xdr:colOff>
      <xdr:row>35</xdr:row>
      <xdr:rowOff>147081</xdr:rowOff>
    </xdr:to>
    <xdr:sp macro="" textlink="">
      <xdr:nvSpPr>
        <xdr:cNvPr id="119" name="Forma livre 351">
          <a:extLst>
            <a:ext uri="{FF2B5EF4-FFF2-40B4-BE49-F238E27FC236}">
              <a16:creationId xmlns:a16="http://schemas.microsoft.com/office/drawing/2014/main" id="{0E1EDEC4-EE73-4BE2-804D-51E8A02B42D8}"/>
            </a:ext>
          </a:extLst>
        </xdr:cNvPr>
        <xdr:cNvSpPr/>
      </xdr:nvSpPr>
      <xdr:spPr>
        <a:xfrm rot="20289894">
          <a:off x="16747296" y="5254153"/>
          <a:ext cx="3350351" cy="22692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521836</xdr:colOff>
      <xdr:row>35</xdr:row>
      <xdr:rowOff>68626</xdr:rowOff>
    </xdr:from>
    <xdr:to>
      <xdr:col>30</xdr:col>
      <xdr:colOff>128967</xdr:colOff>
      <xdr:row>37</xdr:row>
      <xdr:rowOff>103691</xdr:rowOff>
    </xdr:to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A70FF0E3-99FF-4F86-BAD5-1F76DC9B7BD9}"/>
            </a:ext>
          </a:extLst>
        </xdr:cNvPr>
        <xdr:cNvSpPr txBox="1"/>
      </xdr:nvSpPr>
      <xdr:spPr>
        <a:xfrm rot="20343526">
          <a:off x="16860012" y="6736126"/>
          <a:ext cx="1422484" cy="416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Lib.</a:t>
          </a:r>
          <a:r>
            <a:rPr lang="en-US" sz="1200" baseline="0"/>
            <a:t> para roteiro</a:t>
          </a:r>
          <a:endParaRPr lang="en-US" sz="1200"/>
        </a:p>
      </xdr:txBody>
    </xdr:sp>
    <xdr:clientData/>
  </xdr:twoCellAnchor>
  <xdr:twoCellAnchor>
    <xdr:from>
      <xdr:col>26</xdr:col>
      <xdr:colOff>342103</xdr:colOff>
      <xdr:row>24</xdr:row>
      <xdr:rowOff>152021</xdr:rowOff>
    </xdr:from>
    <xdr:to>
      <xdr:col>27</xdr:col>
      <xdr:colOff>21415</xdr:colOff>
      <xdr:row>35</xdr:row>
      <xdr:rowOff>48011</xdr:rowOff>
    </xdr:to>
    <xdr:sp macro="" textlink="">
      <xdr:nvSpPr>
        <xdr:cNvPr id="121" name="Forma livre 351">
          <a:extLst>
            <a:ext uri="{FF2B5EF4-FFF2-40B4-BE49-F238E27FC236}">
              <a16:creationId xmlns:a16="http://schemas.microsoft.com/office/drawing/2014/main" id="{08D76EAA-703B-49C5-B4E2-00D63A5DAF98}"/>
            </a:ext>
          </a:extLst>
        </xdr:cNvPr>
        <xdr:cNvSpPr/>
      </xdr:nvSpPr>
      <xdr:spPr>
        <a:xfrm rot="5666167" flipV="1">
          <a:off x="15221632" y="4244051"/>
          <a:ext cx="1991490" cy="284429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306562</xdr:colOff>
      <xdr:row>24</xdr:row>
      <xdr:rowOff>178835</xdr:rowOff>
    </xdr:from>
    <xdr:to>
      <xdr:col>26</xdr:col>
      <xdr:colOff>541634</xdr:colOff>
      <xdr:row>29</xdr:row>
      <xdr:rowOff>180331</xdr:rowOff>
    </xdr:to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id="{ABFD1D0B-11B7-41F1-AD8B-D59A4BBDC05E}"/>
            </a:ext>
          </a:extLst>
        </xdr:cNvPr>
        <xdr:cNvSpPr txBox="1"/>
      </xdr:nvSpPr>
      <xdr:spPr>
        <a:xfrm rot="16512364">
          <a:off x="15680159" y="5110297"/>
          <a:ext cx="953996" cy="23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Roteiro ok</a:t>
          </a:r>
        </a:p>
      </xdr:txBody>
    </xdr:sp>
    <xdr:clientData/>
  </xdr:twoCellAnchor>
  <xdr:twoCellAnchor>
    <xdr:from>
      <xdr:col>28</xdr:col>
      <xdr:colOff>182005</xdr:colOff>
      <xdr:row>23</xdr:row>
      <xdr:rowOff>117203</xdr:rowOff>
    </xdr:from>
    <xdr:to>
      <xdr:col>36</xdr:col>
      <xdr:colOff>459894</xdr:colOff>
      <xdr:row>24</xdr:row>
      <xdr:rowOff>167405</xdr:rowOff>
    </xdr:to>
    <xdr:sp macro="" textlink="">
      <xdr:nvSpPr>
        <xdr:cNvPr id="123" name="Forma livre 350">
          <a:extLst>
            <a:ext uri="{FF2B5EF4-FFF2-40B4-BE49-F238E27FC236}">
              <a16:creationId xmlns:a16="http://schemas.microsoft.com/office/drawing/2014/main" id="{25CDFBF1-6196-46A3-8111-1249A0A16684}"/>
            </a:ext>
          </a:extLst>
        </xdr:cNvPr>
        <xdr:cNvSpPr/>
      </xdr:nvSpPr>
      <xdr:spPr>
        <a:xfrm rot="194597" flipV="1">
          <a:off x="17125299" y="3165203"/>
          <a:ext cx="5118830" cy="240702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525555</xdr:colOff>
      <xdr:row>23</xdr:row>
      <xdr:rowOff>57150</xdr:rowOff>
    </xdr:from>
    <xdr:to>
      <xdr:col>30</xdr:col>
      <xdr:colOff>486211</xdr:colOff>
      <xdr:row>24</xdr:row>
      <xdr:rowOff>22762</xdr:rowOff>
    </xdr:to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F2F15CCD-6A87-4046-9A6B-C9AAA2FD9253}"/>
            </a:ext>
          </a:extLst>
        </xdr:cNvPr>
        <xdr:cNvSpPr txBox="1"/>
      </xdr:nvSpPr>
      <xdr:spPr>
        <a:xfrm rot="150122">
          <a:off x="17468849" y="4438650"/>
          <a:ext cx="1170891" cy="1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do Prazo</a:t>
          </a:r>
          <a:endParaRPr lang="en-US" sz="1200"/>
        </a:p>
      </xdr:txBody>
    </xdr:sp>
    <xdr:clientData/>
  </xdr:twoCellAnchor>
  <xdr:twoCellAnchor>
    <xdr:from>
      <xdr:col>28</xdr:col>
      <xdr:colOff>179294</xdr:colOff>
      <xdr:row>21</xdr:row>
      <xdr:rowOff>171450</xdr:rowOff>
    </xdr:from>
    <xdr:to>
      <xdr:col>36</xdr:col>
      <xdr:colOff>381000</xdr:colOff>
      <xdr:row>23</xdr:row>
      <xdr:rowOff>60414</xdr:rowOff>
    </xdr:to>
    <xdr:sp macro="" textlink="">
      <xdr:nvSpPr>
        <xdr:cNvPr id="125" name="Forma livre 351">
          <a:extLst>
            <a:ext uri="{FF2B5EF4-FFF2-40B4-BE49-F238E27FC236}">
              <a16:creationId xmlns:a16="http://schemas.microsoft.com/office/drawing/2014/main" id="{036FB529-740A-4E87-B520-E737EB153049}"/>
            </a:ext>
          </a:extLst>
        </xdr:cNvPr>
        <xdr:cNvSpPr/>
      </xdr:nvSpPr>
      <xdr:spPr>
        <a:xfrm>
          <a:off x="17122588" y="2838450"/>
          <a:ext cx="5042647" cy="26996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593912</xdr:colOff>
      <xdr:row>21</xdr:row>
      <xdr:rowOff>100853</xdr:rowOff>
    </xdr:from>
    <xdr:to>
      <xdr:col>31</xdr:col>
      <xdr:colOff>389219</xdr:colOff>
      <xdr:row>22</xdr:row>
      <xdr:rowOff>138468</xdr:rowOff>
    </xdr:to>
    <xdr:sp macro="" textlink="">
      <xdr:nvSpPr>
        <xdr:cNvPr id="126" name="CaixaDeTexto 125">
          <a:extLst>
            <a:ext uri="{FF2B5EF4-FFF2-40B4-BE49-F238E27FC236}">
              <a16:creationId xmlns:a16="http://schemas.microsoft.com/office/drawing/2014/main" id="{502204DC-7B1D-4C84-8C2C-17F340295247}"/>
            </a:ext>
          </a:extLst>
        </xdr:cNvPr>
        <xdr:cNvSpPr txBox="1"/>
      </xdr:nvSpPr>
      <xdr:spPr>
        <a:xfrm>
          <a:off x="17537206" y="4101353"/>
          <a:ext cx="1610660" cy="228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</a:t>
          </a:r>
          <a:r>
            <a:rPr lang="en-US" sz="1200" baseline="0"/>
            <a:t> do Prazo</a:t>
          </a:r>
          <a:endParaRPr lang="en-US" sz="1200"/>
        </a:p>
      </xdr:txBody>
    </xdr:sp>
    <xdr:clientData/>
  </xdr:twoCellAnchor>
  <xdr:twoCellAnchor>
    <xdr:from>
      <xdr:col>28</xdr:col>
      <xdr:colOff>49579</xdr:colOff>
      <xdr:row>26</xdr:row>
      <xdr:rowOff>177855</xdr:rowOff>
    </xdr:from>
    <xdr:to>
      <xdr:col>33</xdr:col>
      <xdr:colOff>482536</xdr:colOff>
      <xdr:row>28</xdr:row>
      <xdr:rowOff>171248</xdr:rowOff>
    </xdr:to>
    <xdr:sp macro="" textlink="">
      <xdr:nvSpPr>
        <xdr:cNvPr id="127" name="Forma livre 350">
          <a:extLst>
            <a:ext uri="{FF2B5EF4-FFF2-40B4-BE49-F238E27FC236}">
              <a16:creationId xmlns:a16="http://schemas.microsoft.com/office/drawing/2014/main" id="{BDD986C7-57E9-4B2F-810A-7CF50CE6B2E2}"/>
            </a:ext>
          </a:extLst>
        </xdr:cNvPr>
        <xdr:cNvSpPr/>
      </xdr:nvSpPr>
      <xdr:spPr>
        <a:xfrm rot="1700991" flipV="1">
          <a:off x="16992873" y="3797355"/>
          <a:ext cx="3458545" cy="374393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262392</xdr:colOff>
      <xdr:row>25</xdr:row>
      <xdr:rowOff>40798</xdr:rowOff>
    </xdr:from>
    <xdr:to>
      <xdr:col>30</xdr:col>
      <xdr:colOff>457911</xdr:colOff>
      <xdr:row>26</xdr:row>
      <xdr:rowOff>94304</xdr:rowOff>
    </xdr:to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5B5B4B32-DDD8-4928-9E0F-55F17990AF7F}"/>
            </a:ext>
          </a:extLst>
        </xdr:cNvPr>
        <xdr:cNvSpPr txBox="1"/>
      </xdr:nvSpPr>
      <xdr:spPr>
        <a:xfrm rot="1510039">
          <a:off x="17205686" y="4803298"/>
          <a:ext cx="1405754" cy="244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Start</a:t>
          </a:r>
          <a:r>
            <a:rPr lang="en-US" sz="1200" baseline="0"/>
            <a:t> para projeto</a:t>
          </a:r>
          <a:endParaRPr lang="en-US" sz="1200"/>
        </a:p>
      </xdr:txBody>
    </xdr:sp>
    <xdr:clientData/>
  </xdr:twoCellAnchor>
  <xdr:twoCellAnchor>
    <xdr:from>
      <xdr:col>24</xdr:col>
      <xdr:colOff>96789</xdr:colOff>
      <xdr:row>14</xdr:row>
      <xdr:rowOff>95612</xdr:rowOff>
    </xdr:from>
    <xdr:to>
      <xdr:col>32</xdr:col>
      <xdr:colOff>178754</xdr:colOff>
      <xdr:row>16</xdr:row>
      <xdr:rowOff>79909</xdr:rowOff>
    </xdr:to>
    <xdr:sp macro="" textlink="">
      <xdr:nvSpPr>
        <xdr:cNvPr id="129" name="Forma livre 351">
          <a:extLst>
            <a:ext uri="{FF2B5EF4-FFF2-40B4-BE49-F238E27FC236}">
              <a16:creationId xmlns:a16="http://schemas.microsoft.com/office/drawing/2014/main" id="{29590E8E-A9FB-43CF-8DA7-EBDE8EF28968}"/>
            </a:ext>
          </a:extLst>
        </xdr:cNvPr>
        <xdr:cNvSpPr/>
      </xdr:nvSpPr>
      <xdr:spPr>
        <a:xfrm rot="198371">
          <a:off x="14792503" y="2762612"/>
          <a:ext cx="4980537" cy="365297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235613</xdr:colOff>
      <xdr:row>14</xdr:row>
      <xdr:rowOff>24137</xdr:rowOff>
    </xdr:from>
    <xdr:to>
      <xdr:col>27</xdr:col>
      <xdr:colOff>139665</xdr:colOff>
      <xdr:row>15</xdr:row>
      <xdr:rowOff>50283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7475E8D8-C8BB-46D4-BF07-B0C25E361890}"/>
            </a:ext>
          </a:extLst>
        </xdr:cNvPr>
        <xdr:cNvSpPr txBox="1"/>
      </xdr:nvSpPr>
      <xdr:spPr>
        <a:xfrm rot="236018">
          <a:off x="15363554" y="2691137"/>
          <a:ext cx="1114287" cy="216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Liberação</a:t>
          </a:r>
          <a:r>
            <a:rPr lang="en-US" sz="1200" baseline="0"/>
            <a:t> OV</a:t>
          </a:r>
          <a:endParaRPr lang="en-US" sz="1200"/>
        </a:p>
      </xdr:txBody>
    </xdr:sp>
    <xdr:clientData/>
  </xdr:twoCellAnchor>
  <xdr:twoCellAnchor>
    <xdr:from>
      <xdr:col>24</xdr:col>
      <xdr:colOff>89011</xdr:colOff>
      <xdr:row>16</xdr:row>
      <xdr:rowOff>72773</xdr:rowOff>
    </xdr:from>
    <xdr:to>
      <xdr:col>32</xdr:col>
      <xdr:colOff>177319</xdr:colOff>
      <xdr:row>18</xdr:row>
      <xdr:rowOff>9114</xdr:rowOff>
    </xdr:to>
    <xdr:sp macro="" textlink="">
      <xdr:nvSpPr>
        <xdr:cNvPr id="131" name="Forma livre 350">
          <a:extLst>
            <a:ext uri="{FF2B5EF4-FFF2-40B4-BE49-F238E27FC236}">
              <a16:creationId xmlns:a16="http://schemas.microsoft.com/office/drawing/2014/main" id="{CD96A785-042B-4832-B75C-A519C9F3ACA4}"/>
            </a:ext>
          </a:extLst>
        </xdr:cNvPr>
        <xdr:cNvSpPr/>
      </xdr:nvSpPr>
      <xdr:spPr>
        <a:xfrm rot="374528" flipV="1">
          <a:off x="14611835" y="3120773"/>
          <a:ext cx="4929249" cy="317341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138663</xdr:colOff>
      <xdr:row>16</xdr:row>
      <xdr:rowOff>49612</xdr:rowOff>
    </xdr:from>
    <xdr:to>
      <xdr:col>26</xdr:col>
      <xdr:colOff>494914</xdr:colOff>
      <xdr:row>17</xdr:row>
      <xdr:rowOff>28388</xdr:rowOff>
    </xdr:to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EF819B54-A715-40FD-B34F-82138AE12C29}"/>
            </a:ext>
          </a:extLst>
        </xdr:cNvPr>
        <xdr:cNvSpPr txBox="1"/>
      </xdr:nvSpPr>
      <xdr:spPr>
        <a:xfrm rot="334077">
          <a:off x="15266604" y="3097612"/>
          <a:ext cx="961369" cy="169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FUP Diário</a:t>
          </a:r>
        </a:p>
      </xdr:txBody>
    </xdr:sp>
    <xdr:clientData/>
  </xdr:twoCellAnchor>
  <xdr:twoCellAnchor>
    <xdr:from>
      <xdr:col>23</xdr:col>
      <xdr:colOff>571937</xdr:colOff>
      <xdr:row>18</xdr:row>
      <xdr:rowOff>67508</xdr:rowOff>
    </xdr:from>
    <xdr:to>
      <xdr:col>27</xdr:col>
      <xdr:colOff>15067</xdr:colOff>
      <xdr:row>19</xdr:row>
      <xdr:rowOff>53722</xdr:rowOff>
    </xdr:to>
    <xdr:sp macro="" textlink="">
      <xdr:nvSpPr>
        <xdr:cNvPr id="134" name="Forma livre 351">
          <a:extLst>
            <a:ext uri="{FF2B5EF4-FFF2-40B4-BE49-F238E27FC236}">
              <a16:creationId xmlns:a16="http://schemas.microsoft.com/office/drawing/2014/main" id="{52CCF702-75D2-448F-834D-645E609968FB}"/>
            </a:ext>
          </a:extLst>
        </xdr:cNvPr>
        <xdr:cNvSpPr/>
      </xdr:nvSpPr>
      <xdr:spPr>
        <a:xfrm rot="1360062">
          <a:off x="14489643" y="3496508"/>
          <a:ext cx="1863600" cy="17671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152543</xdr:colOff>
      <xdr:row>18</xdr:row>
      <xdr:rowOff>173546</xdr:rowOff>
    </xdr:from>
    <xdr:to>
      <xdr:col>26</xdr:col>
      <xdr:colOff>282598</xdr:colOff>
      <xdr:row>20</xdr:row>
      <xdr:rowOff>41682</xdr:rowOff>
    </xdr:to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A43111BD-9D7E-496C-9DF0-74CB3607FD52}"/>
            </a:ext>
          </a:extLst>
        </xdr:cNvPr>
        <xdr:cNvSpPr txBox="1"/>
      </xdr:nvSpPr>
      <xdr:spPr>
        <a:xfrm rot="1526567">
          <a:off x="14675367" y="3602546"/>
          <a:ext cx="1340290" cy="249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Converter</a:t>
          </a:r>
          <a:r>
            <a:rPr lang="en-US" sz="1200" baseline="0"/>
            <a:t> ordem</a:t>
          </a:r>
          <a:endParaRPr lang="en-US" sz="1200"/>
        </a:p>
      </xdr:txBody>
    </xdr:sp>
    <xdr:clientData/>
  </xdr:twoCellAnchor>
  <xdr:twoCellAnchor>
    <xdr:from>
      <xdr:col>7</xdr:col>
      <xdr:colOff>206683</xdr:colOff>
      <xdr:row>13</xdr:row>
      <xdr:rowOff>96462</xdr:rowOff>
    </xdr:from>
    <xdr:to>
      <xdr:col>21</xdr:col>
      <xdr:colOff>439205</xdr:colOff>
      <xdr:row>17</xdr:row>
      <xdr:rowOff>60445</xdr:rowOff>
    </xdr:to>
    <xdr:sp macro="" textlink="">
      <xdr:nvSpPr>
        <xdr:cNvPr id="136" name="Forma livre 351">
          <a:extLst>
            <a:ext uri="{FF2B5EF4-FFF2-40B4-BE49-F238E27FC236}">
              <a16:creationId xmlns:a16="http://schemas.microsoft.com/office/drawing/2014/main" id="{F5985A7F-4D0D-4B9A-8CC5-27068262C52B}"/>
            </a:ext>
          </a:extLst>
        </xdr:cNvPr>
        <xdr:cNvSpPr/>
      </xdr:nvSpPr>
      <xdr:spPr>
        <a:xfrm rot="21310543">
          <a:off x="4492933" y="2572962"/>
          <a:ext cx="8805022" cy="725983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438081</xdr:colOff>
      <xdr:row>14</xdr:row>
      <xdr:rowOff>163462</xdr:rowOff>
    </xdr:from>
    <xdr:to>
      <xdr:col>13</xdr:col>
      <xdr:colOff>455151</xdr:colOff>
      <xdr:row>16</xdr:row>
      <xdr:rowOff>180780</xdr:rowOff>
    </xdr:to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7CBD5917-F17A-48F8-8CAC-29F556F67F69}"/>
            </a:ext>
          </a:extLst>
        </xdr:cNvPr>
        <xdr:cNvSpPr txBox="1"/>
      </xdr:nvSpPr>
      <xdr:spPr>
        <a:xfrm rot="21385032">
          <a:off x="5948974" y="2830462"/>
          <a:ext cx="2466356" cy="39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Compra</a:t>
          </a:r>
          <a:r>
            <a:rPr lang="en-US" sz="1200" baseline="0"/>
            <a:t> material WEG/WEG</a:t>
          </a:r>
          <a:endParaRPr lang="en-US" sz="1200"/>
        </a:p>
      </xdr:txBody>
    </xdr:sp>
    <xdr:clientData/>
  </xdr:twoCellAnchor>
  <xdr:twoCellAnchor>
    <xdr:from>
      <xdr:col>18</xdr:col>
      <xdr:colOff>190500</xdr:colOff>
      <xdr:row>20</xdr:row>
      <xdr:rowOff>176892</xdr:rowOff>
    </xdr:from>
    <xdr:to>
      <xdr:col>26</xdr:col>
      <xdr:colOff>77931</xdr:colOff>
      <xdr:row>22</xdr:row>
      <xdr:rowOff>137823</xdr:rowOff>
    </xdr:to>
    <xdr:sp macro="" textlink="">
      <xdr:nvSpPr>
        <xdr:cNvPr id="138" name="Forma livre 351">
          <a:extLst>
            <a:ext uri="{FF2B5EF4-FFF2-40B4-BE49-F238E27FC236}">
              <a16:creationId xmlns:a16="http://schemas.microsoft.com/office/drawing/2014/main" id="{D05D25D6-729F-4ED5-A323-A94335C6A687}"/>
            </a:ext>
          </a:extLst>
        </xdr:cNvPr>
        <xdr:cNvSpPr/>
      </xdr:nvSpPr>
      <xdr:spPr>
        <a:xfrm>
          <a:off x="11212286" y="3986892"/>
          <a:ext cx="4786002" cy="341931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40821</xdr:colOff>
      <xdr:row>20</xdr:row>
      <xdr:rowOff>95250</xdr:rowOff>
    </xdr:from>
    <xdr:to>
      <xdr:col>22</xdr:col>
      <xdr:colOff>70757</xdr:colOff>
      <xdr:row>22</xdr:row>
      <xdr:rowOff>112568</xdr:rowOff>
    </xdr:to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D4D1D050-4D34-436F-9E53-984484167863}"/>
            </a:ext>
          </a:extLst>
        </xdr:cNvPr>
        <xdr:cNvSpPr txBox="1"/>
      </xdr:nvSpPr>
      <xdr:spPr>
        <a:xfrm>
          <a:off x="11062607" y="3905250"/>
          <a:ext cx="2479221" cy="39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Compra material da Ordem</a:t>
          </a:r>
        </a:p>
      </xdr:txBody>
    </xdr:sp>
    <xdr:clientData/>
  </xdr:twoCellAnchor>
  <xdr:twoCellAnchor>
    <xdr:from>
      <xdr:col>7</xdr:col>
      <xdr:colOff>435427</xdr:colOff>
      <xdr:row>20</xdr:row>
      <xdr:rowOff>1</xdr:rowOff>
    </xdr:from>
    <xdr:to>
      <xdr:col>9</xdr:col>
      <xdr:colOff>279841</xdr:colOff>
      <xdr:row>23</xdr:row>
      <xdr:rowOff>41527</xdr:rowOff>
    </xdr:to>
    <xdr:sp macro="" textlink="">
      <xdr:nvSpPr>
        <xdr:cNvPr id="140" name="Freeform 705">
          <a:extLst>
            <a:ext uri="{FF2B5EF4-FFF2-40B4-BE49-F238E27FC236}">
              <a16:creationId xmlns:a16="http://schemas.microsoft.com/office/drawing/2014/main" id="{E3BACB2D-54A2-40F2-BA6E-C8B1F1516C6B}"/>
            </a:ext>
          </a:extLst>
        </xdr:cNvPr>
        <xdr:cNvSpPr>
          <a:spLocks/>
        </xdr:cNvSpPr>
      </xdr:nvSpPr>
      <xdr:spPr bwMode="auto">
        <a:xfrm>
          <a:off x="4721677" y="3810001"/>
          <a:ext cx="1069057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RVB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10</xdr:col>
      <xdr:colOff>285750</xdr:colOff>
      <xdr:row>24</xdr:row>
      <xdr:rowOff>54428</xdr:rowOff>
    </xdr:from>
    <xdr:to>
      <xdr:col>12</xdr:col>
      <xdr:colOff>130164</xdr:colOff>
      <xdr:row>27</xdr:row>
      <xdr:rowOff>95954</xdr:rowOff>
    </xdr:to>
    <xdr:sp macro="" textlink="">
      <xdr:nvSpPr>
        <xdr:cNvPr id="142" name="Freeform 705">
          <a:extLst>
            <a:ext uri="{FF2B5EF4-FFF2-40B4-BE49-F238E27FC236}">
              <a16:creationId xmlns:a16="http://schemas.microsoft.com/office/drawing/2014/main" id="{8072E9C0-EAA2-438D-A645-52B9811D4F5C}"/>
            </a:ext>
          </a:extLst>
        </xdr:cNvPr>
        <xdr:cNvSpPr>
          <a:spLocks/>
        </xdr:cNvSpPr>
      </xdr:nvSpPr>
      <xdr:spPr bwMode="auto">
        <a:xfrm>
          <a:off x="6408964" y="4626428"/>
          <a:ext cx="1069057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LÂMINA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11</xdr:col>
      <xdr:colOff>152400</xdr:colOff>
      <xdr:row>29</xdr:row>
      <xdr:rowOff>16328</xdr:rowOff>
    </xdr:from>
    <xdr:to>
      <xdr:col>12</xdr:col>
      <xdr:colOff>609136</xdr:colOff>
      <xdr:row>32</xdr:row>
      <xdr:rowOff>57854</xdr:rowOff>
    </xdr:to>
    <xdr:sp macro="" textlink="">
      <xdr:nvSpPr>
        <xdr:cNvPr id="143" name="Freeform 705">
          <a:extLst>
            <a:ext uri="{FF2B5EF4-FFF2-40B4-BE49-F238E27FC236}">
              <a16:creationId xmlns:a16="http://schemas.microsoft.com/office/drawing/2014/main" id="{2B3D2C25-7B87-4C23-AEE2-CAC23DE493B6}"/>
            </a:ext>
          </a:extLst>
        </xdr:cNvPr>
        <xdr:cNvSpPr>
          <a:spLocks/>
        </xdr:cNvSpPr>
      </xdr:nvSpPr>
      <xdr:spPr bwMode="auto">
        <a:xfrm>
          <a:off x="6887936" y="5540828"/>
          <a:ext cx="1069057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Acessórios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11</xdr:col>
      <xdr:colOff>612320</xdr:colOff>
      <xdr:row>33</xdr:row>
      <xdr:rowOff>146213</xdr:rowOff>
    </xdr:from>
    <xdr:to>
      <xdr:col>13</xdr:col>
      <xdr:colOff>490207</xdr:colOff>
      <xdr:row>38</xdr:row>
      <xdr:rowOff>13607</xdr:rowOff>
    </xdr:to>
    <xdr:grpSp>
      <xdr:nvGrpSpPr>
        <xdr:cNvPr id="144" name="FonteExterna01">
          <a:extLst>
            <a:ext uri="{FF2B5EF4-FFF2-40B4-BE49-F238E27FC236}">
              <a16:creationId xmlns:a16="http://schemas.microsoft.com/office/drawing/2014/main" id="{6988C278-04C3-4D02-BA03-5DA0B11ED7A2}"/>
            </a:ext>
          </a:extLst>
        </xdr:cNvPr>
        <xdr:cNvGrpSpPr>
          <a:grpSpLocks/>
        </xdr:cNvGrpSpPr>
      </xdr:nvGrpSpPr>
      <xdr:grpSpPr bwMode="auto">
        <a:xfrm>
          <a:off x="7317920" y="6253099"/>
          <a:ext cx="1097087" cy="792679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145" name="Freeform 705">
            <a:extLst>
              <a:ext uri="{FF2B5EF4-FFF2-40B4-BE49-F238E27FC236}">
                <a16:creationId xmlns:a16="http://schemas.microsoft.com/office/drawing/2014/main" id="{62658397-AAD9-DE2F-5B2A-B10D62166E14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146" name="Text 22">
            <a:extLst>
              <a:ext uri="{FF2B5EF4-FFF2-40B4-BE49-F238E27FC236}">
                <a16:creationId xmlns:a16="http://schemas.microsoft.com/office/drawing/2014/main" id="{7AFB5C67-D508-165A-4F00-1925761278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Caldeiraria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476250</xdr:colOff>
      <xdr:row>21</xdr:row>
      <xdr:rowOff>13607</xdr:rowOff>
    </xdr:from>
    <xdr:to>
      <xdr:col>16</xdr:col>
      <xdr:colOff>94015</xdr:colOff>
      <xdr:row>21</xdr:row>
      <xdr:rowOff>173697</xdr:rowOff>
    </xdr:to>
    <xdr:sp macro="" textlink="">
      <xdr:nvSpPr>
        <xdr:cNvPr id="147" name="Forma livre 351">
          <a:extLst>
            <a:ext uri="{FF2B5EF4-FFF2-40B4-BE49-F238E27FC236}">
              <a16:creationId xmlns:a16="http://schemas.microsoft.com/office/drawing/2014/main" id="{4989DD29-9DDF-4A24-85E5-BE8C385E4D41}"/>
            </a:ext>
          </a:extLst>
        </xdr:cNvPr>
        <xdr:cNvSpPr/>
      </xdr:nvSpPr>
      <xdr:spPr>
        <a:xfrm>
          <a:off x="5987143" y="4014107"/>
          <a:ext cx="3904015" cy="160090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340233</xdr:colOff>
      <xdr:row>19</xdr:row>
      <xdr:rowOff>134724</xdr:rowOff>
    </xdr:from>
    <xdr:to>
      <xdr:col>13</xdr:col>
      <xdr:colOff>96049</xdr:colOff>
      <xdr:row>22</xdr:row>
      <xdr:rowOff>65963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2DFFA4FB-A54B-4854-8DF2-5783DCAE314E}"/>
            </a:ext>
          </a:extLst>
        </xdr:cNvPr>
        <xdr:cNvSpPr txBox="1"/>
      </xdr:nvSpPr>
      <xdr:spPr>
        <a:xfrm rot="5090">
          <a:off x="5851126" y="3754224"/>
          <a:ext cx="2205102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Material</a:t>
          </a:r>
          <a:r>
            <a:rPr lang="en-US" sz="1200" baseline="0"/>
            <a:t> Isolante</a:t>
          </a:r>
          <a:endParaRPr lang="en-US" sz="1200"/>
        </a:p>
      </xdr:txBody>
    </xdr:sp>
    <xdr:clientData/>
  </xdr:twoCellAnchor>
  <xdr:twoCellAnchor>
    <xdr:from>
      <xdr:col>12</xdr:col>
      <xdr:colOff>97588</xdr:colOff>
      <xdr:row>22</xdr:row>
      <xdr:rowOff>142177</xdr:rowOff>
    </xdr:from>
    <xdr:to>
      <xdr:col>16</xdr:col>
      <xdr:colOff>68549</xdr:colOff>
      <xdr:row>24</xdr:row>
      <xdr:rowOff>70945</xdr:rowOff>
    </xdr:to>
    <xdr:sp macro="" textlink="">
      <xdr:nvSpPr>
        <xdr:cNvPr id="149" name="Forma livre 351">
          <a:extLst>
            <a:ext uri="{FF2B5EF4-FFF2-40B4-BE49-F238E27FC236}">
              <a16:creationId xmlns:a16="http://schemas.microsoft.com/office/drawing/2014/main" id="{2DF5F93A-0C62-4268-B435-5B41545AD59A}"/>
            </a:ext>
          </a:extLst>
        </xdr:cNvPr>
        <xdr:cNvSpPr/>
      </xdr:nvSpPr>
      <xdr:spPr>
        <a:xfrm rot="20617909">
          <a:off x="7412788" y="4333177"/>
          <a:ext cx="2409361" cy="30976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601596</xdr:colOff>
      <xdr:row>23</xdr:row>
      <xdr:rowOff>52829</xdr:rowOff>
    </xdr:from>
    <xdr:to>
      <xdr:col>15</xdr:col>
      <xdr:colOff>375156</xdr:colOff>
      <xdr:row>25</xdr:row>
      <xdr:rowOff>174568</xdr:rowOff>
    </xdr:to>
    <xdr:sp macro="" textlink="">
      <xdr:nvSpPr>
        <xdr:cNvPr id="150" name="CaixaDeTexto 149">
          <a:extLst>
            <a:ext uri="{FF2B5EF4-FFF2-40B4-BE49-F238E27FC236}">
              <a16:creationId xmlns:a16="http://schemas.microsoft.com/office/drawing/2014/main" id="{74355762-3425-491C-9194-249C4C2DE15D}"/>
            </a:ext>
          </a:extLst>
        </xdr:cNvPr>
        <xdr:cNvSpPr txBox="1"/>
      </xdr:nvSpPr>
      <xdr:spPr>
        <a:xfrm rot="20549842">
          <a:off x="7257890" y="4434329"/>
          <a:ext cx="2194031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Lâmina AL</a:t>
          </a:r>
        </a:p>
      </xdr:txBody>
    </xdr:sp>
    <xdr:clientData/>
  </xdr:twoCellAnchor>
  <xdr:twoCellAnchor>
    <xdr:from>
      <xdr:col>12</xdr:col>
      <xdr:colOff>559709</xdr:colOff>
      <xdr:row>27</xdr:row>
      <xdr:rowOff>17459</xdr:rowOff>
    </xdr:from>
    <xdr:to>
      <xdr:col>16</xdr:col>
      <xdr:colOff>489201</xdr:colOff>
      <xdr:row>28</xdr:row>
      <xdr:rowOff>132853</xdr:rowOff>
    </xdr:to>
    <xdr:sp macro="" textlink="">
      <xdr:nvSpPr>
        <xdr:cNvPr id="151" name="Forma livre 351">
          <a:extLst>
            <a:ext uri="{FF2B5EF4-FFF2-40B4-BE49-F238E27FC236}">
              <a16:creationId xmlns:a16="http://schemas.microsoft.com/office/drawing/2014/main" id="{9189F186-03F5-44CC-8B5B-9CBB4E322B95}"/>
            </a:ext>
          </a:extLst>
        </xdr:cNvPr>
        <xdr:cNvSpPr/>
      </xdr:nvSpPr>
      <xdr:spPr>
        <a:xfrm rot="19854221" flipV="1">
          <a:off x="7821121" y="5160959"/>
          <a:ext cx="2349962" cy="30589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379200</xdr:colOff>
      <xdr:row>26</xdr:row>
      <xdr:rowOff>177871</xdr:rowOff>
    </xdr:from>
    <xdr:to>
      <xdr:col>15</xdr:col>
      <xdr:colOff>498980</xdr:colOff>
      <xdr:row>29</xdr:row>
      <xdr:rowOff>109110</xdr:rowOff>
    </xdr:to>
    <xdr:sp macro="" textlink="">
      <xdr:nvSpPr>
        <xdr:cNvPr id="152" name="CaixaDeTexto 151">
          <a:extLst>
            <a:ext uri="{FF2B5EF4-FFF2-40B4-BE49-F238E27FC236}">
              <a16:creationId xmlns:a16="http://schemas.microsoft.com/office/drawing/2014/main" id="{8CCD9E13-DC56-468D-9F8C-BA6BC06C961F}"/>
            </a:ext>
          </a:extLst>
        </xdr:cNvPr>
        <xdr:cNvSpPr txBox="1"/>
      </xdr:nvSpPr>
      <xdr:spPr>
        <a:xfrm rot="19862669">
          <a:off x="7640612" y="5130871"/>
          <a:ext cx="1935133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Acessórios</a:t>
          </a:r>
        </a:p>
      </xdr:txBody>
    </xdr:sp>
    <xdr:clientData/>
  </xdr:twoCellAnchor>
  <xdr:twoCellAnchor>
    <xdr:from>
      <xdr:col>15</xdr:col>
      <xdr:colOff>543070</xdr:colOff>
      <xdr:row>27</xdr:row>
      <xdr:rowOff>72546</xdr:rowOff>
    </xdr:from>
    <xdr:to>
      <xdr:col>18</xdr:col>
      <xdr:colOff>204491</xdr:colOff>
      <xdr:row>28</xdr:row>
      <xdr:rowOff>90423</xdr:rowOff>
    </xdr:to>
    <xdr:sp macro="" textlink="">
      <xdr:nvSpPr>
        <xdr:cNvPr id="154" name="CaixaDeTexto 153">
          <a:extLst>
            <a:ext uri="{FF2B5EF4-FFF2-40B4-BE49-F238E27FC236}">
              <a16:creationId xmlns:a16="http://schemas.microsoft.com/office/drawing/2014/main" id="{69ED0877-06DC-446C-B508-0403E5C494A8}"/>
            </a:ext>
          </a:extLst>
        </xdr:cNvPr>
        <xdr:cNvSpPr txBox="1"/>
      </xdr:nvSpPr>
      <xdr:spPr>
        <a:xfrm rot="19619852">
          <a:off x="9727891" y="5216046"/>
          <a:ext cx="1498386" cy="20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Ordem de produção</a:t>
          </a:r>
        </a:p>
      </xdr:txBody>
    </xdr:sp>
    <xdr:clientData/>
  </xdr:twoCellAnchor>
  <xdr:twoCellAnchor>
    <xdr:from>
      <xdr:col>14</xdr:col>
      <xdr:colOff>40821</xdr:colOff>
      <xdr:row>17</xdr:row>
      <xdr:rowOff>95250</xdr:rowOff>
    </xdr:from>
    <xdr:to>
      <xdr:col>22</xdr:col>
      <xdr:colOff>258536</xdr:colOff>
      <xdr:row>34</xdr:row>
      <xdr:rowOff>163286</xdr:rowOff>
    </xdr:to>
    <xdr:cxnSp macro="">
      <xdr:nvCxnSpPr>
        <xdr:cNvPr id="158" name="Conector de seta reta 377">
          <a:extLst>
            <a:ext uri="{FF2B5EF4-FFF2-40B4-BE49-F238E27FC236}">
              <a16:creationId xmlns:a16="http://schemas.microsoft.com/office/drawing/2014/main" id="{EF0CAB7D-79E8-4900-8EE0-5D4EAAEF45E7}"/>
            </a:ext>
          </a:extLst>
        </xdr:cNvPr>
        <xdr:cNvCxnSpPr/>
      </xdr:nvCxnSpPr>
      <xdr:spPr>
        <a:xfrm flipH="1">
          <a:off x="8613321" y="3333750"/>
          <a:ext cx="5116286" cy="330653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17</xdr:row>
      <xdr:rowOff>111578</xdr:rowOff>
    </xdr:from>
    <xdr:to>
      <xdr:col>22</xdr:col>
      <xdr:colOff>438151</xdr:colOff>
      <xdr:row>40</xdr:row>
      <xdr:rowOff>173182</xdr:rowOff>
    </xdr:to>
    <xdr:cxnSp macro="">
      <xdr:nvCxnSpPr>
        <xdr:cNvPr id="163" name="Conector de seta reta 377">
          <a:extLst>
            <a:ext uri="{FF2B5EF4-FFF2-40B4-BE49-F238E27FC236}">
              <a16:creationId xmlns:a16="http://schemas.microsoft.com/office/drawing/2014/main" id="{4631264B-33CE-47F3-B5B2-F3182025B2E0}"/>
            </a:ext>
          </a:extLst>
        </xdr:cNvPr>
        <xdr:cNvCxnSpPr>
          <a:endCxn id="90" idx="0"/>
        </xdr:cNvCxnSpPr>
      </xdr:nvCxnSpPr>
      <xdr:spPr>
        <a:xfrm flipH="1">
          <a:off x="12595966" y="3350078"/>
          <a:ext cx="1313256" cy="444310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75008</xdr:colOff>
      <xdr:row>27</xdr:row>
      <xdr:rowOff>124227</xdr:rowOff>
    </xdr:from>
    <xdr:to>
      <xdr:col>21</xdr:col>
      <xdr:colOff>283385</xdr:colOff>
      <xdr:row>35</xdr:row>
      <xdr:rowOff>98613</xdr:rowOff>
    </xdr:to>
    <xdr:sp macro="" textlink="">
      <xdr:nvSpPr>
        <xdr:cNvPr id="165" name="CaixaDeTexto 164">
          <a:extLst>
            <a:ext uri="{FF2B5EF4-FFF2-40B4-BE49-F238E27FC236}">
              <a16:creationId xmlns:a16="http://schemas.microsoft.com/office/drawing/2014/main" id="{9B6C17ED-688D-4C26-8142-43BAE70BA619}"/>
            </a:ext>
          </a:extLst>
        </xdr:cNvPr>
        <xdr:cNvSpPr txBox="1"/>
      </xdr:nvSpPr>
      <xdr:spPr>
        <a:xfrm rot="17213098">
          <a:off x="12288754" y="5912731"/>
          <a:ext cx="1498386" cy="20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Ordem de produção</a:t>
          </a:r>
        </a:p>
      </xdr:txBody>
    </xdr:sp>
    <xdr:clientData/>
  </xdr:twoCellAnchor>
  <xdr:twoCellAnchor>
    <xdr:from>
      <xdr:col>21</xdr:col>
      <xdr:colOff>190500</xdr:colOff>
      <xdr:row>17</xdr:row>
      <xdr:rowOff>122465</xdr:rowOff>
    </xdr:from>
    <xdr:to>
      <xdr:col>23</xdr:col>
      <xdr:colOff>68036</xdr:colOff>
      <xdr:row>40</xdr:row>
      <xdr:rowOff>54429</xdr:rowOff>
    </xdr:to>
    <xdr:cxnSp macro="">
      <xdr:nvCxnSpPr>
        <xdr:cNvPr id="166" name="Conector de seta reta 377">
          <a:extLst>
            <a:ext uri="{FF2B5EF4-FFF2-40B4-BE49-F238E27FC236}">
              <a16:creationId xmlns:a16="http://schemas.microsoft.com/office/drawing/2014/main" id="{97039B90-F2D0-43D2-8B44-967E702D2ECD}"/>
            </a:ext>
          </a:extLst>
        </xdr:cNvPr>
        <xdr:cNvCxnSpPr/>
      </xdr:nvCxnSpPr>
      <xdr:spPr>
        <a:xfrm flipV="1">
          <a:off x="13049250" y="3360965"/>
          <a:ext cx="1102179" cy="431346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421823</xdr:colOff>
      <xdr:row>28</xdr:row>
      <xdr:rowOff>122465</xdr:rowOff>
    </xdr:from>
    <xdr:to>
      <xdr:col>22</xdr:col>
      <xdr:colOff>44534</xdr:colOff>
      <xdr:row>33</xdr:row>
      <xdr:rowOff>68036</xdr:rowOff>
    </xdr:to>
    <xdr:sp macro="" textlink="">
      <xdr:nvSpPr>
        <xdr:cNvPr id="169" name="CaixaDeTexto 168">
          <a:extLst>
            <a:ext uri="{FF2B5EF4-FFF2-40B4-BE49-F238E27FC236}">
              <a16:creationId xmlns:a16="http://schemas.microsoft.com/office/drawing/2014/main" id="{69CEAC75-D9E3-4D33-981B-00CB37BFF603}"/>
            </a:ext>
          </a:extLst>
        </xdr:cNvPr>
        <xdr:cNvSpPr txBox="1"/>
      </xdr:nvSpPr>
      <xdr:spPr>
        <a:xfrm rot="17132010">
          <a:off x="12949053" y="5787985"/>
          <a:ext cx="898071" cy="235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FUP Diário</a:t>
          </a:r>
        </a:p>
      </xdr:txBody>
    </xdr:sp>
    <xdr:clientData/>
  </xdr:twoCellAnchor>
  <xdr:twoCellAnchor>
    <xdr:from>
      <xdr:col>9</xdr:col>
      <xdr:colOff>228542</xdr:colOff>
      <xdr:row>26</xdr:row>
      <xdr:rowOff>75257</xdr:rowOff>
    </xdr:from>
    <xdr:to>
      <xdr:col>9</xdr:col>
      <xdr:colOff>392911</xdr:colOff>
      <xdr:row>44</xdr:row>
      <xdr:rowOff>159106</xdr:rowOff>
    </xdr:to>
    <xdr:sp macro="" textlink="">
      <xdr:nvSpPr>
        <xdr:cNvPr id="170" name="Seta para a direita 347">
          <a:extLst>
            <a:ext uri="{FF2B5EF4-FFF2-40B4-BE49-F238E27FC236}">
              <a16:creationId xmlns:a16="http://schemas.microsoft.com/office/drawing/2014/main" id="{2B8E203D-B227-421B-A229-AF65691D0325}"/>
            </a:ext>
          </a:extLst>
        </xdr:cNvPr>
        <xdr:cNvSpPr/>
      </xdr:nvSpPr>
      <xdr:spPr>
        <a:xfrm rot="7494966" flipV="1">
          <a:off x="4065195" y="6702497"/>
          <a:ext cx="3512849" cy="164369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544693</xdr:colOff>
      <xdr:row>23</xdr:row>
      <xdr:rowOff>88221</xdr:rowOff>
    </xdr:from>
    <xdr:to>
      <xdr:col>8</xdr:col>
      <xdr:colOff>117203</xdr:colOff>
      <xdr:row>42</xdr:row>
      <xdr:rowOff>105068</xdr:rowOff>
    </xdr:to>
    <xdr:sp macro="" textlink="">
      <xdr:nvSpPr>
        <xdr:cNvPr id="171" name="Seta para a direita 347">
          <a:extLst>
            <a:ext uri="{FF2B5EF4-FFF2-40B4-BE49-F238E27FC236}">
              <a16:creationId xmlns:a16="http://schemas.microsoft.com/office/drawing/2014/main" id="{AC0E8B8B-1734-4EF3-863F-C6181B3F7751}"/>
            </a:ext>
          </a:extLst>
        </xdr:cNvPr>
        <xdr:cNvSpPr/>
      </xdr:nvSpPr>
      <xdr:spPr>
        <a:xfrm rot="5812715" flipV="1">
          <a:off x="3105185" y="6195479"/>
          <a:ext cx="3636347" cy="18483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466108</xdr:colOff>
      <xdr:row>30</xdr:row>
      <xdr:rowOff>88537</xdr:rowOff>
    </xdr:from>
    <xdr:to>
      <xdr:col>10</xdr:col>
      <xdr:colOff>3689</xdr:colOff>
      <xdr:row>46</xdr:row>
      <xdr:rowOff>28444</xdr:rowOff>
    </xdr:to>
    <xdr:sp macro="" textlink="">
      <xdr:nvSpPr>
        <xdr:cNvPr id="172" name="Seta para a direita 347">
          <a:extLst>
            <a:ext uri="{FF2B5EF4-FFF2-40B4-BE49-F238E27FC236}">
              <a16:creationId xmlns:a16="http://schemas.microsoft.com/office/drawing/2014/main" id="{F76E607D-D337-4762-8A50-57E52178CA12}"/>
            </a:ext>
          </a:extLst>
        </xdr:cNvPr>
        <xdr:cNvSpPr/>
      </xdr:nvSpPr>
      <xdr:spPr>
        <a:xfrm rot="7929036" flipV="1">
          <a:off x="4557998" y="7222540"/>
          <a:ext cx="2987907" cy="149902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408214</xdr:colOff>
      <xdr:row>32</xdr:row>
      <xdr:rowOff>68036</xdr:rowOff>
    </xdr:from>
    <xdr:to>
      <xdr:col>10</xdr:col>
      <xdr:colOff>131555</xdr:colOff>
      <xdr:row>37</xdr:row>
      <xdr:rowOff>137305</xdr:rowOff>
    </xdr:to>
    <xdr:grpSp>
      <xdr:nvGrpSpPr>
        <xdr:cNvPr id="83" name="Caminhao01">
          <a:extLst>
            <a:ext uri="{FF2B5EF4-FFF2-40B4-BE49-F238E27FC236}">
              <a16:creationId xmlns:a16="http://schemas.microsoft.com/office/drawing/2014/main" id="{41C08752-1C9D-4BDC-84AD-A52EBF204BD6}"/>
            </a:ext>
          </a:extLst>
        </xdr:cNvPr>
        <xdr:cNvGrpSpPr>
          <a:grpSpLocks/>
        </xdr:cNvGrpSpPr>
      </xdr:nvGrpSpPr>
      <xdr:grpSpPr bwMode="auto">
        <a:xfrm>
          <a:off x="4065814" y="5989865"/>
          <a:ext cx="2161741" cy="994554"/>
          <a:chOff x="1029" y="32"/>
          <a:chExt cx="85" cy="52"/>
        </a:xfrm>
      </xdr:grpSpPr>
      <xdr:sp macro="" textlink="">
        <xdr:nvSpPr>
          <xdr:cNvPr id="84" name="Rectangle 751">
            <a:extLst>
              <a:ext uri="{FF2B5EF4-FFF2-40B4-BE49-F238E27FC236}">
                <a16:creationId xmlns:a16="http://schemas.microsoft.com/office/drawing/2014/main" id="{9069E3AE-FB1A-9E70-9398-08D0E61C702E}"/>
              </a:ext>
            </a:extLst>
          </xdr:cNvPr>
          <xdr:cNvSpPr>
            <a:spLocks noChangeArrowheads="1"/>
          </xdr:cNvSpPr>
        </xdr:nvSpPr>
        <xdr:spPr bwMode="auto">
          <a:xfrm>
            <a:off x="1092" y="50"/>
            <a:ext cx="22" cy="24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85" name="Oval 752">
            <a:extLst>
              <a:ext uri="{FF2B5EF4-FFF2-40B4-BE49-F238E27FC236}">
                <a16:creationId xmlns:a16="http://schemas.microsoft.com/office/drawing/2014/main" id="{C056D1D0-6A1D-A2B4-F4BB-5D4F4A8E9728}"/>
              </a:ext>
            </a:extLst>
          </xdr:cNvPr>
          <xdr:cNvSpPr>
            <a:spLocks noChangeArrowheads="1"/>
          </xdr:cNvSpPr>
        </xdr:nvSpPr>
        <xdr:spPr bwMode="auto">
          <a:xfrm>
            <a:off x="1096" y="73"/>
            <a:ext cx="12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86" name="Rectangle 753">
            <a:extLst>
              <a:ext uri="{FF2B5EF4-FFF2-40B4-BE49-F238E27FC236}">
                <a16:creationId xmlns:a16="http://schemas.microsoft.com/office/drawing/2014/main" id="{8742F213-B8B7-060F-548F-4C17DAEC9051}"/>
              </a:ext>
            </a:extLst>
          </xdr:cNvPr>
          <xdr:cNvSpPr>
            <a:spLocks noChangeArrowheads="1"/>
          </xdr:cNvSpPr>
        </xdr:nvSpPr>
        <xdr:spPr bwMode="auto">
          <a:xfrm>
            <a:off x="1030" y="32"/>
            <a:ext cx="62" cy="42"/>
          </a:xfrm>
          <a:prstGeom prst="rect">
            <a:avLst/>
          </a:prstGeom>
          <a:noFill/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87" name="Text 22">
            <a:extLst>
              <a:ext uri="{FF2B5EF4-FFF2-40B4-BE49-F238E27FC236}">
                <a16:creationId xmlns:a16="http://schemas.microsoft.com/office/drawing/2014/main" id="{465B1885-9316-8715-DE5A-1A6D187217A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9" y="32"/>
            <a:ext cx="63" cy="42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88" name="Oval 755">
            <a:extLst>
              <a:ext uri="{FF2B5EF4-FFF2-40B4-BE49-F238E27FC236}">
                <a16:creationId xmlns:a16="http://schemas.microsoft.com/office/drawing/2014/main" id="{C8846304-1143-C92B-EB7F-BD8A9497FE07}"/>
              </a:ext>
            </a:extLst>
          </xdr:cNvPr>
          <xdr:cNvSpPr>
            <a:spLocks noChangeArrowheads="1"/>
          </xdr:cNvSpPr>
        </xdr:nvSpPr>
        <xdr:spPr bwMode="auto">
          <a:xfrm>
            <a:off x="1034" y="73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89" name="Oval 756">
            <a:extLst>
              <a:ext uri="{FF2B5EF4-FFF2-40B4-BE49-F238E27FC236}">
                <a16:creationId xmlns:a16="http://schemas.microsoft.com/office/drawing/2014/main" id="{0FE7346B-876F-BE5B-1B45-B3835F0390BE}"/>
              </a:ext>
            </a:extLst>
          </xdr:cNvPr>
          <xdr:cNvSpPr>
            <a:spLocks noChangeArrowheads="1"/>
          </xdr:cNvSpPr>
        </xdr:nvSpPr>
        <xdr:spPr bwMode="auto">
          <a:xfrm>
            <a:off x="1048" y="74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363681</xdr:colOff>
      <xdr:row>43</xdr:row>
      <xdr:rowOff>69273</xdr:rowOff>
    </xdr:from>
    <xdr:to>
      <xdr:col>19</xdr:col>
      <xdr:colOff>300903</xdr:colOff>
      <xdr:row>45</xdr:row>
      <xdr:rowOff>73809</xdr:rowOff>
    </xdr:to>
    <xdr:sp macro="" textlink="">
      <xdr:nvSpPr>
        <xdr:cNvPr id="173" name="Forma livre 351">
          <a:extLst>
            <a:ext uri="{FF2B5EF4-FFF2-40B4-BE49-F238E27FC236}">
              <a16:creationId xmlns:a16="http://schemas.microsoft.com/office/drawing/2014/main" id="{95718CEB-10DE-4C2E-A73D-6F38604DE7B4}"/>
            </a:ext>
          </a:extLst>
        </xdr:cNvPr>
        <xdr:cNvSpPr/>
      </xdr:nvSpPr>
      <xdr:spPr>
        <a:xfrm rot="20924216">
          <a:off x="5212772" y="8260773"/>
          <a:ext cx="6604722" cy="385536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155864</xdr:colOff>
      <xdr:row>44</xdr:row>
      <xdr:rowOff>17319</xdr:rowOff>
    </xdr:from>
    <xdr:to>
      <xdr:col>13</xdr:col>
      <xdr:colOff>603596</xdr:colOff>
      <xdr:row>46</xdr:row>
      <xdr:rowOff>149647</xdr:rowOff>
    </xdr:to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7F0F9E11-4A71-4409-9E74-CA3F094AEC3E}"/>
            </a:ext>
          </a:extLst>
        </xdr:cNvPr>
        <xdr:cNvSpPr txBox="1"/>
      </xdr:nvSpPr>
      <xdr:spPr>
        <a:xfrm rot="20888970">
          <a:off x="5611091" y="8399319"/>
          <a:ext cx="2872278" cy="513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Separação</a:t>
          </a:r>
          <a:r>
            <a:rPr lang="en-US" sz="1200" baseline="0"/>
            <a:t> ordem produção</a:t>
          </a:r>
          <a:endParaRPr lang="en-US" sz="1200"/>
        </a:p>
      </xdr:txBody>
    </xdr:sp>
    <xdr:clientData/>
  </xdr:twoCellAnchor>
  <xdr:twoCellAnchor>
    <xdr:from>
      <xdr:col>8</xdr:col>
      <xdr:colOff>258536</xdr:colOff>
      <xdr:row>44</xdr:row>
      <xdr:rowOff>51955</xdr:rowOff>
    </xdr:from>
    <xdr:to>
      <xdr:col>20</xdr:col>
      <xdr:colOff>349537</xdr:colOff>
      <xdr:row>59</xdr:row>
      <xdr:rowOff>40821</xdr:rowOff>
    </xdr:to>
    <xdr:cxnSp macro="">
      <xdr:nvCxnSpPr>
        <xdr:cNvPr id="175" name="Conector de seta reta 377">
          <a:extLst>
            <a:ext uri="{FF2B5EF4-FFF2-40B4-BE49-F238E27FC236}">
              <a16:creationId xmlns:a16="http://schemas.microsoft.com/office/drawing/2014/main" id="{9F044EAB-46C4-42E6-B5ED-1CAC27EA6043}"/>
            </a:ext>
          </a:extLst>
        </xdr:cNvPr>
        <xdr:cNvCxnSpPr>
          <a:stCxn id="90" idx="2"/>
        </xdr:cNvCxnSpPr>
      </xdr:nvCxnSpPr>
      <xdr:spPr>
        <a:xfrm flipH="1">
          <a:off x="5157107" y="8433955"/>
          <a:ext cx="7438859" cy="28463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525209</xdr:colOff>
      <xdr:row>45</xdr:row>
      <xdr:rowOff>87111</xdr:rowOff>
    </xdr:from>
    <xdr:to>
      <xdr:col>22</xdr:col>
      <xdr:colOff>163286</xdr:colOff>
      <xdr:row>48</xdr:row>
      <xdr:rowOff>0</xdr:rowOff>
    </xdr:to>
    <xdr:sp macro="" textlink="">
      <xdr:nvSpPr>
        <xdr:cNvPr id="178" name="CaixaDeTexto 177">
          <a:extLst>
            <a:ext uri="{FF2B5EF4-FFF2-40B4-BE49-F238E27FC236}">
              <a16:creationId xmlns:a16="http://schemas.microsoft.com/office/drawing/2014/main" id="{6DF52291-AE8B-4A20-8550-AD9C9C80BC2F}"/>
            </a:ext>
          </a:extLst>
        </xdr:cNvPr>
        <xdr:cNvSpPr txBox="1"/>
      </xdr:nvSpPr>
      <xdr:spPr>
        <a:xfrm>
          <a:off x="11546995" y="8659611"/>
          <a:ext cx="2087362" cy="484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/>
            <a:t>Ordem de produção</a:t>
          </a:r>
        </a:p>
      </xdr:txBody>
    </xdr:sp>
    <xdr:clientData/>
  </xdr:twoCellAnchor>
  <xdr:twoCellAnchor>
    <xdr:from>
      <xdr:col>11</xdr:col>
      <xdr:colOff>136071</xdr:colOff>
      <xdr:row>44</xdr:row>
      <xdr:rowOff>51955</xdr:rowOff>
    </xdr:from>
    <xdr:to>
      <xdr:col>20</xdr:col>
      <xdr:colOff>349537</xdr:colOff>
      <xdr:row>59</xdr:row>
      <xdr:rowOff>81643</xdr:rowOff>
    </xdr:to>
    <xdr:cxnSp macro="">
      <xdr:nvCxnSpPr>
        <xdr:cNvPr id="179" name="Conector de seta reta 377">
          <a:extLst>
            <a:ext uri="{FF2B5EF4-FFF2-40B4-BE49-F238E27FC236}">
              <a16:creationId xmlns:a16="http://schemas.microsoft.com/office/drawing/2014/main" id="{300BDF02-0A74-4B4E-A8F9-E49680A7E838}"/>
            </a:ext>
          </a:extLst>
        </xdr:cNvPr>
        <xdr:cNvCxnSpPr>
          <a:stCxn id="90" idx="2"/>
        </xdr:cNvCxnSpPr>
      </xdr:nvCxnSpPr>
      <xdr:spPr>
        <a:xfrm flipH="1">
          <a:off x="6871607" y="8433955"/>
          <a:ext cx="5724359" cy="28871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44</xdr:row>
      <xdr:rowOff>51955</xdr:rowOff>
    </xdr:from>
    <xdr:to>
      <xdr:col>20</xdr:col>
      <xdr:colOff>349537</xdr:colOff>
      <xdr:row>59</xdr:row>
      <xdr:rowOff>108857</xdr:rowOff>
    </xdr:to>
    <xdr:cxnSp macro="">
      <xdr:nvCxnSpPr>
        <xdr:cNvPr id="182" name="Conector de seta reta 377">
          <a:extLst>
            <a:ext uri="{FF2B5EF4-FFF2-40B4-BE49-F238E27FC236}">
              <a16:creationId xmlns:a16="http://schemas.microsoft.com/office/drawing/2014/main" id="{84762450-DF6D-4AC3-820A-CD27107345A7}"/>
            </a:ext>
          </a:extLst>
        </xdr:cNvPr>
        <xdr:cNvCxnSpPr>
          <a:stCxn id="90" idx="2"/>
        </xdr:cNvCxnSpPr>
      </xdr:nvCxnSpPr>
      <xdr:spPr>
        <a:xfrm flipH="1">
          <a:off x="8667750" y="8433955"/>
          <a:ext cx="3928216" cy="291440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27215</xdr:colOff>
      <xdr:row>44</xdr:row>
      <xdr:rowOff>51955</xdr:rowOff>
    </xdr:from>
    <xdr:to>
      <xdr:col>20</xdr:col>
      <xdr:colOff>349537</xdr:colOff>
      <xdr:row>59</xdr:row>
      <xdr:rowOff>163286</xdr:rowOff>
    </xdr:to>
    <xdr:cxnSp macro="">
      <xdr:nvCxnSpPr>
        <xdr:cNvPr id="185" name="Conector de seta reta 377">
          <a:extLst>
            <a:ext uri="{FF2B5EF4-FFF2-40B4-BE49-F238E27FC236}">
              <a16:creationId xmlns:a16="http://schemas.microsoft.com/office/drawing/2014/main" id="{40CF4ED1-2BD4-45D9-AE7C-A0254D5FA13E}"/>
            </a:ext>
          </a:extLst>
        </xdr:cNvPr>
        <xdr:cNvCxnSpPr>
          <a:stCxn id="90" idx="2"/>
        </xdr:cNvCxnSpPr>
      </xdr:nvCxnSpPr>
      <xdr:spPr>
        <a:xfrm flipH="1">
          <a:off x="10436679" y="8433955"/>
          <a:ext cx="2159287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</xdr:colOff>
      <xdr:row>44</xdr:row>
      <xdr:rowOff>51955</xdr:rowOff>
    </xdr:from>
    <xdr:to>
      <xdr:col>20</xdr:col>
      <xdr:colOff>349537</xdr:colOff>
      <xdr:row>59</xdr:row>
      <xdr:rowOff>136071</xdr:rowOff>
    </xdr:to>
    <xdr:cxnSp macro="">
      <xdr:nvCxnSpPr>
        <xdr:cNvPr id="189" name="Conector de seta reta 377">
          <a:extLst>
            <a:ext uri="{FF2B5EF4-FFF2-40B4-BE49-F238E27FC236}">
              <a16:creationId xmlns:a16="http://schemas.microsoft.com/office/drawing/2014/main" id="{3AF714CA-130B-458D-B36F-875449D643CD}"/>
            </a:ext>
          </a:extLst>
        </xdr:cNvPr>
        <xdr:cNvCxnSpPr>
          <a:stCxn id="90" idx="2"/>
        </xdr:cNvCxnSpPr>
      </xdr:nvCxnSpPr>
      <xdr:spPr>
        <a:xfrm flipH="1">
          <a:off x="12273643" y="8433955"/>
          <a:ext cx="322323" cy="294161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23</xdr:col>
      <xdr:colOff>0</xdr:colOff>
      <xdr:row>59</xdr:row>
      <xdr:rowOff>122464</xdr:rowOff>
    </xdr:to>
    <xdr:cxnSp macro="">
      <xdr:nvCxnSpPr>
        <xdr:cNvPr id="192" name="Conector de seta reta 377">
          <a:extLst>
            <a:ext uri="{FF2B5EF4-FFF2-40B4-BE49-F238E27FC236}">
              <a16:creationId xmlns:a16="http://schemas.microsoft.com/office/drawing/2014/main" id="{2511A5D6-1F08-437E-BCE4-7AA25E9F21DC}"/>
            </a:ext>
          </a:extLst>
        </xdr:cNvPr>
        <xdr:cNvCxnSpPr>
          <a:stCxn id="90" idx="2"/>
        </xdr:cNvCxnSpPr>
      </xdr:nvCxnSpPr>
      <xdr:spPr>
        <a:xfrm>
          <a:off x="12595966" y="8433955"/>
          <a:ext cx="1487427" cy="29280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26</xdr:col>
      <xdr:colOff>13607</xdr:colOff>
      <xdr:row>59</xdr:row>
      <xdr:rowOff>163286</xdr:rowOff>
    </xdr:to>
    <xdr:cxnSp macro="">
      <xdr:nvCxnSpPr>
        <xdr:cNvPr id="195" name="Conector de seta reta 377">
          <a:extLst>
            <a:ext uri="{FF2B5EF4-FFF2-40B4-BE49-F238E27FC236}">
              <a16:creationId xmlns:a16="http://schemas.microsoft.com/office/drawing/2014/main" id="{78661693-D4FA-40F2-9FE4-7ACE83A5CF4C}"/>
            </a:ext>
          </a:extLst>
        </xdr:cNvPr>
        <xdr:cNvCxnSpPr>
          <a:stCxn id="90" idx="2"/>
        </xdr:cNvCxnSpPr>
      </xdr:nvCxnSpPr>
      <xdr:spPr>
        <a:xfrm>
          <a:off x="12595966" y="8433955"/>
          <a:ext cx="3337998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28</xdr:col>
      <xdr:colOff>598714</xdr:colOff>
      <xdr:row>59</xdr:row>
      <xdr:rowOff>163286</xdr:rowOff>
    </xdr:to>
    <xdr:cxnSp macro="">
      <xdr:nvCxnSpPr>
        <xdr:cNvPr id="198" name="Conector de seta reta 377">
          <a:extLst>
            <a:ext uri="{FF2B5EF4-FFF2-40B4-BE49-F238E27FC236}">
              <a16:creationId xmlns:a16="http://schemas.microsoft.com/office/drawing/2014/main" id="{D5CAAE4D-CD01-44B5-9DE4-DFCB5607C166}"/>
            </a:ext>
          </a:extLst>
        </xdr:cNvPr>
        <xdr:cNvCxnSpPr>
          <a:stCxn id="90" idx="2"/>
        </xdr:cNvCxnSpPr>
      </xdr:nvCxnSpPr>
      <xdr:spPr>
        <a:xfrm>
          <a:off x="12595966" y="8433955"/>
          <a:ext cx="5147748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31</xdr:col>
      <xdr:colOff>598715</xdr:colOff>
      <xdr:row>59</xdr:row>
      <xdr:rowOff>163286</xdr:rowOff>
    </xdr:to>
    <xdr:cxnSp macro="">
      <xdr:nvCxnSpPr>
        <xdr:cNvPr id="201" name="Conector de seta reta 377">
          <a:extLst>
            <a:ext uri="{FF2B5EF4-FFF2-40B4-BE49-F238E27FC236}">
              <a16:creationId xmlns:a16="http://schemas.microsoft.com/office/drawing/2014/main" id="{D2E53B52-7136-4821-9773-EEC4BACCE4E5}"/>
            </a:ext>
          </a:extLst>
        </xdr:cNvPr>
        <xdr:cNvCxnSpPr>
          <a:stCxn id="90" idx="2"/>
        </xdr:cNvCxnSpPr>
      </xdr:nvCxnSpPr>
      <xdr:spPr>
        <a:xfrm>
          <a:off x="12595966" y="8433955"/>
          <a:ext cx="6984713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309562</xdr:colOff>
      <xdr:row>46</xdr:row>
      <xdr:rowOff>95250</xdr:rowOff>
    </xdr:from>
    <xdr:to>
      <xdr:col>12</xdr:col>
      <xdr:colOff>285750</xdr:colOff>
      <xdr:row>57</xdr:row>
      <xdr:rowOff>71437</xdr:rowOff>
    </xdr:to>
    <xdr:sp macro="" textlink="">
      <xdr:nvSpPr>
        <xdr:cNvPr id="207" name="Explosão 1 398">
          <a:extLst>
            <a:ext uri="{FF2B5EF4-FFF2-40B4-BE49-F238E27FC236}">
              <a16:creationId xmlns:a16="http://schemas.microsoft.com/office/drawing/2014/main" id="{EBB2BA71-2942-4243-88B2-1E0862B2355F}"/>
            </a:ext>
          </a:extLst>
        </xdr:cNvPr>
        <xdr:cNvSpPr/>
      </xdr:nvSpPr>
      <xdr:spPr>
        <a:xfrm>
          <a:off x="5262562" y="8858250"/>
          <a:ext cx="2452688" cy="2071687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Falta de materiais</a:t>
          </a:r>
        </a:p>
      </xdr:txBody>
    </xdr:sp>
    <xdr:clientData/>
  </xdr:twoCellAnchor>
  <xdr:twoCellAnchor>
    <xdr:from>
      <xdr:col>15</xdr:col>
      <xdr:colOff>523875</xdr:colOff>
      <xdr:row>29</xdr:row>
      <xdr:rowOff>51955</xdr:rowOff>
    </xdr:from>
    <xdr:to>
      <xdr:col>19</xdr:col>
      <xdr:colOff>519545</xdr:colOff>
      <xdr:row>39</xdr:row>
      <xdr:rowOff>154874</xdr:rowOff>
    </xdr:to>
    <xdr:sp macro="" textlink="">
      <xdr:nvSpPr>
        <xdr:cNvPr id="208" name="Explosão 1 398">
          <a:extLst>
            <a:ext uri="{FF2B5EF4-FFF2-40B4-BE49-F238E27FC236}">
              <a16:creationId xmlns:a16="http://schemas.microsoft.com/office/drawing/2014/main" id="{D9310831-30F7-435A-B73D-9F2C00A88E55}"/>
            </a:ext>
          </a:extLst>
        </xdr:cNvPr>
        <xdr:cNvSpPr/>
      </xdr:nvSpPr>
      <xdr:spPr>
        <a:xfrm>
          <a:off x="9615920" y="5576455"/>
          <a:ext cx="2420216" cy="2007919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Procura</a:t>
          </a:r>
          <a:r>
            <a:rPr lang="en-US" sz="1800" b="1" baseline="0">
              <a:solidFill>
                <a:schemeClr val="tx1"/>
              </a:solidFill>
            </a:rPr>
            <a:t> de ferramentas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383165</xdr:colOff>
      <xdr:row>48</xdr:row>
      <xdr:rowOff>34638</xdr:rowOff>
    </xdr:from>
    <xdr:to>
      <xdr:col>18</xdr:col>
      <xdr:colOff>173182</xdr:colOff>
      <xdr:row>60</xdr:row>
      <xdr:rowOff>157596</xdr:rowOff>
    </xdr:to>
    <xdr:sp macro="" textlink="">
      <xdr:nvSpPr>
        <xdr:cNvPr id="209" name="Explosão 1 398">
          <a:extLst>
            <a:ext uri="{FF2B5EF4-FFF2-40B4-BE49-F238E27FC236}">
              <a16:creationId xmlns:a16="http://schemas.microsoft.com/office/drawing/2014/main" id="{45722098-C650-4C7F-AF92-FDF369D8294B}"/>
            </a:ext>
          </a:extLst>
        </xdr:cNvPr>
        <xdr:cNvSpPr/>
      </xdr:nvSpPr>
      <xdr:spPr>
        <a:xfrm>
          <a:off x="7656801" y="9178638"/>
          <a:ext cx="3426836" cy="2408958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Elevado número de</a:t>
          </a:r>
          <a:r>
            <a:rPr lang="en-US" sz="1800" b="1" baseline="0">
              <a:solidFill>
                <a:schemeClr val="tx1"/>
              </a:solidFill>
            </a:rPr>
            <a:t> Setup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103910</xdr:colOff>
      <xdr:row>51</xdr:row>
      <xdr:rowOff>34636</xdr:rowOff>
    </xdr:from>
    <xdr:to>
      <xdr:col>44</xdr:col>
      <xdr:colOff>0</xdr:colOff>
      <xdr:row>64</xdr:row>
      <xdr:rowOff>36862</xdr:rowOff>
    </xdr:to>
    <xdr:sp macro="" textlink="">
      <xdr:nvSpPr>
        <xdr:cNvPr id="211" name="Explosão 1 398">
          <a:extLst>
            <a:ext uri="{FF2B5EF4-FFF2-40B4-BE49-F238E27FC236}">
              <a16:creationId xmlns:a16="http://schemas.microsoft.com/office/drawing/2014/main" id="{5CB3220B-9EDC-4AC2-9D1D-B9A7238E89D2}"/>
            </a:ext>
          </a:extLst>
        </xdr:cNvPr>
        <xdr:cNvSpPr/>
      </xdr:nvSpPr>
      <xdr:spPr>
        <a:xfrm>
          <a:off x="23743228" y="9750136"/>
          <a:ext cx="2926772" cy="2478726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Balanciamento de linha</a:t>
          </a:r>
        </a:p>
      </xdr:txBody>
    </xdr:sp>
    <xdr:clientData/>
  </xdr:twoCellAnchor>
  <xdr:twoCellAnchor>
    <xdr:from>
      <xdr:col>9</xdr:col>
      <xdr:colOff>519546</xdr:colOff>
      <xdr:row>71</xdr:row>
      <xdr:rowOff>95248</xdr:rowOff>
    </xdr:from>
    <xdr:to>
      <xdr:col>13</xdr:col>
      <xdr:colOff>484414</xdr:colOff>
      <xdr:row>80</xdr:row>
      <xdr:rowOff>155864</xdr:rowOff>
    </xdr:to>
    <xdr:sp macro="" textlink="">
      <xdr:nvSpPr>
        <xdr:cNvPr id="213" name="Explosão 1 398">
          <a:extLst>
            <a:ext uri="{FF2B5EF4-FFF2-40B4-BE49-F238E27FC236}">
              <a16:creationId xmlns:a16="http://schemas.microsoft.com/office/drawing/2014/main" id="{66966C63-3D3F-45F9-A079-359A56AD9031}"/>
            </a:ext>
          </a:extLst>
        </xdr:cNvPr>
        <xdr:cNvSpPr/>
      </xdr:nvSpPr>
      <xdr:spPr>
        <a:xfrm>
          <a:off x="5974773" y="13620748"/>
          <a:ext cx="2389414" cy="1775116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Lead time AT</a:t>
          </a:r>
        </a:p>
      </xdr:txBody>
    </xdr:sp>
    <xdr:clientData/>
  </xdr:twoCellAnchor>
  <xdr:twoCellAnchor>
    <xdr:from>
      <xdr:col>5</xdr:col>
      <xdr:colOff>311727</xdr:colOff>
      <xdr:row>71</xdr:row>
      <xdr:rowOff>43542</xdr:rowOff>
    </xdr:from>
    <xdr:to>
      <xdr:col>9</xdr:col>
      <xdr:colOff>391885</xdr:colOff>
      <xdr:row>80</xdr:row>
      <xdr:rowOff>86591</xdr:rowOff>
    </xdr:to>
    <xdr:sp macro="" textlink="">
      <xdr:nvSpPr>
        <xdr:cNvPr id="214" name="Explosão 1 398">
          <a:extLst>
            <a:ext uri="{FF2B5EF4-FFF2-40B4-BE49-F238E27FC236}">
              <a16:creationId xmlns:a16="http://schemas.microsoft.com/office/drawing/2014/main" id="{F7CAC3FB-39B9-4E18-BB7F-C028E0F6BAA3}"/>
            </a:ext>
          </a:extLst>
        </xdr:cNvPr>
        <xdr:cNvSpPr/>
      </xdr:nvSpPr>
      <xdr:spPr>
        <a:xfrm>
          <a:off x="3342409" y="13569042"/>
          <a:ext cx="2504703" cy="1757549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Lead time BT</a:t>
          </a:r>
        </a:p>
      </xdr:txBody>
    </xdr:sp>
    <xdr:clientData/>
  </xdr:twoCellAnchor>
  <xdr:twoCellAnchor>
    <xdr:from>
      <xdr:col>14</xdr:col>
      <xdr:colOff>176890</xdr:colOff>
      <xdr:row>71</xdr:row>
      <xdr:rowOff>95249</xdr:rowOff>
    </xdr:from>
    <xdr:to>
      <xdr:col>19</xdr:col>
      <xdr:colOff>242453</xdr:colOff>
      <xdr:row>82</xdr:row>
      <xdr:rowOff>103909</xdr:rowOff>
    </xdr:to>
    <xdr:sp macro="" textlink="">
      <xdr:nvSpPr>
        <xdr:cNvPr id="215" name="Explosão 1 398">
          <a:extLst>
            <a:ext uri="{FF2B5EF4-FFF2-40B4-BE49-F238E27FC236}">
              <a16:creationId xmlns:a16="http://schemas.microsoft.com/office/drawing/2014/main" id="{CC27A6DA-1C2E-4705-AF3D-75F722F8EFBD}"/>
            </a:ext>
          </a:extLst>
        </xdr:cNvPr>
        <xdr:cNvSpPr/>
      </xdr:nvSpPr>
      <xdr:spPr>
        <a:xfrm>
          <a:off x="8662799" y="13620749"/>
          <a:ext cx="3096245" cy="2104160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Muitas paradas para manutenção</a:t>
          </a:r>
        </a:p>
      </xdr:txBody>
    </xdr:sp>
    <xdr:clientData/>
  </xdr:twoCellAnchor>
  <xdr:twoCellAnchor>
    <xdr:from>
      <xdr:col>20</xdr:col>
      <xdr:colOff>557891</xdr:colOff>
      <xdr:row>71</xdr:row>
      <xdr:rowOff>68035</xdr:rowOff>
    </xdr:from>
    <xdr:to>
      <xdr:col>25</xdr:col>
      <xdr:colOff>173182</xdr:colOff>
      <xdr:row>81</xdr:row>
      <xdr:rowOff>103909</xdr:rowOff>
    </xdr:to>
    <xdr:sp macro="" textlink="">
      <xdr:nvSpPr>
        <xdr:cNvPr id="216" name="Explosão 1 398">
          <a:extLst>
            <a:ext uri="{FF2B5EF4-FFF2-40B4-BE49-F238E27FC236}">
              <a16:creationId xmlns:a16="http://schemas.microsoft.com/office/drawing/2014/main" id="{1D5500F3-0C91-4685-A49E-29BE1D6D777B}"/>
            </a:ext>
          </a:extLst>
        </xdr:cNvPr>
        <xdr:cNvSpPr/>
      </xdr:nvSpPr>
      <xdr:spPr>
        <a:xfrm>
          <a:off x="12680618" y="13593535"/>
          <a:ext cx="2645973" cy="1940874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Atraso Tanques</a:t>
          </a:r>
        </a:p>
      </xdr:txBody>
    </xdr:sp>
    <xdr:clientData/>
  </xdr:twoCellAnchor>
  <xdr:twoCellAnchor>
    <xdr:from>
      <xdr:col>32</xdr:col>
      <xdr:colOff>603662</xdr:colOff>
      <xdr:row>46</xdr:row>
      <xdr:rowOff>152153</xdr:rowOff>
    </xdr:from>
    <xdr:to>
      <xdr:col>37</xdr:col>
      <xdr:colOff>373084</xdr:colOff>
      <xdr:row>57</xdr:row>
      <xdr:rowOff>182089</xdr:rowOff>
    </xdr:to>
    <xdr:sp macro="" textlink="">
      <xdr:nvSpPr>
        <xdr:cNvPr id="217" name="Explosão 1 398">
          <a:extLst>
            <a:ext uri="{FF2B5EF4-FFF2-40B4-BE49-F238E27FC236}">
              <a16:creationId xmlns:a16="http://schemas.microsoft.com/office/drawing/2014/main" id="{E8A10993-720B-4A6B-8D01-6B2CD96897A7}"/>
            </a:ext>
          </a:extLst>
        </xdr:cNvPr>
        <xdr:cNvSpPr/>
      </xdr:nvSpPr>
      <xdr:spPr>
        <a:xfrm>
          <a:off x="20000026" y="8915153"/>
          <a:ext cx="2800103" cy="2125436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Pendências da produção</a:t>
          </a:r>
        </a:p>
      </xdr:txBody>
    </xdr:sp>
    <xdr:clientData/>
  </xdr:twoCellAnchor>
  <xdr:twoCellAnchor>
    <xdr:from>
      <xdr:col>25</xdr:col>
      <xdr:colOff>571501</xdr:colOff>
      <xdr:row>42</xdr:row>
      <xdr:rowOff>176892</xdr:rowOff>
    </xdr:from>
    <xdr:to>
      <xdr:col>32</xdr:col>
      <xdr:colOff>231321</xdr:colOff>
      <xdr:row>55</xdr:row>
      <xdr:rowOff>114299</xdr:rowOff>
    </xdr:to>
    <xdr:sp macro="" textlink="">
      <xdr:nvSpPr>
        <xdr:cNvPr id="218" name="Explosão 1 398">
          <a:extLst>
            <a:ext uri="{FF2B5EF4-FFF2-40B4-BE49-F238E27FC236}">
              <a16:creationId xmlns:a16="http://schemas.microsoft.com/office/drawing/2014/main" id="{357086E9-1420-4547-8DB4-9D307039A7B1}"/>
            </a:ext>
          </a:extLst>
        </xdr:cNvPr>
        <xdr:cNvSpPr/>
      </xdr:nvSpPr>
      <xdr:spPr>
        <a:xfrm>
          <a:off x="15879537" y="8177892"/>
          <a:ext cx="3946070" cy="2413907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Flexibilidade recuso entre operações Bobinagem/Bloco/</a:t>
          </a:r>
        </a:p>
        <a:p>
          <a:pPr algn="ctr"/>
          <a:r>
            <a:rPr lang="en-US" sz="1400" b="1">
              <a:solidFill>
                <a:schemeClr val="tx1"/>
              </a:solidFill>
            </a:rPr>
            <a:t>Fechamento</a:t>
          </a:r>
        </a:p>
      </xdr:txBody>
    </xdr:sp>
    <xdr:clientData/>
  </xdr:twoCellAnchor>
  <xdr:twoCellAnchor>
    <xdr:from>
      <xdr:col>21</xdr:col>
      <xdr:colOff>415636</xdr:colOff>
      <xdr:row>33</xdr:row>
      <xdr:rowOff>173182</xdr:rowOff>
    </xdr:from>
    <xdr:to>
      <xdr:col>26</xdr:col>
      <xdr:colOff>363682</xdr:colOff>
      <xdr:row>48</xdr:row>
      <xdr:rowOff>139041</xdr:rowOff>
    </xdr:to>
    <xdr:sp macro="" textlink="">
      <xdr:nvSpPr>
        <xdr:cNvPr id="220" name="Explosão 1 398">
          <a:extLst>
            <a:ext uri="{FF2B5EF4-FFF2-40B4-BE49-F238E27FC236}">
              <a16:creationId xmlns:a16="http://schemas.microsoft.com/office/drawing/2014/main" id="{9115D652-2DB3-41EC-A808-C56B4D0724E4}"/>
            </a:ext>
          </a:extLst>
        </xdr:cNvPr>
        <xdr:cNvSpPr/>
      </xdr:nvSpPr>
      <xdr:spPr>
        <a:xfrm>
          <a:off x="13144500" y="6459682"/>
          <a:ext cx="2978727" cy="2823359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Movimentação para busca de material</a:t>
          </a:r>
        </a:p>
      </xdr:txBody>
    </xdr:sp>
    <xdr:clientData/>
  </xdr:twoCellAnchor>
  <xdr:twoCellAnchor>
    <xdr:from>
      <xdr:col>35</xdr:col>
      <xdr:colOff>261937</xdr:colOff>
      <xdr:row>34</xdr:row>
      <xdr:rowOff>23812</xdr:rowOff>
    </xdr:from>
    <xdr:to>
      <xdr:col>39</xdr:col>
      <xdr:colOff>85724</xdr:colOff>
      <xdr:row>43</xdr:row>
      <xdr:rowOff>180974</xdr:rowOff>
    </xdr:to>
    <xdr:sp macro="" textlink="">
      <xdr:nvSpPr>
        <xdr:cNvPr id="221" name="Explosão 1 398">
          <a:extLst>
            <a:ext uri="{FF2B5EF4-FFF2-40B4-BE49-F238E27FC236}">
              <a16:creationId xmlns:a16="http://schemas.microsoft.com/office/drawing/2014/main" id="{3A15D48A-C2B0-4FCF-99B5-76648D90FA66}"/>
            </a:ext>
          </a:extLst>
        </xdr:cNvPr>
        <xdr:cNvSpPr/>
      </xdr:nvSpPr>
      <xdr:spPr>
        <a:xfrm>
          <a:off x="21931312" y="6500812"/>
          <a:ext cx="2300287" cy="1871662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Paleterias ruins</a:t>
          </a:r>
        </a:p>
      </xdr:txBody>
    </xdr:sp>
    <xdr:clientData/>
  </xdr:twoCellAnchor>
  <xdr:twoCellAnchor>
    <xdr:from>
      <xdr:col>28</xdr:col>
      <xdr:colOff>23812</xdr:colOff>
      <xdr:row>71</xdr:row>
      <xdr:rowOff>47625</xdr:rowOff>
    </xdr:from>
    <xdr:to>
      <xdr:col>33</xdr:col>
      <xdr:colOff>595311</xdr:colOff>
      <xdr:row>85</xdr:row>
      <xdr:rowOff>42861</xdr:rowOff>
    </xdr:to>
    <xdr:sp macro="" textlink="">
      <xdr:nvSpPr>
        <xdr:cNvPr id="223" name="Explosão 1 398">
          <a:extLst>
            <a:ext uri="{FF2B5EF4-FFF2-40B4-BE49-F238E27FC236}">
              <a16:creationId xmlns:a16="http://schemas.microsoft.com/office/drawing/2014/main" id="{9E1E6720-96A1-45F8-8F33-3DB83D8314CB}"/>
            </a:ext>
          </a:extLst>
        </xdr:cNvPr>
        <xdr:cNvSpPr/>
      </xdr:nvSpPr>
      <xdr:spPr>
        <a:xfrm>
          <a:off x="17359312" y="13573125"/>
          <a:ext cx="3667124" cy="2662236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Falta Ferramenta de cintagem no bloco</a:t>
          </a:r>
        </a:p>
      </xdr:txBody>
    </xdr:sp>
    <xdr:clientData/>
  </xdr:twoCellAnchor>
  <xdr:twoCellAnchor>
    <xdr:from>
      <xdr:col>13</xdr:col>
      <xdr:colOff>467591</xdr:colOff>
      <xdr:row>36</xdr:row>
      <xdr:rowOff>121227</xdr:rowOff>
    </xdr:from>
    <xdr:to>
      <xdr:col>19</xdr:col>
      <xdr:colOff>346363</xdr:colOff>
      <xdr:row>42</xdr:row>
      <xdr:rowOff>112569</xdr:rowOff>
    </xdr:to>
    <xdr:cxnSp macro="">
      <xdr:nvCxnSpPr>
        <xdr:cNvPr id="4" name="Conector de seta reta 377">
          <a:extLst>
            <a:ext uri="{FF2B5EF4-FFF2-40B4-BE49-F238E27FC236}">
              <a16:creationId xmlns:a16="http://schemas.microsoft.com/office/drawing/2014/main" id="{47352F08-0567-4986-A8B6-16CE82B6011C}"/>
            </a:ext>
          </a:extLst>
        </xdr:cNvPr>
        <xdr:cNvCxnSpPr>
          <a:endCxn id="90" idx="1"/>
        </xdr:cNvCxnSpPr>
      </xdr:nvCxnSpPr>
      <xdr:spPr>
        <a:xfrm>
          <a:off x="8347364" y="6979227"/>
          <a:ext cx="3515590" cy="11343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138546</xdr:colOff>
      <xdr:row>52</xdr:row>
      <xdr:rowOff>69274</xdr:rowOff>
    </xdr:from>
    <xdr:to>
      <xdr:col>7</xdr:col>
      <xdr:colOff>325581</xdr:colOff>
      <xdr:row>64</xdr:row>
      <xdr:rowOff>47502</xdr:rowOff>
    </xdr:to>
    <xdr:sp macro="" textlink="">
      <xdr:nvSpPr>
        <xdr:cNvPr id="31" name="Explosão 1 398">
          <a:extLst>
            <a:ext uri="{FF2B5EF4-FFF2-40B4-BE49-F238E27FC236}">
              <a16:creationId xmlns:a16="http://schemas.microsoft.com/office/drawing/2014/main" id="{763CDD41-5BE4-442B-9C48-B500E3360077}"/>
            </a:ext>
          </a:extLst>
        </xdr:cNvPr>
        <xdr:cNvSpPr/>
      </xdr:nvSpPr>
      <xdr:spPr>
        <a:xfrm>
          <a:off x="1956955" y="9975274"/>
          <a:ext cx="2611581" cy="2264228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Preparação de materiais</a:t>
          </a:r>
        </a:p>
      </xdr:txBody>
    </xdr:sp>
    <xdr:clientData/>
  </xdr:twoCellAnchor>
  <xdr:twoCellAnchor>
    <xdr:from>
      <xdr:col>41</xdr:col>
      <xdr:colOff>342901</xdr:colOff>
      <xdr:row>62</xdr:row>
      <xdr:rowOff>135081</xdr:rowOff>
    </xdr:from>
    <xdr:to>
      <xdr:col>46</xdr:col>
      <xdr:colOff>238991</xdr:colOff>
      <xdr:row>75</xdr:row>
      <xdr:rowOff>137307</xdr:rowOff>
    </xdr:to>
    <xdr:sp macro="" textlink="">
      <xdr:nvSpPr>
        <xdr:cNvPr id="32" name="Explosão 1 398">
          <a:extLst>
            <a:ext uri="{FF2B5EF4-FFF2-40B4-BE49-F238E27FC236}">
              <a16:creationId xmlns:a16="http://schemas.microsoft.com/office/drawing/2014/main" id="{8EE6FFE5-3ADF-4743-A04E-17F2DD845ABD}"/>
            </a:ext>
          </a:extLst>
        </xdr:cNvPr>
        <xdr:cNvSpPr/>
      </xdr:nvSpPr>
      <xdr:spPr>
        <a:xfrm>
          <a:off x="25194492" y="11946081"/>
          <a:ext cx="2926772" cy="2478726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Elevando Lead Time</a:t>
          </a:r>
        </a:p>
      </xdr:txBody>
    </xdr:sp>
    <xdr:clientData/>
  </xdr:twoCellAnchor>
  <xdr:twoCellAnchor>
    <xdr:from>
      <xdr:col>12</xdr:col>
      <xdr:colOff>377597</xdr:colOff>
      <xdr:row>38</xdr:row>
      <xdr:rowOff>95250</xdr:rowOff>
    </xdr:from>
    <xdr:to>
      <xdr:col>16</xdr:col>
      <xdr:colOff>353785</xdr:colOff>
      <xdr:row>49</xdr:row>
      <xdr:rowOff>71437</xdr:rowOff>
    </xdr:to>
    <xdr:sp macro="" textlink="">
      <xdr:nvSpPr>
        <xdr:cNvPr id="33" name="Explosão 1 398">
          <a:extLst>
            <a:ext uri="{FF2B5EF4-FFF2-40B4-BE49-F238E27FC236}">
              <a16:creationId xmlns:a16="http://schemas.microsoft.com/office/drawing/2014/main" id="{F0C347F7-FCF1-468D-A5C8-34AAF4E53991}"/>
            </a:ext>
          </a:extLst>
        </xdr:cNvPr>
        <xdr:cNvSpPr/>
      </xdr:nvSpPr>
      <xdr:spPr>
        <a:xfrm>
          <a:off x="7725454" y="7334250"/>
          <a:ext cx="2425474" cy="2071687"/>
        </a:xfrm>
        <a:prstGeom prst="irregularSeal1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Defeito de materiais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58</xdr:row>
      <xdr:rowOff>0</xdr:rowOff>
    </xdr:from>
    <xdr:to>
      <xdr:col>9</xdr:col>
      <xdr:colOff>515471</xdr:colOff>
      <xdr:row>60</xdr:row>
      <xdr:rowOff>0</xdr:rowOff>
    </xdr:to>
    <xdr:sp macro="" textlink="">
      <xdr:nvSpPr>
        <xdr:cNvPr id="2" name="Triângulo isósceles 1">
          <a:extLst>
            <a:ext uri="{FF2B5EF4-FFF2-40B4-BE49-F238E27FC236}">
              <a16:creationId xmlns:a16="http://schemas.microsoft.com/office/drawing/2014/main" id="{BA94A038-736F-4CD9-A218-97F11C75EF46}"/>
            </a:ext>
          </a:extLst>
        </xdr:cNvPr>
        <xdr:cNvSpPr/>
      </xdr:nvSpPr>
      <xdr:spPr>
        <a:xfrm>
          <a:off x="5553635" y="12001500"/>
          <a:ext cx="448236" cy="381000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73958</xdr:colOff>
      <xdr:row>58</xdr:row>
      <xdr:rowOff>0</xdr:rowOff>
    </xdr:from>
    <xdr:to>
      <xdr:col>12</xdr:col>
      <xdr:colOff>522194</xdr:colOff>
      <xdr:row>60</xdr:row>
      <xdr:rowOff>6723</xdr:rowOff>
    </xdr:to>
    <xdr:sp macro="" textlink="">
      <xdr:nvSpPr>
        <xdr:cNvPr id="3" name="Triângulo isósceles 2">
          <a:extLst>
            <a:ext uri="{FF2B5EF4-FFF2-40B4-BE49-F238E27FC236}">
              <a16:creationId xmlns:a16="http://schemas.microsoft.com/office/drawing/2014/main" id="{309865E2-87CA-477C-9D97-9454A58E48C5}"/>
            </a:ext>
          </a:extLst>
        </xdr:cNvPr>
        <xdr:cNvSpPr/>
      </xdr:nvSpPr>
      <xdr:spPr>
        <a:xfrm>
          <a:off x="7389158" y="12001500"/>
          <a:ext cx="448236" cy="387723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15</xdr:col>
      <xdr:colOff>80681</xdr:colOff>
      <xdr:row>58</xdr:row>
      <xdr:rowOff>0</xdr:rowOff>
    </xdr:from>
    <xdr:to>
      <xdr:col>15</xdr:col>
      <xdr:colOff>528917</xdr:colOff>
      <xdr:row>60</xdr:row>
      <xdr:rowOff>2240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11852862-A025-470A-AD24-A6C16E0A9987}"/>
            </a:ext>
          </a:extLst>
        </xdr:cNvPr>
        <xdr:cNvSpPr/>
      </xdr:nvSpPr>
      <xdr:spPr>
        <a:xfrm>
          <a:off x="9224681" y="12001500"/>
          <a:ext cx="448236" cy="383240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21</xdr:col>
      <xdr:colOff>87405</xdr:colOff>
      <xdr:row>58</xdr:row>
      <xdr:rowOff>0</xdr:rowOff>
    </xdr:from>
    <xdr:to>
      <xdr:col>21</xdr:col>
      <xdr:colOff>535641</xdr:colOff>
      <xdr:row>59</xdr:row>
      <xdr:rowOff>188258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EA1A4397-3734-4E2C-8A4F-CA97D8AEEAC3}"/>
            </a:ext>
          </a:extLst>
        </xdr:cNvPr>
        <xdr:cNvSpPr/>
      </xdr:nvSpPr>
      <xdr:spPr>
        <a:xfrm>
          <a:off x="12889005" y="12001500"/>
          <a:ext cx="448236" cy="378758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24</xdr:col>
      <xdr:colOff>82923</xdr:colOff>
      <xdr:row>58</xdr:row>
      <xdr:rowOff>0</xdr:rowOff>
    </xdr:from>
    <xdr:to>
      <xdr:col>24</xdr:col>
      <xdr:colOff>531159</xdr:colOff>
      <xdr:row>60</xdr:row>
      <xdr:rowOff>4482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27A2BD12-8288-408B-B1A8-4FBE604A02E8}"/>
            </a:ext>
          </a:extLst>
        </xdr:cNvPr>
        <xdr:cNvSpPr/>
      </xdr:nvSpPr>
      <xdr:spPr>
        <a:xfrm>
          <a:off x="14713323" y="12001500"/>
          <a:ext cx="448236" cy="385482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27</xdr:col>
      <xdr:colOff>89646</xdr:colOff>
      <xdr:row>58</xdr:row>
      <xdr:rowOff>0</xdr:rowOff>
    </xdr:from>
    <xdr:to>
      <xdr:col>27</xdr:col>
      <xdr:colOff>537882</xdr:colOff>
      <xdr:row>59</xdr:row>
      <xdr:rowOff>190499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8A4F61F0-E06C-42F0-B2EF-BF7FEFB8B8A0}"/>
            </a:ext>
          </a:extLst>
        </xdr:cNvPr>
        <xdr:cNvSpPr/>
      </xdr:nvSpPr>
      <xdr:spPr>
        <a:xfrm>
          <a:off x="16548846" y="12001500"/>
          <a:ext cx="448236" cy="380999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0</xdr:col>
      <xdr:colOff>0</xdr:colOff>
      <xdr:row>9</xdr:row>
      <xdr:rowOff>50716</xdr:rowOff>
    </xdr:from>
    <xdr:to>
      <xdr:col>6</xdr:col>
      <xdr:colOff>212912</xdr:colOff>
      <xdr:row>13</xdr:row>
      <xdr:rowOff>17099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E1BF996-CE46-42CE-AC95-9970C6398D65}"/>
            </a:ext>
          </a:extLst>
        </xdr:cNvPr>
        <xdr:cNvSpPr/>
      </xdr:nvSpPr>
      <xdr:spPr bwMode="auto">
        <a:xfrm>
          <a:off x="0" y="1765216"/>
          <a:ext cx="3870512" cy="728383"/>
        </a:xfrm>
        <a:prstGeom prst="roundRect">
          <a:avLst/>
        </a:prstGeom>
        <a:solidFill>
          <a:schemeClr val="accent6"/>
        </a:solidFill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pt-BR" sz="1500" b="0">
              <a:solidFill>
                <a:schemeClr val="tx1"/>
              </a:solidFill>
            </a:rPr>
            <a:t>Demanda= 60 Trafos/dia</a:t>
          </a:r>
          <a:endParaRPr lang="pt-BR" sz="1500" b="0" baseline="0">
            <a:solidFill>
              <a:schemeClr val="tx1"/>
            </a:solidFill>
          </a:endParaRPr>
        </a:p>
        <a:p>
          <a:pPr algn="l"/>
          <a:r>
            <a:rPr lang="pt-BR" sz="1500" b="0" baseline="0">
              <a:solidFill>
                <a:schemeClr val="tx1"/>
              </a:solidFill>
            </a:rPr>
            <a:t>Takt Time = 14min</a:t>
          </a:r>
        </a:p>
      </xdr:txBody>
    </xdr:sp>
    <xdr:clientData/>
  </xdr:twoCellAnchor>
  <xdr:twoCellAnchor>
    <xdr:from>
      <xdr:col>18</xdr:col>
      <xdr:colOff>64993</xdr:colOff>
      <xdr:row>57</xdr:row>
      <xdr:rowOff>177054</xdr:rowOff>
    </xdr:from>
    <xdr:to>
      <xdr:col>18</xdr:col>
      <xdr:colOff>513229</xdr:colOff>
      <xdr:row>59</xdr:row>
      <xdr:rowOff>174812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9B2E994C-9334-47AA-822B-4E09AAEF0CAE}"/>
            </a:ext>
          </a:extLst>
        </xdr:cNvPr>
        <xdr:cNvSpPr/>
      </xdr:nvSpPr>
      <xdr:spPr>
        <a:xfrm>
          <a:off x="11037793" y="11988054"/>
          <a:ext cx="448236" cy="378758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30</xdr:col>
      <xdr:colOff>67236</xdr:colOff>
      <xdr:row>58</xdr:row>
      <xdr:rowOff>11206</xdr:rowOff>
    </xdr:from>
    <xdr:to>
      <xdr:col>30</xdr:col>
      <xdr:colOff>515472</xdr:colOff>
      <xdr:row>60</xdr:row>
      <xdr:rowOff>11205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B1E22DC1-05D1-497D-A545-219B468C4CF4}"/>
            </a:ext>
          </a:extLst>
        </xdr:cNvPr>
        <xdr:cNvSpPr/>
      </xdr:nvSpPr>
      <xdr:spPr>
        <a:xfrm>
          <a:off x="18355236" y="12012706"/>
          <a:ext cx="448236" cy="380999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33</xdr:col>
      <xdr:colOff>85165</xdr:colOff>
      <xdr:row>58</xdr:row>
      <xdr:rowOff>6724</xdr:rowOff>
    </xdr:from>
    <xdr:to>
      <xdr:col>33</xdr:col>
      <xdr:colOff>533401</xdr:colOff>
      <xdr:row>60</xdr:row>
      <xdr:rowOff>6723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E6EB9B65-6696-4662-A930-0009D6A0A79B}"/>
            </a:ext>
          </a:extLst>
        </xdr:cNvPr>
        <xdr:cNvSpPr/>
      </xdr:nvSpPr>
      <xdr:spPr>
        <a:xfrm>
          <a:off x="20201965" y="12008224"/>
          <a:ext cx="448236" cy="380999"/>
        </a:xfrm>
        <a:prstGeom prst="triangl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 editAs="oneCell">
    <xdr:from>
      <xdr:col>14</xdr:col>
      <xdr:colOff>593912</xdr:colOff>
      <xdr:row>56</xdr:row>
      <xdr:rowOff>0</xdr:rowOff>
    </xdr:from>
    <xdr:to>
      <xdr:col>16</xdr:col>
      <xdr:colOff>21719</xdr:colOff>
      <xdr:row>57</xdr:row>
      <xdr:rowOff>51956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3F68A8C-6B60-48F0-8CAB-F55BD1B0B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312" y="11620500"/>
          <a:ext cx="647007" cy="24245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56</xdr:row>
      <xdr:rowOff>11206</xdr:rowOff>
    </xdr:from>
    <xdr:to>
      <xdr:col>25</xdr:col>
      <xdr:colOff>32925</xdr:colOff>
      <xdr:row>57</xdr:row>
      <xdr:rowOff>63162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A2569E2-AF82-404D-8909-C6F4459F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11631706"/>
          <a:ext cx="642525" cy="242456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55</xdr:row>
      <xdr:rowOff>112058</xdr:rowOff>
    </xdr:from>
    <xdr:to>
      <xdr:col>10</xdr:col>
      <xdr:colOff>13854</xdr:colOff>
      <xdr:row>57</xdr:row>
      <xdr:rowOff>121583</xdr:rowOff>
    </xdr:to>
    <xdr:grpSp>
      <xdr:nvGrpSpPr>
        <xdr:cNvPr id="14" name="Grupo 198">
          <a:extLst>
            <a:ext uri="{FF2B5EF4-FFF2-40B4-BE49-F238E27FC236}">
              <a16:creationId xmlns:a16="http://schemas.microsoft.com/office/drawing/2014/main" id="{9480FB12-AF4F-4169-8999-F58884B98328}"/>
            </a:ext>
          </a:extLst>
        </xdr:cNvPr>
        <xdr:cNvGrpSpPr/>
      </xdr:nvGrpSpPr>
      <xdr:grpSpPr>
        <a:xfrm>
          <a:off x="5520018" y="9973234"/>
          <a:ext cx="589836" cy="368114"/>
          <a:chOff x="1857375" y="962025"/>
          <a:chExt cx="571500" cy="390525"/>
        </a:xfrm>
      </xdr:grpSpPr>
      <xdr:sp macro="" textlink="">
        <xdr:nvSpPr>
          <xdr:cNvPr id="15" name="Seta para a direita 199">
            <a:extLst>
              <a:ext uri="{FF2B5EF4-FFF2-40B4-BE49-F238E27FC236}">
                <a16:creationId xmlns:a16="http://schemas.microsoft.com/office/drawing/2014/main" id="{F9C169A5-9111-665F-D006-BED7B3BAD21F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8DBAA01B-3215-B379-80E0-8BD81B78AF7C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7B1CD0D-B421-3298-4891-B206A1BF0933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ACEDA10E-281E-EB9E-FC3E-373863568CF6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28E4923F-1461-95C1-F288-B9347921C51F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26</xdr:col>
      <xdr:colOff>578224</xdr:colOff>
      <xdr:row>55</xdr:row>
      <xdr:rowOff>163606</xdr:rowOff>
    </xdr:from>
    <xdr:to>
      <xdr:col>28</xdr:col>
      <xdr:colOff>6031</xdr:colOff>
      <xdr:row>57</xdr:row>
      <xdr:rowOff>25062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C11BCB9-9F91-49B4-8F4F-4A0E86140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27824" y="11593606"/>
          <a:ext cx="647007" cy="24245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56</xdr:row>
      <xdr:rowOff>0</xdr:rowOff>
    </xdr:from>
    <xdr:to>
      <xdr:col>31</xdr:col>
      <xdr:colOff>32924</xdr:colOff>
      <xdr:row>57</xdr:row>
      <xdr:rowOff>51956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3928C05-7F65-4F61-8744-F6FB22BF6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0" y="11620500"/>
          <a:ext cx="642524" cy="242456"/>
        </a:xfrm>
        <a:prstGeom prst="rect">
          <a:avLst/>
        </a:prstGeom>
      </xdr:spPr>
    </xdr:pic>
    <xdr:clientData/>
  </xdr:twoCellAnchor>
  <xdr:twoCellAnchor>
    <xdr:from>
      <xdr:col>33</xdr:col>
      <xdr:colOff>26894</xdr:colOff>
      <xdr:row>55</xdr:row>
      <xdr:rowOff>94130</xdr:rowOff>
    </xdr:from>
    <xdr:to>
      <xdr:col>34</xdr:col>
      <xdr:colOff>7130</xdr:colOff>
      <xdr:row>57</xdr:row>
      <xdr:rowOff>103655</xdr:rowOff>
    </xdr:to>
    <xdr:grpSp>
      <xdr:nvGrpSpPr>
        <xdr:cNvPr id="22" name="Grupo 198">
          <a:extLst>
            <a:ext uri="{FF2B5EF4-FFF2-40B4-BE49-F238E27FC236}">
              <a16:creationId xmlns:a16="http://schemas.microsoft.com/office/drawing/2014/main" id="{538FDEBA-1367-48A6-99CA-9F8052821152}"/>
            </a:ext>
          </a:extLst>
        </xdr:cNvPr>
        <xdr:cNvGrpSpPr/>
      </xdr:nvGrpSpPr>
      <xdr:grpSpPr>
        <a:xfrm>
          <a:off x="20143694" y="9955306"/>
          <a:ext cx="589836" cy="368114"/>
          <a:chOff x="1857375" y="962025"/>
          <a:chExt cx="571500" cy="390525"/>
        </a:xfrm>
      </xdr:grpSpPr>
      <xdr:sp macro="" textlink="">
        <xdr:nvSpPr>
          <xdr:cNvPr id="23" name="Seta para a direita 199">
            <a:extLst>
              <a:ext uri="{FF2B5EF4-FFF2-40B4-BE49-F238E27FC236}">
                <a16:creationId xmlns:a16="http://schemas.microsoft.com/office/drawing/2014/main" id="{78FFD394-FD63-49B9-BC28-62D176D90734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9FF785E8-7C5B-A718-C4DE-301650AA7E3A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080C899D-7E80-132D-D2D1-EC31075C9D72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2CB5C55E-ACAA-2832-C2AC-23D6DBF1DB52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4E657994-EF0D-AFD1-99B0-1363D9D4AB0F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18</xdr:col>
      <xdr:colOff>6723</xdr:colOff>
      <xdr:row>55</xdr:row>
      <xdr:rowOff>141194</xdr:rowOff>
    </xdr:from>
    <xdr:to>
      <xdr:col>19</xdr:col>
      <xdr:colOff>39649</xdr:colOff>
      <xdr:row>57</xdr:row>
      <xdr:rowOff>2650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1EF8076-3A7D-4307-9FC1-F4A3FEF7A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9523" y="11571194"/>
          <a:ext cx="642526" cy="242456"/>
        </a:xfrm>
        <a:prstGeom prst="rect">
          <a:avLst/>
        </a:prstGeom>
      </xdr:spPr>
    </xdr:pic>
    <xdr:clientData/>
  </xdr:twoCellAnchor>
  <xdr:twoCellAnchor editAs="oneCell">
    <xdr:from>
      <xdr:col>21</xdr:col>
      <xdr:colOff>5094</xdr:colOff>
      <xdr:row>55</xdr:row>
      <xdr:rowOff>156882</xdr:rowOff>
    </xdr:from>
    <xdr:to>
      <xdr:col>22</xdr:col>
      <xdr:colOff>45222</xdr:colOff>
      <xdr:row>57</xdr:row>
      <xdr:rowOff>18338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C1061D9B-604C-497C-9B6F-43BA9C1D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6694" y="11586882"/>
          <a:ext cx="649728" cy="242456"/>
        </a:xfrm>
        <a:prstGeom prst="rect">
          <a:avLst/>
        </a:prstGeom>
      </xdr:spPr>
    </xdr:pic>
    <xdr:clientData/>
  </xdr:twoCellAnchor>
  <xdr:twoCellAnchor>
    <xdr:from>
      <xdr:col>12</xdr:col>
      <xdr:colOff>17929</xdr:colOff>
      <xdr:row>55</xdr:row>
      <xdr:rowOff>141194</xdr:rowOff>
    </xdr:from>
    <xdr:to>
      <xdr:col>12</xdr:col>
      <xdr:colOff>603283</xdr:colOff>
      <xdr:row>57</xdr:row>
      <xdr:rowOff>150719</xdr:rowOff>
    </xdr:to>
    <xdr:grpSp>
      <xdr:nvGrpSpPr>
        <xdr:cNvPr id="30" name="Grupo 198">
          <a:extLst>
            <a:ext uri="{FF2B5EF4-FFF2-40B4-BE49-F238E27FC236}">
              <a16:creationId xmlns:a16="http://schemas.microsoft.com/office/drawing/2014/main" id="{9237A515-9074-4C18-8B73-8E51015061D4}"/>
            </a:ext>
          </a:extLst>
        </xdr:cNvPr>
        <xdr:cNvGrpSpPr/>
      </xdr:nvGrpSpPr>
      <xdr:grpSpPr>
        <a:xfrm>
          <a:off x="7333129" y="10002370"/>
          <a:ext cx="585354" cy="368114"/>
          <a:chOff x="1857375" y="962025"/>
          <a:chExt cx="571500" cy="390525"/>
        </a:xfrm>
      </xdr:grpSpPr>
      <xdr:sp macro="" textlink="">
        <xdr:nvSpPr>
          <xdr:cNvPr id="31" name="Seta para a direita 199">
            <a:extLst>
              <a:ext uri="{FF2B5EF4-FFF2-40B4-BE49-F238E27FC236}">
                <a16:creationId xmlns:a16="http://schemas.microsoft.com/office/drawing/2014/main" id="{4EA02BD0-7468-A9AA-D37E-BE6F18038101}"/>
              </a:ext>
            </a:extLst>
          </xdr:cNvPr>
          <xdr:cNvSpPr/>
        </xdr:nvSpPr>
        <xdr:spPr>
          <a:xfrm>
            <a:off x="1857375" y="1000125"/>
            <a:ext cx="571500" cy="285750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7ECC35DB-0C09-6AE1-35D4-BAC3384FE12F}"/>
              </a:ext>
            </a:extLst>
          </xdr:cNvPr>
          <xdr:cNvSpPr/>
        </xdr:nvSpPr>
        <xdr:spPr>
          <a:xfrm>
            <a:off x="1924050" y="96202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64640FDA-F0C8-1058-9E44-8623B1C9AB97}"/>
              </a:ext>
            </a:extLst>
          </xdr:cNvPr>
          <xdr:cNvSpPr/>
        </xdr:nvSpPr>
        <xdr:spPr>
          <a:xfrm>
            <a:off x="2066925" y="981075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76D74F6F-0FFC-3775-5988-E0EA53788D82}"/>
              </a:ext>
            </a:extLst>
          </xdr:cNvPr>
          <xdr:cNvSpPr/>
        </xdr:nvSpPr>
        <xdr:spPr>
          <a:xfrm>
            <a:off x="2209800" y="1009650"/>
            <a:ext cx="85725" cy="342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B5F164E8-C244-E08E-D515-11F7BF715B1D}"/>
              </a:ext>
            </a:extLst>
          </xdr:cNvPr>
          <xdr:cNvSpPr/>
        </xdr:nvSpPr>
        <xdr:spPr>
          <a:xfrm>
            <a:off x="1857375" y="1057275"/>
            <a:ext cx="428625" cy="152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43</xdr:col>
      <xdr:colOff>97796</xdr:colOff>
      <xdr:row>17</xdr:row>
      <xdr:rowOff>56031</xdr:rowOff>
    </xdr:from>
    <xdr:to>
      <xdr:col>45</xdr:col>
      <xdr:colOff>425822</xdr:colOff>
      <xdr:row>25</xdr:row>
      <xdr:rowOff>5095</xdr:rowOff>
    </xdr:to>
    <xdr:grpSp>
      <xdr:nvGrpSpPr>
        <xdr:cNvPr id="36" name="FonteExterna01">
          <a:extLst>
            <a:ext uri="{FF2B5EF4-FFF2-40B4-BE49-F238E27FC236}">
              <a16:creationId xmlns:a16="http://schemas.microsoft.com/office/drawing/2014/main" id="{C7AC87B1-1A23-4453-B4E1-5F70213F2D1B}"/>
            </a:ext>
          </a:extLst>
        </xdr:cNvPr>
        <xdr:cNvGrpSpPr>
          <a:grpSpLocks/>
        </xdr:cNvGrpSpPr>
      </xdr:nvGrpSpPr>
      <xdr:grpSpPr bwMode="auto">
        <a:xfrm>
          <a:off x="26310596" y="3104031"/>
          <a:ext cx="1547226" cy="1383417"/>
          <a:chOff x="1108" y="226"/>
          <a:chExt cx="91" cy="96"/>
        </a:xfrm>
        <a:solidFill>
          <a:srgbClr val="FFFF66"/>
        </a:solidFill>
      </xdr:grpSpPr>
      <xdr:sp macro="" textlink="">
        <xdr:nvSpPr>
          <xdr:cNvPr id="37" name="Freeform 705">
            <a:extLst>
              <a:ext uri="{FF2B5EF4-FFF2-40B4-BE49-F238E27FC236}">
                <a16:creationId xmlns:a16="http://schemas.microsoft.com/office/drawing/2014/main" id="{D2C0F462-B7A3-811B-0464-EFDD82E585A5}"/>
              </a:ext>
            </a:extLst>
          </xdr:cNvPr>
          <xdr:cNvSpPr>
            <a:spLocks/>
          </xdr:cNvSpPr>
        </xdr:nvSpPr>
        <xdr:spPr bwMode="auto">
          <a:xfrm>
            <a:off x="1108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grpFill/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Text 22">
            <a:extLst>
              <a:ext uri="{FF2B5EF4-FFF2-40B4-BE49-F238E27FC236}">
                <a16:creationId xmlns:a16="http://schemas.microsoft.com/office/drawing/2014/main" id="{26F149C6-A5AC-35EB-579C-C8D96AF02E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12" y="294"/>
            <a:ext cx="85" cy="21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4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Cliente</a:t>
            </a:r>
          </a:p>
        </xdr:txBody>
      </xdr:sp>
    </xdr:grpSp>
    <xdr:clientData/>
  </xdr:twoCellAnchor>
  <xdr:twoCellAnchor>
    <xdr:from>
      <xdr:col>36</xdr:col>
      <xdr:colOff>433708</xdr:colOff>
      <xdr:row>21</xdr:row>
      <xdr:rowOff>124239</xdr:rowOff>
    </xdr:from>
    <xdr:to>
      <xdr:col>38</xdr:col>
      <xdr:colOff>440057</xdr:colOff>
      <xdr:row>25</xdr:row>
      <xdr:rowOff>3012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B8C36ED7-80C5-444E-9351-AD695D74DFCE}"/>
            </a:ext>
          </a:extLst>
        </xdr:cNvPr>
        <xdr:cNvSpPr txBox="1"/>
      </xdr:nvSpPr>
      <xdr:spPr>
        <a:xfrm>
          <a:off x="22379308" y="4124739"/>
          <a:ext cx="1225549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Dep.</a:t>
          </a:r>
          <a:r>
            <a:rPr lang="en-US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Vendas</a:t>
          </a:r>
          <a:endParaRPr lang="en-US" sz="1400" b="1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564928</xdr:colOff>
      <xdr:row>13</xdr:row>
      <xdr:rowOff>176083</xdr:rowOff>
    </xdr:from>
    <xdr:to>
      <xdr:col>23</xdr:col>
      <xdr:colOff>571278</xdr:colOff>
      <xdr:row>17</xdr:row>
      <xdr:rowOff>54856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853A2FA9-204E-478C-97C7-2354BF7F0E63}"/>
            </a:ext>
          </a:extLst>
        </xdr:cNvPr>
        <xdr:cNvSpPr txBox="1"/>
      </xdr:nvSpPr>
      <xdr:spPr>
        <a:xfrm>
          <a:off x="13366528" y="2652583"/>
          <a:ext cx="1225550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PCP</a:t>
          </a:r>
        </a:p>
      </xdr:txBody>
    </xdr:sp>
    <xdr:clientData/>
  </xdr:twoCellAnchor>
  <xdr:twoCellAnchor>
    <xdr:from>
      <xdr:col>26</xdr:col>
      <xdr:colOff>135081</xdr:colOff>
      <xdr:row>21</xdr:row>
      <xdr:rowOff>44926</xdr:rowOff>
    </xdr:from>
    <xdr:to>
      <xdr:col>28</xdr:col>
      <xdr:colOff>141431</xdr:colOff>
      <xdr:row>24</xdr:row>
      <xdr:rowOff>114199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404B5BA-62B2-4CB0-84A6-F6D9F63EBEC5}"/>
            </a:ext>
          </a:extLst>
        </xdr:cNvPr>
        <xdr:cNvSpPr txBox="1"/>
      </xdr:nvSpPr>
      <xdr:spPr>
        <a:xfrm>
          <a:off x="15984681" y="4045426"/>
          <a:ext cx="1225550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Planejamento</a:t>
          </a:r>
        </a:p>
      </xdr:txBody>
    </xdr:sp>
    <xdr:clientData/>
  </xdr:twoCellAnchor>
  <xdr:twoCellAnchor>
    <xdr:from>
      <xdr:col>16</xdr:col>
      <xdr:colOff>112567</xdr:colOff>
      <xdr:row>20</xdr:row>
      <xdr:rowOff>145968</xdr:rowOff>
    </xdr:from>
    <xdr:to>
      <xdr:col>18</xdr:col>
      <xdr:colOff>118916</xdr:colOff>
      <xdr:row>24</xdr:row>
      <xdr:rowOff>24741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338E9EE-0DCE-4CC2-A0A2-71221C90F1A9}"/>
            </a:ext>
          </a:extLst>
        </xdr:cNvPr>
        <xdr:cNvSpPr txBox="1"/>
      </xdr:nvSpPr>
      <xdr:spPr>
        <a:xfrm>
          <a:off x="9866167" y="3955968"/>
          <a:ext cx="1225549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Compras</a:t>
          </a:r>
        </a:p>
      </xdr:txBody>
    </xdr:sp>
    <xdr:clientData/>
  </xdr:twoCellAnchor>
  <xdr:twoCellAnchor>
    <xdr:from>
      <xdr:col>33</xdr:col>
      <xdr:colOff>47217</xdr:colOff>
      <xdr:row>31</xdr:row>
      <xdr:rowOff>174965</xdr:rowOff>
    </xdr:from>
    <xdr:to>
      <xdr:col>35</xdr:col>
      <xdr:colOff>53566</xdr:colOff>
      <xdr:row>35</xdr:row>
      <xdr:rowOff>53738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778BC9A-E8E1-4377-883A-0D125DB79E81}"/>
            </a:ext>
          </a:extLst>
        </xdr:cNvPr>
        <xdr:cNvSpPr txBox="1"/>
      </xdr:nvSpPr>
      <xdr:spPr>
        <a:xfrm>
          <a:off x="20164017" y="6080465"/>
          <a:ext cx="1225549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Eng.</a:t>
          </a:r>
          <a:r>
            <a:rPr lang="en-US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Produto</a:t>
          </a:r>
          <a:endParaRPr lang="en-US" sz="1400" b="1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191110</xdr:colOff>
      <xdr:row>15</xdr:row>
      <xdr:rowOff>70903</xdr:rowOff>
    </xdr:from>
    <xdr:to>
      <xdr:col>34</xdr:col>
      <xdr:colOff>197460</xdr:colOff>
      <xdr:row>18</xdr:row>
      <xdr:rowOff>140176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B998650-0628-455F-9CFE-FF1DD6EF1F46}"/>
            </a:ext>
          </a:extLst>
        </xdr:cNvPr>
        <xdr:cNvSpPr txBox="1"/>
      </xdr:nvSpPr>
      <xdr:spPr>
        <a:xfrm>
          <a:off x="19698310" y="2928403"/>
          <a:ext cx="1225550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Contratos</a:t>
          </a:r>
        </a:p>
      </xdr:txBody>
    </xdr:sp>
    <xdr:clientData/>
  </xdr:twoCellAnchor>
  <xdr:twoCellAnchor>
    <xdr:from>
      <xdr:col>5</xdr:col>
      <xdr:colOff>81643</xdr:colOff>
      <xdr:row>14</xdr:row>
      <xdr:rowOff>39584</xdr:rowOff>
    </xdr:from>
    <xdr:to>
      <xdr:col>7</xdr:col>
      <xdr:colOff>101539</xdr:colOff>
      <xdr:row>20</xdr:row>
      <xdr:rowOff>22266</xdr:rowOff>
    </xdr:to>
    <xdr:grpSp>
      <xdr:nvGrpSpPr>
        <xdr:cNvPr id="46" name="FonteExterna01">
          <a:extLst>
            <a:ext uri="{FF2B5EF4-FFF2-40B4-BE49-F238E27FC236}">
              <a16:creationId xmlns:a16="http://schemas.microsoft.com/office/drawing/2014/main" id="{1C6CA0AD-1192-4056-84DA-7DFA23338F6E}"/>
            </a:ext>
          </a:extLst>
        </xdr:cNvPr>
        <xdr:cNvGrpSpPr>
          <a:grpSpLocks/>
        </xdr:cNvGrpSpPr>
      </xdr:nvGrpSpPr>
      <xdr:grpSpPr bwMode="auto">
        <a:xfrm>
          <a:off x="3129643" y="2549702"/>
          <a:ext cx="1239096" cy="1058446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47" name="Freeform 705">
            <a:extLst>
              <a:ext uri="{FF2B5EF4-FFF2-40B4-BE49-F238E27FC236}">
                <a16:creationId xmlns:a16="http://schemas.microsoft.com/office/drawing/2014/main" id="{FD094350-B415-FE94-CC37-F9EC5B15C62A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grpFill/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48" name="Text 22">
            <a:extLst>
              <a:ext uri="{FF2B5EF4-FFF2-40B4-BE49-F238E27FC236}">
                <a16:creationId xmlns:a16="http://schemas.microsoft.com/office/drawing/2014/main" id="{B333EC37-90E2-B85E-3D3F-9E31325D68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Fornecedor</a:t>
            </a:r>
          </a:p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Intercompany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346363</xdr:colOff>
      <xdr:row>40</xdr:row>
      <xdr:rowOff>173182</xdr:rowOff>
    </xdr:from>
    <xdr:to>
      <xdr:col>21</xdr:col>
      <xdr:colOff>352712</xdr:colOff>
      <xdr:row>44</xdr:row>
      <xdr:rowOff>51955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6ACB9E7-E52E-4534-A7B3-EF42ED45C4C7}"/>
            </a:ext>
          </a:extLst>
        </xdr:cNvPr>
        <xdr:cNvSpPr txBox="1"/>
      </xdr:nvSpPr>
      <xdr:spPr>
        <a:xfrm>
          <a:off x="11928763" y="7793182"/>
          <a:ext cx="1225549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Preparadores de fabrica</a:t>
          </a:r>
        </a:p>
      </xdr:txBody>
    </xdr:sp>
    <xdr:clientData/>
  </xdr:twoCellAnchor>
  <xdr:twoCellAnchor>
    <xdr:from>
      <xdr:col>5</xdr:col>
      <xdr:colOff>242455</xdr:colOff>
      <xdr:row>44</xdr:row>
      <xdr:rowOff>34635</xdr:rowOff>
    </xdr:from>
    <xdr:to>
      <xdr:col>8</xdr:col>
      <xdr:colOff>331624</xdr:colOff>
      <xdr:row>52</xdr:row>
      <xdr:rowOff>121227</xdr:rowOff>
    </xdr:to>
    <xdr:grpSp>
      <xdr:nvGrpSpPr>
        <xdr:cNvPr id="50" name="FonteExterna01">
          <a:extLst>
            <a:ext uri="{FF2B5EF4-FFF2-40B4-BE49-F238E27FC236}">
              <a16:creationId xmlns:a16="http://schemas.microsoft.com/office/drawing/2014/main" id="{D12C3BB0-4AF7-4E55-8FC8-1087CB5F7023}"/>
            </a:ext>
          </a:extLst>
        </xdr:cNvPr>
        <xdr:cNvGrpSpPr>
          <a:grpSpLocks/>
        </xdr:cNvGrpSpPr>
      </xdr:nvGrpSpPr>
      <xdr:grpSpPr bwMode="auto">
        <a:xfrm>
          <a:off x="3290455" y="7923576"/>
          <a:ext cx="1917969" cy="1520945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51" name="Freeform 705">
            <a:extLst>
              <a:ext uri="{FF2B5EF4-FFF2-40B4-BE49-F238E27FC236}">
                <a16:creationId xmlns:a16="http://schemas.microsoft.com/office/drawing/2014/main" id="{302BF04D-486D-94EE-0459-B57898659465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Text 22">
            <a:extLst>
              <a:ext uri="{FF2B5EF4-FFF2-40B4-BE49-F238E27FC236}">
                <a16:creationId xmlns:a16="http://schemas.microsoft.com/office/drawing/2014/main" id="{03A76837-D71C-CEE0-AE2C-26B502FD4B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Almoxarifado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185912</xdr:colOff>
      <xdr:row>20</xdr:row>
      <xdr:rowOff>107627</xdr:rowOff>
    </xdr:from>
    <xdr:to>
      <xdr:col>6</xdr:col>
      <xdr:colOff>365037</xdr:colOff>
      <xdr:row>42</xdr:row>
      <xdr:rowOff>158641</xdr:rowOff>
    </xdr:to>
    <xdr:sp macro="" textlink="">
      <xdr:nvSpPr>
        <xdr:cNvPr id="53" name="Seta para a direita 347">
          <a:extLst>
            <a:ext uri="{FF2B5EF4-FFF2-40B4-BE49-F238E27FC236}">
              <a16:creationId xmlns:a16="http://schemas.microsoft.com/office/drawing/2014/main" id="{B84C47E7-409F-4920-8108-8B88A58CA81F}"/>
            </a:ext>
          </a:extLst>
        </xdr:cNvPr>
        <xdr:cNvSpPr/>
      </xdr:nvSpPr>
      <xdr:spPr>
        <a:xfrm rot="4907167" flipV="1">
          <a:off x="1812068" y="5949071"/>
          <a:ext cx="4242014" cy="17912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575399</xdr:colOff>
      <xdr:row>22</xdr:row>
      <xdr:rowOff>149552</xdr:rowOff>
    </xdr:from>
    <xdr:to>
      <xdr:col>40</xdr:col>
      <xdr:colOff>310854</xdr:colOff>
      <xdr:row>60</xdr:row>
      <xdr:rowOff>156307</xdr:rowOff>
    </xdr:to>
    <xdr:sp macro="" textlink="">
      <xdr:nvSpPr>
        <xdr:cNvPr id="54" name="Seta para a direita 347">
          <a:extLst>
            <a:ext uri="{FF2B5EF4-FFF2-40B4-BE49-F238E27FC236}">
              <a16:creationId xmlns:a16="http://schemas.microsoft.com/office/drawing/2014/main" id="{5C2737D8-6456-4471-9D09-A46AE991E16C}"/>
            </a:ext>
          </a:extLst>
        </xdr:cNvPr>
        <xdr:cNvSpPr/>
      </xdr:nvSpPr>
      <xdr:spPr>
        <a:xfrm rot="18175163">
          <a:off x="20423199" y="8267152"/>
          <a:ext cx="8198255" cy="34505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381000</xdr:colOff>
      <xdr:row>41</xdr:row>
      <xdr:rowOff>86591</xdr:rowOff>
    </xdr:from>
    <xdr:to>
      <xdr:col>41</xdr:col>
      <xdr:colOff>433387</xdr:colOff>
      <xdr:row>45</xdr:row>
      <xdr:rowOff>69273</xdr:rowOff>
    </xdr:to>
    <xdr:grpSp>
      <xdr:nvGrpSpPr>
        <xdr:cNvPr id="55" name="Caminhao01">
          <a:extLst>
            <a:ext uri="{FF2B5EF4-FFF2-40B4-BE49-F238E27FC236}">
              <a16:creationId xmlns:a16="http://schemas.microsoft.com/office/drawing/2014/main" id="{02B99C3D-EFE4-483E-8CEA-F410884DF992}"/>
            </a:ext>
          </a:extLst>
        </xdr:cNvPr>
        <xdr:cNvGrpSpPr>
          <a:grpSpLocks/>
        </xdr:cNvGrpSpPr>
      </xdr:nvGrpSpPr>
      <xdr:grpSpPr bwMode="auto">
        <a:xfrm>
          <a:off x="24155400" y="7437650"/>
          <a:ext cx="1271587" cy="699858"/>
          <a:chOff x="1029" y="32"/>
          <a:chExt cx="85" cy="52"/>
        </a:xfrm>
      </xdr:grpSpPr>
      <xdr:sp macro="" textlink="">
        <xdr:nvSpPr>
          <xdr:cNvPr id="56" name="Rectangle 751">
            <a:extLst>
              <a:ext uri="{FF2B5EF4-FFF2-40B4-BE49-F238E27FC236}">
                <a16:creationId xmlns:a16="http://schemas.microsoft.com/office/drawing/2014/main" id="{E2B359C4-DC65-4A90-39A6-FD0E8F5BA6D1}"/>
              </a:ext>
            </a:extLst>
          </xdr:cNvPr>
          <xdr:cNvSpPr>
            <a:spLocks noChangeArrowheads="1"/>
          </xdr:cNvSpPr>
        </xdr:nvSpPr>
        <xdr:spPr bwMode="auto">
          <a:xfrm>
            <a:off x="1092" y="50"/>
            <a:ext cx="22" cy="24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57" name="Oval 752">
            <a:extLst>
              <a:ext uri="{FF2B5EF4-FFF2-40B4-BE49-F238E27FC236}">
                <a16:creationId xmlns:a16="http://schemas.microsoft.com/office/drawing/2014/main" id="{B6FD7AA8-135A-56F3-3250-C0098BCA18AD}"/>
              </a:ext>
            </a:extLst>
          </xdr:cNvPr>
          <xdr:cNvSpPr>
            <a:spLocks noChangeArrowheads="1"/>
          </xdr:cNvSpPr>
        </xdr:nvSpPr>
        <xdr:spPr bwMode="auto">
          <a:xfrm>
            <a:off x="1096" y="73"/>
            <a:ext cx="12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58" name="Rectangle 753">
            <a:extLst>
              <a:ext uri="{FF2B5EF4-FFF2-40B4-BE49-F238E27FC236}">
                <a16:creationId xmlns:a16="http://schemas.microsoft.com/office/drawing/2014/main" id="{FCF52D10-EA50-D6FB-CECE-57805EFFA50F}"/>
              </a:ext>
            </a:extLst>
          </xdr:cNvPr>
          <xdr:cNvSpPr>
            <a:spLocks noChangeArrowheads="1"/>
          </xdr:cNvSpPr>
        </xdr:nvSpPr>
        <xdr:spPr bwMode="auto">
          <a:xfrm>
            <a:off x="1030" y="32"/>
            <a:ext cx="62" cy="42"/>
          </a:xfrm>
          <a:prstGeom prst="rect">
            <a:avLst/>
          </a:prstGeom>
          <a:noFill/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59" name="Text 22">
            <a:extLst>
              <a:ext uri="{FF2B5EF4-FFF2-40B4-BE49-F238E27FC236}">
                <a16:creationId xmlns:a16="http://schemas.microsoft.com/office/drawing/2014/main" id="{99EE4CB6-0137-1B10-B91A-8F11407555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9" y="32"/>
            <a:ext cx="63" cy="42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60" name="Oval 755">
            <a:extLst>
              <a:ext uri="{FF2B5EF4-FFF2-40B4-BE49-F238E27FC236}">
                <a16:creationId xmlns:a16="http://schemas.microsoft.com/office/drawing/2014/main" id="{0EDD25E2-C599-737E-3C62-E18767E9E873}"/>
              </a:ext>
            </a:extLst>
          </xdr:cNvPr>
          <xdr:cNvSpPr>
            <a:spLocks noChangeArrowheads="1"/>
          </xdr:cNvSpPr>
        </xdr:nvSpPr>
        <xdr:spPr bwMode="auto">
          <a:xfrm>
            <a:off x="1034" y="73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61" name="Oval 756">
            <a:extLst>
              <a:ext uri="{FF2B5EF4-FFF2-40B4-BE49-F238E27FC236}">
                <a16:creationId xmlns:a16="http://schemas.microsoft.com/office/drawing/2014/main" id="{9C301D2F-3B9F-025B-6085-5C2D993A6A82}"/>
              </a:ext>
            </a:extLst>
          </xdr:cNvPr>
          <xdr:cNvSpPr>
            <a:spLocks noChangeArrowheads="1"/>
          </xdr:cNvSpPr>
        </xdr:nvSpPr>
        <xdr:spPr bwMode="auto">
          <a:xfrm>
            <a:off x="1048" y="74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38</xdr:col>
      <xdr:colOff>534262</xdr:colOff>
      <xdr:row>22</xdr:row>
      <xdr:rowOff>33618</xdr:rowOff>
    </xdr:from>
    <xdr:to>
      <xdr:col>43</xdr:col>
      <xdr:colOff>44823</xdr:colOff>
      <xdr:row>22</xdr:row>
      <xdr:rowOff>170058</xdr:rowOff>
    </xdr:to>
    <xdr:sp macro="" textlink="">
      <xdr:nvSpPr>
        <xdr:cNvPr id="62" name="Forma livre 351">
          <a:extLst>
            <a:ext uri="{FF2B5EF4-FFF2-40B4-BE49-F238E27FC236}">
              <a16:creationId xmlns:a16="http://schemas.microsoft.com/office/drawing/2014/main" id="{299E30A2-9909-4F28-A188-61D2F315A92D}"/>
            </a:ext>
          </a:extLst>
        </xdr:cNvPr>
        <xdr:cNvSpPr/>
      </xdr:nvSpPr>
      <xdr:spPr>
        <a:xfrm>
          <a:off x="23699062" y="4224618"/>
          <a:ext cx="2558561" cy="136440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336176</xdr:colOff>
      <xdr:row>20</xdr:row>
      <xdr:rowOff>67237</xdr:rowOff>
    </xdr:from>
    <xdr:to>
      <xdr:col>40</xdr:col>
      <xdr:colOff>560294</xdr:colOff>
      <xdr:row>22</xdr:row>
      <xdr:rowOff>167321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F0C36944-7C21-442A-8642-49DEC39786B9}"/>
            </a:ext>
          </a:extLst>
        </xdr:cNvPr>
        <xdr:cNvSpPr txBox="1"/>
      </xdr:nvSpPr>
      <xdr:spPr>
        <a:xfrm>
          <a:off x="23500976" y="3877237"/>
          <a:ext cx="1443318" cy="481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</a:t>
          </a:r>
          <a:r>
            <a:rPr lang="en-US" sz="1200" baseline="0"/>
            <a:t> de Orçamento</a:t>
          </a:r>
          <a:endParaRPr lang="en-US" sz="1200"/>
        </a:p>
      </xdr:txBody>
    </xdr:sp>
    <xdr:clientData/>
  </xdr:twoCellAnchor>
  <xdr:twoCellAnchor>
    <xdr:from>
      <xdr:col>38</xdr:col>
      <xdr:colOff>542446</xdr:colOff>
      <xdr:row>24</xdr:row>
      <xdr:rowOff>11206</xdr:rowOff>
    </xdr:from>
    <xdr:to>
      <xdr:col>43</xdr:col>
      <xdr:colOff>40359</xdr:colOff>
      <xdr:row>27</xdr:row>
      <xdr:rowOff>51988</xdr:rowOff>
    </xdr:to>
    <xdr:sp macro="" textlink="">
      <xdr:nvSpPr>
        <xdr:cNvPr id="64" name="Forma livre 351">
          <a:extLst>
            <a:ext uri="{FF2B5EF4-FFF2-40B4-BE49-F238E27FC236}">
              <a16:creationId xmlns:a16="http://schemas.microsoft.com/office/drawing/2014/main" id="{DCC82609-EA2F-4C2E-BE67-2AB54B3794F8}"/>
            </a:ext>
          </a:extLst>
        </xdr:cNvPr>
        <xdr:cNvSpPr/>
      </xdr:nvSpPr>
      <xdr:spPr>
        <a:xfrm rot="260376" flipV="1">
          <a:off x="23707246" y="4583206"/>
          <a:ext cx="2545913" cy="612282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30879</xdr:colOff>
      <xdr:row>23</xdr:row>
      <xdr:rowOff>41438</xdr:rowOff>
    </xdr:from>
    <xdr:to>
      <xdr:col>43</xdr:col>
      <xdr:colOff>74991</xdr:colOff>
      <xdr:row>24</xdr:row>
      <xdr:rowOff>123265</xdr:rowOff>
    </xdr:to>
    <xdr:sp macro="" textlink="">
      <xdr:nvSpPr>
        <xdr:cNvPr id="65" name="Forma livre 350">
          <a:extLst>
            <a:ext uri="{FF2B5EF4-FFF2-40B4-BE49-F238E27FC236}">
              <a16:creationId xmlns:a16="http://schemas.microsoft.com/office/drawing/2014/main" id="{E5B911D0-3023-4498-B648-E2A035858C37}"/>
            </a:ext>
          </a:extLst>
        </xdr:cNvPr>
        <xdr:cNvSpPr/>
      </xdr:nvSpPr>
      <xdr:spPr>
        <a:xfrm>
          <a:off x="23805279" y="4422938"/>
          <a:ext cx="2482512" cy="272327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33618</xdr:colOff>
      <xdr:row>22</xdr:row>
      <xdr:rowOff>171735</xdr:rowOff>
    </xdr:from>
    <xdr:to>
      <xdr:col>42</xdr:col>
      <xdr:colOff>359259</xdr:colOff>
      <xdr:row>24</xdr:row>
      <xdr:rowOff>170678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A24BDE61-C29F-49AD-8606-BD305284E33F}"/>
            </a:ext>
          </a:extLst>
        </xdr:cNvPr>
        <xdr:cNvSpPr txBox="1"/>
      </xdr:nvSpPr>
      <xdr:spPr>
        <a:xfrm>
          <a:off x="25027218" y="4362735"/>
          <a:ext cx="935241" cy="379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Proposta</a:t>
          </a:r>
        </a:p>
      </xdr:txBody>
    </xdr:sp>
    <xdr:clientData/>
  </xdr:twoCellAnchor>
  <xdr:twoCellAnchor>
    <xdr:from>
      <xdr:col>39</xdr:col>
      <xdr:colOff>81226</xdr:colOff>
      <xdr:row>24</xdr:row>
      <xdr:rowOff>147895</xdr:rowOff>
    </xdr:from>
    <xdr:to>
      <xdr:col>41</xdr:col>
      <xdr:colOff>11206</xdr:colOff>
      <xdr:row>26</xdr:row>
      <xdr:rowOff>146838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65254311-4810-4B5B-A672-1BFE8616960D}"/>
            </a:ext>
          </a:extLst>
        </xdr:cNvPr>
        <xdr:cNvSpPr txBox="1"/>
      </xdr:nvSpPr>
      <xdr:spPr>
        <a:xfrm rot="289377">
          <a:off x="23855626" y="4719895"/>
          <a:ext cx="1149180" cy="379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</a:t>
          </a:r>
        </a:p>
      </xdr:txBody>
    </xdr:sp>
    <xdr:clientData/>
  </xdr:twoCellAnchor>
  <xdr:twoCellAnchor>
    <xdr:from>
      <xdr:col>34</xdr:col>
      <xdr:colOff>282373</xdr:colOff>
      <xdr:row>16</xdr:row>
      <xdr:rowOff>169303</xdr:rowOff>
    </xdr:from>
    <xdr:to>
      <xdr:col>43</xdr:col>
      <xdr:colOff>76927</xdr:colOff>
      <xdr:row>18</xdr:row>
      <xdr:rowOff>160859</xdr:rowOff>
    </xdr:to>
    <xdr:sp macro="" textlink="">
      <xdr:nvSpPr>
        <xdr:cNvPr id="68" name="Forma livre 351">
          <a:extLst>
            <a:ext uri="{FF2B5EF4-FFF2-40B4-BE49-F238E27FC236}">
              <a16:creationId xmlns:a16="http://schemas.microsoft.com/office/drawing/2014/main" id="{25CA642E-83CA-4160-8D62-04D8CE0071E2}"/>
            </a:ext>
          </a:extLst>
        </xdr:cNvPr>
        <xdr:cNvSpPr/>
      </xdr:nvSpPr>
      <xdr:spPr>
        <a:xfrm rot="341499">
          <a:off x="21008773" y="3217303"/>
          <a:ext cx="5280954" cy="372556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507967</xdr:colOff>
      <xdr:row>15</xdr:row>
      <xdr:rowOff>96699</xdr:rowOff>
    </xdr:from>
    <xdr:to>
      <xdr:col>37</xdr:col>
      <xdr:colOff>341709</xdr:colOff>
      <xdr:row>17</xdr:row>
      <xdr:rowOff>161063</xdr:rowOff>
    </xdr:to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17C7F17F-C38C-4525-A418-D43B9C05BD5B}"/>
            </a:ext>
          </a:extLst>
        </xdr:cNvPr>
        <xdr:cNvSpPr txBox="1"/>
      </xdr:nvSpPr>
      <xdr:spPr>
        <a:xfrm rot="350616">
          <a:off x="21234367" y="2954199"/>
          <a:ext cx="1662542" cy="445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Desenho aprovado</a:t>
          </a:r>
        </a:p>
      </xdr:txBody>
    </xdr:sp>
    <xdr:clientData/>
  </xdr:twoCellAnchor>
  <xdr:twoCellAnchor>
    <xdr:from>
      <xdr:col>34</xdr:col>
      <xdr:colOff>325839</xdr:colOff>
      <xdr:row>19</xdr:row>
      <xdr:rowOff>17441</xdr:rowOff>
    </xdr:from>
    <xdr:to>
      <xdr:col>43</xdr:col>
      <xdr:colOff>75970</xdr:colOff>
      <xdr:row>20</xdr:row>
      <xdr:rowOff>102497</xdr:rowOff>
    </xdr:to>
    <xdr:sp macro="" textlink="">
      <xdr:nvSpPr>
        <xdr:cNvPr id="70" name="Forma livre 350">
          <a:extLst>
            <a:ext uri="{FF2B5EF4-FFF2-40B4-BE49-F238E27FC236}">
              <a16:creationId xmlns:a16="http://schemas.microsoft.com/office/drawing/2014/main" id="{A14EC783-CFD8-4EF0-ACBD-F41357AA1C6E}"/>
            </a:ext>
          </a:extLst>
        </xdr:cNvPr>
        <xdr:cNvSpPr/>
      </xdr:nvSpPr>
      <xdr:spPr>
        <a:xfrm rot="548029" flipV="1">
          <a:off x="21052239" y="3636941"/>
          <a:ext cx="5236531" cy="275556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515509</xdr:colOff>
      <xdr:row>18</xdr:row>
      <xdr:rowOff>10254</xdr:rowOff>
    </xdr:from>
    <xdr:to>
      <xdr:col>38</xdr:col>
      <xdr:colOff>271932</xdr:colOff>
      <xdr:row>19</xdr:row>
      <xdr:rowOff>87742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852C1845-B5FF-4A52-8FD5-B3A6507A180B}"/>
            </a:ext>
          </a:extLst>
        </xdr:cNvPr>
        <xdr:cNvSpPr txBox="1"/>
      </xdr:nvSpPr>
      <xdr:spPr>
        <a:xfrm rot="425566">
          <a:off x="21241909" y="3439254"/>
          <a:ext cx="2194823" cy="267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Desenho para aprovação </a:t>
          </a:r>
          <a:endParaRPr lang="en-US" sz="1200"/>
        </a:p>
      </xdr:txBody>
    </xdr:sp>
    <xdr:clientData/>
  </xdr:twoCellAnchor>
  <xdr:twoCellAnchor>
    <xdr:from>
      <xdr:col>25</xdr:col>
      <xdr:colOff>446147</xdr:colOff>
      <xdr:row>35</xdr:row>
      <xdr:rowOff>108851</xdr:rowOff>
    </xdr:from>
    <xdr:to>
      <xdr:col>27</xdr:col>
      <xdr:colOff>452496</xdr:colOff>
      <xdr:row>38</xdr:row>
      <xdr:rowOff>178124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997A84CC-0BF8-4437-9EE4-9D91E3888051}"/>
            </a:ext>
          </a:extLst>
        </xdr:cNvPr>
        <xdr:cNvSpPr txBox="1"/>
      </xdr:nvSpPr>
      <xdr:spPr>
        <a:xfrm>
          <a:off x="15686147" y="6776351"/>
          <a:ext cx="1225549" cy="64077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Processos/</a:t>
          </a:r>
        </a:p>
        <a:p>
          <a:pPr marL="0" indent="0" algn="ctr"/>
          <a:r>
            <a:rPr lang="en-US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Roteiro</a:t>
          </a:r>
        </a:p>
      </xdr:txBody>
    </xdr:sp>
    <xdr:clientData/>
  </xdr:twoCellAnchor>
  <xdr:twoCellAnchor>
    <xdr:from>
      <xdr:col>34</xdr:col>
      <xdr:colOff>537924</xdr:colOff>
      <xdr:row>29</xdr:row>
      <xdr:rowOff>8628</xdr:rowOff>
    </xdr:from>
    <xdr:to>
      <xdr:col>38</xdr:col>
      <xdr:colOff>391883</xdr:colOff>
      <xdr:row>31</xdr:row>
      <xdr:rowOff>59326</xdr:rowOff>
    </xdr:to>
    <xdr:sp macro="" textlink="">
      <xdr:nvSpPr>
        <xdr:cNvPr id="73" name="Forma livre 351">
          <a:extLst>
            <a:ext uri="{FF2B5EF4-FFF2-40B4-BE49-F238E27FC236}">
              <a16:creationId xmlns:a16="http://schemas.microsoft.com/office/drawing/2014/main" id="{C5B8692E-7E4F-4BAB-9F55-E3A97AF2689C}"/>
            </a:ext>
          </a:extLst>
        </xdr:cNvPr>
        <xdr:cNvSpPr/>
      </xdr:nvSpPr>
      <xdr:spPr>
        <a:xfrm rot="19249849" flipV="1">
          <a:off x="21264324" y="5533128"/>
          <a:ext cx="2292359" cy="43169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100628</xdr:colOff>
      <xdr:row>23</xdr:row>
      <xdr:rowOff>171800</xdr:rowOff>
    </xdr:from>
    <xdr:to>
      <xdr:col>36</xdr:col>
      <xdr:colOff>322325</xdr:colOff>
      <xdr:row>33</xdr:row>
      <xdr:rowOff>185508</xdr:rowOff>
    </xdr:to>
    <xdr:sp macro="" textlink="">
      <xdr:nvSpPr>
        <xdr:cNvPr id="74" name="Forma livre 350">
          <a:extLst>
            <a:ext uri="{FF2B5EF4-FFF2-40B4-BE49-F238E27FC236}">
              <a16:creationId xmlns:a16="http://schemas.microsoft.com/office/drawing/2014/main" id="{8CABCFC5-0DD5-44EB-ACBD-E888BB1E78C9}"/>
            </a:ext>
          </a:extLst>
        </xdr:cNvPr>
        <xdr:cNvSpPr/>
      </xdr:nvSpPr>
      <xdr:spPr>
        <a:xfrm rot="18434492">
          <a:off x="21197723" y="5401805"/>
          <a:ext cx="1918708" cy="221697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127392</xdr:colOff>
      <xdr:row>31</xdr:row>
      <xdr:rowOff>38985</xdr:rowOff>
    </xdr:from>
    <xdr:to>
      <xdr:col>37</xdr:col>
      <xdr:colOff>181090</xdr:colOff>
      <xdr:row>33</xdr:row>
      <xdr:rowOff>178354</xdr:rowOff>
    </xdr:to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681A0BD0-C33E-415A-923E-D328772B8997}"/>
            </a:ext>
          </a:extLst>
        </xdr:cNvPr>
        <xdr:cNvSpPr txBox="1"/>
      </xdr:nvSpPr>
      <xdr:spPr>
        <a:xfrm rot="19167458">
          <a:off x="21463392" y="5944485"/>
          <a:ext cx="1272898" cy="520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 custo de material</a:t>
          </a:r>
        </a:p>
      </xdr:txBody>
    </xdr:sp>
    <xdr:clientData/>
  </xdr:twoCellAnchor>
  <xdr:twoCellAnchor>
    <xdr:from>
      <xdr:col>35</xdr:col>
      <xdr:colOff>433622</xdr:colOff>
      <xdr:row>24</xdr:row>
      <xdr:rowOff>54670</xdr:rowOff>
    </xdr:from>
    <xdr:to>
      <xdr:col>36</xdr:col>
      <xdr:colOff>407859</xdr:colOff>
      <xdr:row>32</xdr:row>
      <xdr:rowOff>15390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89A36E30-5CB2-4D06-93BD-C191827B33DE}"/>
            </a:ext>
          </a:extLst>
        </xdr:cNvPr>
        <xdr:cNvSpPr txBox="1"/>
      </xdr:nvSpPr>
      <xdr:spPr>
        <a:xfrm rot="18828884">
          <a:off x="21319181" y="5077111"/>
          <a:ext cx="1484720" cy="583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de solicitação  </a:t>
          </a:r>
          <a:endParaRPr lang="en-US" sz="1200"/>
        </a:p>
      </xdr:txBody>
    </xdr:sp>
    <xdr:clientData/>
  </xdr:twoCellAnchor>
  <xdr:twoCellAnchor>
    <xdr:from>
      <xdr:col>34</xdr:col>
      <xdr:colOff>191152</xdr:colOff>
      <xdr:row>19</xdr:row>
      <xdr:rowOff>172472</xdr:rowOff>
    </xdr:from>
    <xdr:to>
      <xdr:col>36</xdr:col>
      <xdr:colOff>552805</xdr:colOff>
      <xdr:row>21</xdr:row>
      <xdr:rowOff>110903</xdr:rowOff>
    </xdr:to>
    <xdr:sp macro="" textlink="">
      <xdr:nvSpPr>
        <xdr:cNvPr id="77" name="Forma livre 351">
          <a:extLst>
            <a:ext uri="{FF2B5EF4-FFF2-40B4-BE49-F238E27FC236}">
              <a16:creationId xmlns:a16="http://schemas.microsoft.com/office/drawing/2014/main" id="{E49A63B3-1162-4CC6-A1C1-D1EFD51267A2}"/>
            </a:ext>
          </a:extLst>
        </xdr:cNvPr>
        <xdr:cNvSpPr/>
      </xdr:nvSpPr>
      <xdr:spPr>
        <a:xfrm rot="1425685">
          <a:off x="20917552" y="3791972"/>
          <a:ext cx="1580853" cy="319431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200354</xdr:colOff>
      <xdr:row>19</xdr:row>
      <xdr:rowOff>43577</xdr:rowOff>
    </xdr:from>
    <xdr:to>
      <xdr:col>35</xdr:col>
      <xdr:colOff>555996</xdr:colOff>
      <xdr:row>20</xdr:row>
      <xdr:rowOff>50464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626035C7-28E6-4B27-8614-2B05496E8075}"/>
            </a:ext>
          </a:extLst>
        </xdr:cNvPr>
        <xdr:cNvSpPr txBox="1"/>
      </xdr:nvSpPr>
      <xdr:spPr>
        <a:xfrm rot="1399826">
          <a:off x="20926754" y="3663077"/>
          <a:ext cx="965242" cy="197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da OV</a:t>
          </a:r>
          <a:endParaRPr lang="en-US" sz="1200"/>
        </a:p>
      </xdr:txBody>
    </xdr:sp>
    <xdr:clientData/>
  </xdr:twoCellAnchor>
  <xdr:twoCellAnchor>
    <xdr:from>
      <xdr:col>33</xdr:col>
      <xdr:colOff>44101</xdr:colOff>
      <xdr:row>19</xdr:row>
      <xdr:rowOff>76575</xdr:rowOff>
    </xdr:from>
    <xdr:to>
      <xdr:col>33</xdr:col>
      <xdr:colOff>570827</xdr:colOff>
      <xdr:row>31</xdr:row>
      <xdr:rowOff>185925</xdr:rowOff>
    </xdr:to>
    <xdr:sp macro="" textlink="">
      <xdr:nvSpPr>
        <xdr:cNvPr id="79" name="Forma livre 350">
          <a:extLst>
            <a:ext uri="{FF2B5EF4-FFF2-40B4-BE49-F238E27FC236}">
              <a16:creationId xmlns:a16="http://schemas.microsoft.com/office/drawing/2014/main" id="{6BE7E930-7FE3-40F6-89F0-42D21E53DDD5}"/>
            </a:ext>
          </a:extLst>
        </xdr:cNvPr>
        <xdr:cNvSpPr/>
      </xdr:nvSpPr>
      <xdr:spPr>
        <a:xfrm rot="3974072">
          <a:off x="19226589" y="4630387"/>
          <a:ext cx="2395350" cy="526726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355746</xdr:colOff>
      <xdr:row>24</xdr:row>
      <xdr:rowOff>181709</xdr:rowOff>
    </xdr:from>
    <xdr:to>
      <xdr:col>34</xdr:col>
      <xdr:colOff>83964</xdr:colOff>
      <xdr:row>32</xdr:row>
      <xdr:rowOff>122964</xdr:rowOff>
    </xdr:to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F3EBDF47-D216-43C8-AC9E-EA92C43B3176}"/>
            </a:ext>
          </a:extLst>
        </xdr:cNvPr>
        <xdr:cNvSpPr txBox="1"/>
      </xdr:nvSpPr>
      <xdr:spPr>
        <a:xfrm rot="3588859">
          <a:off x="19908827" y="5317428"/>
          <a:ext cx="1465255" cy="337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Desenho Aprovado</a:t>
          </a:r>
        </a:p>
      </xdr:txBody>
    </xdr:sp>
    <xdr:clientData/>
  </xdr:twoCellAnchor>
  <xdr:twoCellAnchor>
    <xdr:from>
      <xdr:col>33</xdr:col>
      <xdr:colOff>577969</xdr:colOff>
      <xdr:row>19</xdr:row>
      <xdr:rowOff>16086</xdr:rowOff>
    </xdr:from>
    <xdr:to>
      <xdr:col>34</xdr:col>
      <xdr:colOff>285287</xdr:colOff>
      <xdr:row>31</xdr:row>
      <xdr:rowOff>132275</xdr:rowOff>
    </xdr:to>
    <xdr:sp macro="" textlink="">
      <xdr:nvSpPr>
        <xdr:cNvPr id="81" name="Forma livre 351">
          <a:extLst>
            <a:ext uri="{FF2B5EF4-FFF2-40B4-BE49-F238E27FC236}">
              <a16:creationId xmlns:a16="http://schemas.microsoft.com/office/drawing/2014/main" id="{719C8B34-8FD2-44C6-834A-873236C31A71}"/>
            </a:ext>
          </a:extLst>
        </xdr:cNvPr>
        <xdr:cNvSpPr/>
      </xdr:nvSpPr>
      <xdr:spPr>
        <a:xfrm rot="4627215" flipV="1">
          <a:off x="19652133" y="4678222"/>
          <a:ext cx="2402189" cy="31691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274465</xdr:colOff>
      <xdr:row>24</xdr:row>
      <xdr:rowOff>148728</xdr:rowOff>
    </xdr:from>
    <xdr:to>
      <xdr:col>34</xdr:col>
      <xdr:colOff>538190</xdr:colOff>
      <xdr:row>32</xdr:row>
      <xdr:rowOff>175944</xdr:rowOff>
    </xdr:to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FACD3056-4A85-4D10-B058-3C48091B353A}"/>
            </a:ext>
          </a:extLst>
        </xdr:cNvPr>
        <xdr:cNvSpPr txBox="1"/>
      </xdr:nvSpPr>
      <xdr:spPr>
        <a:xfrm rot="3738356">
          <a:off x="20357120" y="5364473"/>
          <a:ext cx="1551216" cy="26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do desenho</a:t>
          </a:r>
          <a:endParaRPr lang="en-US" sz="1200"/>
        </a:p>
      </xdr:txBody>
    </xdr:sp>
    <xdr:clientData/>
  </xdr:twoCellAnchor>
  <xdr:twoCellAnchor>
    <xdr:from>
      <xdr:col>27</xdr:col>
      <xdr:colOff>409120</xdr:colOff>
      <xdr:row>34</xdr:row>
      <xdr:rowOff>110653</xdr:rowOff>
    </xdr:from>
    <xdr:to>
      <xdr:col>33</xdr:col>
      <xdr:colOff>128765</xdr:colOff>
      <xdr:row>35</xdr:row>
      <xdr:rowOff>147081</xdr:rowOff>
    </xdr:to>
    <xdr:sp macro="" textlink="">
      <xdr:nvSpPr>
        <xdr:cNvPr id="83" name="Forma livre 351">
          <a:extLst>
            <a:ext uri="{FF2B5EF4-FFF2-40B4-BE49-F238E27FC236}">
              <a16:creationId xmlns:a16="http://schemas.microsoft.com/office/drawing/2014/main" id="{982E7288-BE79-4CBB-A881-3CE8B8D098C8}"/>
            </a:ext>
          </a:extLst>
        </xdr:cNvPr>
        <xdr:cNvSpPr/>
      </xdr:nvSpPr>
      <xdr:spPr>
        <a:xfrm rot="20289894">
          <a:off x="16868320" y="6587653"/>
          <a:ext cx="3377245" cy="22692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521836</xdr:colOff>
      <xdr:row>35</xdr:row>
      <xdr:rowOff>68626</xdr:rowOff>
    </xdr:from>
    <xdr:to>
      <xdr:col>30</xdr:col>
      <xdr:colOff>128967</xdr:colOff>
      <xdr:row>37</xdr:row>
      <xdr:rowOff>103691</xdr:rowOff>
    </xdr:to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2324730F-B605-4375-9455-A5C67B16FA31}"/>
            </a:ext>
          </a:extLst>
        </xdr:cNvPr>
        <xdr:cNvSpPr txBox="1"/>
      </xdr:nvSpPr>
      <xdr:spPr>
        <a:xfrm rot="20343526">
          <a:off x="16981036" y="6736126"/>
          <a:ext cx="1435931" cy="416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Lib.</a:t>
          </a:r>
          <a:r>
            <a:rPr lang="en-US" sz="1200" baseline="0"/>
            <a:t> para roteiro</a:t>
          </a:r>
          <a:endParaRPr lang="en-US" sz="1200"/>
        </a:p>
      </xdr:txBody>
    </xdr:sp>
    <xdr:clientData/>
  </xdr:twoCellAnchor>
  <xdr:twoCellAnchor>
    <xdr:from>
      <xdr:col>26</xdr:col>
      <xdr:colOff>342103</xdr:colOff>
      <xdr:row>24</xdr:row>
      <xdr:rowOff>152021</xdr:rowOff>
    </xdr:from>
    <xdr:to>
      <xdr:col>27</xdr:col>
      <xdr:colOff>21415</xdr:colOff>
      <xdr:row>35</xdr:row>
      <xdr:rowOff>48011</xdr:rowOff>
    </xdr:to>
    <xdr:sp macro="" textlink="">
      <xdr:nvSpPr>
        <xdr:cNvPr id="85" name="Forma livre 351">
          <a:extLst>
            <a:ext uri="{FF2B5EF4-FFF2-40B4-BE49-F238E27FC236}">
              <a16:creationId xmlns:a16="http://schemas.microsoft.com/office/drawing/2014/main" id="{DDA1F442-B116-424B-801F-DE953E9DC647}"/>
            </a:ext>
          </a:extLst>
        </xdr:cNvPr>
        <xdr:cNvSpPr/>
      </xdr:nvSpPr>
      <xdr:spPr>
        <a:xfrm rot="5666167" flipV="1">
          <a:off x="15340414" y="5575310"/>
          <a:ext cx="1991490" cy="288912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306562</xdr:colOff>
      <xdr:row>24</xdr:row>
      <xdr:rowOff>178835</xdr:rowOff>
    </xdr:from>
    <xdr:to>
      <xdr:col>26</xdr:col>
      <xdr:colOff>541634</xdr:colOff>
      <xdr:row>29</xdr:row>
      <xdr:rowOff>180331</xdr:rowOff>
    </xdr:to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7497EF0E-C8B0-443E-A124-6DAF14190C77}"/>
            </a:ext>
          </a:extLst>
        </xdr:cNvPr>
        <xdr:cNvSpPr txBox="1"/>
      </xdr:nvSpPr>
      <xdr:spPr>
        <a:xfrm rot="16512364">
          <a:off x="15796700" y="5110297"/>
          <a:ext cx="953996" cy="23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Roteiro ok</a:t>
          </a:r>
        </a:p>
      </xdr:txBody>
    </xdr:sp>
    <xdr:clientData/>
  </xdr:twoCellAnchor>
  <xdr:twoCellAnchor>
    <xdr:from>
      <xdr:col>28</xdr:col>
      <xdr:colOff>182005</xdr:colOff>
      <xdr:row>23</xdr:row>
      <xdr:rowOff>117203</xdr:rowOff>
    </xdr:from>
    <xdr:to>
      <xdr:col>36</xdr:col>
      <xdr:colOff>459894</xdr:colOff>
      <xdr:row>24</xdr:row>
      <xdr:rowOff>167405</xdr:rowOff>
    </xdr:to>
    <xdr:sp macro="" textlink="">
      <xdr:nvSpPr>
        <xdr:cNvPr id="87" name="Forma livre 350">
          <a:extLst>
            <a:ext uri="{FF2B5EF4-FFF2-40B4-BE49-F238E27FC236}">
              <a16:creationId xmlns:a16="http://schemas.microsoft.com/office/drawing/2014/main" id="{14DD5522-77B4-4919-957C-B7368A7FB706}"/>
            </a:ext>
          </a:extLst>
        </xdr:cNvPr>
        <xdr:cNvSpPr/>
      </xdr:nvSpPr>
      <xdr:spPr>
        <a:xfrm rot="194597" flipV="1">
          <a:off x="17250805" y="4498703"/>
          <a:ext cx="5154689" cy="240702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525555</xdr:colOff>
      <xdr:row>23</xdr:row>
      <xdr:rowOff>57150</xdr:rowOff>
    </xdr:from>
    <xdr:to>
      <xdr:col>30</xdr:col>
      <xdr:colOff>486211</xdr:colOff>
      <xdr:row>24</xdr:row>
      <xdr:rowOff>22762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75C173FE-7739-42CE-BAE1-0A323B6AD4E1}"/>
            </a:ext>
          </a:extLst>
        </xdr:cNvPr>
        <xdr:cNvSpPr txBox="1"/>
      </xdr:nvSpPr>
      <xdr:spPr>
        <a:xfrm rot="150122">
          <a:off x="17594355" y="4438650"/>
          <a:ext cx="1179856" cy="1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do Prazo</a:t>
          </a:r>
          <a:endParaRPr lang="en-US" sz="1200"/>
        </a:p>
      </xdr:txBody>
    </xdr:sp>
    <xdr:clientData/>
  </xdr:twoCellAnchor>
  <xdr:twoCellAnchor>
    <xdr:from>
      <xdr:col>28</xdr:col>
      <xdr:colOff>179294</xdr:colOff>
      <xdr:row>21</xdr:row>
      <xdr:rowOff>171450</xdr:rowOff>
    </xdr:from>
    <xdr:to>
      <xdr:col>36</xdr:col>
      <xdr:colOff>381000</xdr:colOff>
      <xdr:row>23</xdr:row>
      <xdr:rowOff>60414</xdr:rowOff>
    </xdr:to>
    <xdr:sp macro="" textlink="">
      <xdr:nvSpPr>
        <xdr:cNvPr id="89" name="Forma livre 351">
          <a:extLst>
            <a:ext uri="{FF2B5EF4-FFF2-40B4-BE49-F238E27FC236}">
              <a16:creationId xmlns:a16="http://schemas.microsoft.com/office/drawing/2014/main" id="{F04ED3D4-CCD0-4328-B2E3-C8E3CB9E3099}"/>
            </a:ext>
          </a:extLst>
        </xdr:cNvPr>
        <xdr:cNvSpPr/>
      </xdr:nvSpPr>
      <xdr:spPr>
        <a:xfrm>
          <a:off x="17248094" y="4171950"/>
          <a:ext cx="5078506" cy="26996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593912</xdr:colOff>
      <xdr:row>21</xdr:row>
      <xdr:rowOff>100853</xdr:rowOff>
    </xdr:from>
    <xdr:to>
      <xdr:col>31</xdr:col>
      <xdr:colOff>389219</xdr:colOff>
      <xdr:row>22</xdr:row>
      <xdr:rowOff>138468</xdr:rowOff>
    </xdr:to>
    <xdr:sp macro="" textlink="">
      <xdr:nvSpPr>
        <xdr:cNvPr id="90" name="CaixaDeTexto 89">
          <a:extLst>
            <a:ext uri="{FF2B5EF4-FFF2-40B4-BE49-F238E27FC236}">
              <a16:creationId xmlns:a16="http://schemas.microsoft.com/office/drawing/2014/main" id="{D0BDBCA0-86FD-4FBA-8361-8A27D68D3868}"/>
            </a:ext>
          </a:extLst>
        </xdr:cNvPr>
        <xdr:cNvSpPr txBox="1"/>
      </xdr:nvSpPr>
      <xdr:spPr>
        <a:xfrm>
          <a:off x="17662712" y="4101353"/>
          <a:ext cx="1624107" cy="228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Solicitação</a:t>
          </a:r>
          <a:r>
            <a:rPr lang="en-US" sz="1200" baseline="0"/>
            <a:t> do Prazo</a:t>
          </a:r>
          <a:endParaRPr lang="en-US" sz="1200"/>
        </a:p>
      </xdr:txBody>
    </xdr:sp>
    <xdr:clientData/>
  </xdr:twoCellAnchor>
  <xdr:twoCellAnchor>
    <xdr:from>
      <xdr:col>28</xdr:col>
      <xdr:colOff>49579</xdr:colOff>
      <xdr:row>26</xdr:row>
      <xdr:rowOff>177855</xdr:rowOff>
    </xdr:from>
    <xdr:to>
      <xdr:col>33</xdr:col>
      <xdr:colOff>482536</xdr:colOff>
      <xdr:row>28</xdr:row>
      <xdr:rowOff>171248</xdr:rowOff>
    </xdr:to>
    <xdr:sp macro="" textlink="">
      <xdr:nvSpPr>
        <xdr:cNvPr id="91" name="Forma livre 350">
          <a:extLst>
            <a:ext uri="{FF2B5EF4-FFF2-40B4-BE49-F238E27FC236}">
              <a16:creationId xmlns:a16="http://schemas.microsoft.com/office/drawing/2014/main" id="{3ED14532-46DB-46E3-97C4-CC0C7887ED8F}"/>
            </a:ext>
          </a:extLst>
        </xdr:cNvPr>
        <xdr:cNvSpPr/>
      </xdr:nvSpPr>
      <xdr:spPr>
        <a:xfrm rot="1700991" flipV="1">
          <a:off x="17118379" y="5130855"/>
          <a:ext cx="3480957" cy="374393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262392</xdr:colOff>
      <xdr:row>25</xdr:row>
      <xdr:rowOff>40798</xdr:rowOff>
    </xdr:from>
    <xdr:to>
      <xdr:col>30</xdr:col>
      <xdr:colOff>457911</xdr:colOff>
      <xdr:row>26</xdr:row>
      <xdr:rowOff>94304</xdr:rowOff>
    </xdr:to>
    <xdr:sp macro="" textlink="">
      <xdr:nvSpPr>
        <xdr:cNvPr id="92" name="CaixaDeTexto 91">
          <a:extLst>
            <a:ext uri="{FF2B5EF4-FFF2-40B4-BE49-F238E27FC236}">
              <a16:creationId xmlns:a16="http://schemas.microsoft.com/office/drawing/2014/main" id="{550B2C31-0F25-401B-A2F9-F48E425F30FB}"/>
            </a:ext>
          </a:extLst>
        </xdr:cNvPr>
        <xdr:cNvSpPr txBox="1"/>
      </xdr:nvSpPr>
      <xdr:spPr>
        <a:xfrm rot="1510039">
          <a:off x="17331192" y="4803298"/>
          <a:ext cx="1414719" cy="244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Start</a:t>
          </a:r>
          <a:r>
            <a:rPr lang="en-US" sz="1200" baseline="0"/>
            <a:t> para projeto</a:t>
          </a:r>
          <a:endParaRPr lang="en-US" sz="1200"/>
        </a:p>
      </xdr:txBody>
    </xdr:sp>
    <xdr:clientData/>
  </xdr:twoCellAnchor>
  <xdr:twoCellAnchor>
    <xdr:from>
      <xdr:col>24</xdr:col>
      <xdr:colOff>96789</xdr:colOff>
      <xdr:row>14</xdr:row>
      <xdr:rowOff>95612</xdr:rowOff>
    </xdr:from>
    <xdr:to>
      <xdr:col>32</xdr:col>
      <xdr:colOff>178754</xdr:colOff>
      <xdr:row>16</xdr:row>
      <xdr:rowOff>79909</xdr:rowOff>
    </xdr:to>
    <xdr:sp macro="" textlink="">
      <xdr:nvSpPr>
        <xdr:cNvPr id="93" name="Forma livre 351">
          <a:extLst>
            <a:ext uri="{FF2B5EF4-FFF2-40B4-BE49-F238E27FC236}">
              <a16:creationId xmlns:a16="http://schemas.microsoft.com/office/drawing/2014/main" id="{50AD68D8-6AE4-4605-94EF-0AB3C7F376B9}"/>
            </a:ext>
          </a:extLst>
        </xdr:cNvPr>
        <xdr:cNvSpPr/>
      </xdr:nvSpPr>
      <xdr:spPr>
        <a:xfrm rot="198371">
          <a:off x="14727189" y="2762612"/>
          <a:ext cx="4958765" cy="365297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235613</xdr:colOff>
      <xdr:row>14</xdr:row>
      <xdr:rowOff>24137</xdr:rowOff>
    </xdr:from>
    <xdr:to>
      <xdr:col>27</xdr:col>
      <xdr:colOff>139665</xdr:colOff>
      <xdr:row>15</xdr:row>
      <xdr:rowOff>50283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705D9912-62E9-4C16-91E9-10CD4A67FCFC}"/>
            </a:ext>
          </a:extLst>
        </xdr:cNvPr>
        <xdr:cNvSpPr txBox="1"/>
      </xdr:nvSpPr>
      <xdr:spPr>
        <a:xfrm rot="236018">
          <a:off x="15475613" y="2691137"/>
          <a:ext cx="1123252" cy="216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Liberação</a:t>
          </a:r>
          <a:r>
            <a:rPr lang="en-US" sz="1200" baseline="0"/>
            <a:t> OV</a:t>
          </a:r>
          <a:endParaRPr lang="en-US" sz="1200"/>
        </a:p>
      </xdr:txBody>
    </xdr:sp>
    <xdr:clientData/>
  </xdr:twoCellAnchor>
  <xdr:twoCellAnchor>
    <xdr:from>
      <xdr:col>24</xdr:col>
      <xdr:colOff>89011</xdr:colOff>
      <xdr:row>16</xdr:row>
      <xdr:rowOff>72773</xdr:rowOff>
    </xdr:from>
    <xdr:to>
      <xdr:col>32</xdr:col>
      <xdr:colOff>177319</xdr:colOff>
      <xdr:row>18</xdr:row>
      <xdr:rowOff>9114</xdr:rowOff>
    </xdr:to>
    <xdr:sp macro="" textlink="">
      <xdr:nvSpPr>
        <xdr:cNvPr id="95" name="Forma livre 350">
          <a:extLst>
            <a:ext uri="{FF2B5EF4-FFF2-40B4-BE49-F238E27FC236}">
              <a16:creationId xmlns:a16="http://schemas.microsoft.com/office/drawing/2014/main" id="{0DE3684E-6874-489C-96C4-9702D0E7981D}"/>
            </a:ext>
          </a:extLst>
        </xdr:cNvPr>
        <xdr:cNvSpPr/>
      </xdr:nvSpPr>
      <xdr:spPr>
        <a:xfrm rot="374528" flipV="1">
          <a:off x="14719411" y="3120773"/>
          <a:ext cx="4965108" cy="317341"/>
        </a:xfrm>
        <a:custGeom>
          <a:avLst/>
          <a:gdLst>
            <a:gd name="connsiteX0" fmla="*/ 0 w 4318000"/>
            <a:gd name="connsiteY0" fmla="*/ 0 h 343958"/>
            <a:gd name="connsiteX1" fmla="*/ 2032000 w 4318000"/>
            <a:gd name="connsiteY1" fmla="*/ 95250 h 343958"/>
            <a:gd name="connsiteX2" fmla="*/ 2095500 w 4318000"/>
            <a:gd name="connsiteY2" fmla="*/ 317500 h 343958"/>
            <a:gd name="connsiteX3" fmla="*/ 4318000 w 4318000"/>
            <a:gd name="connsiteY3" fmla="*/ 254000 h 3439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18000" h="343958">
              <a:moveTo>
                <a:pt x="0" y="0"/>
              </a:moveTo>
              <a:cubicBezTo>
                <a:pt x="841375" y="21166"/>
                <a:pt x="1682750" y="42333"/>
                <a:pt x="2032000" y="95250"/>
              </a:cubicBezTo>
              <a:cubicBezTo>
                <a:pt x="2381250" y="148167"/>
                <a:pt x="1714500" y="291042"/>
                <a:pt x="2095500" y="317500"/>
              </a:cubicBezTo>
              <a:cubicBezTo>
                <a:pt x="2476500" y="343958"/>
                <a:pt x="3397250" y="298979"/>
                <a:pt x="4318000" y="254000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138663</xdr:colOff>
      <xdr:row>16</xdr:row>
      <xdr:rowOff>49612</xdr:rowOff>
    </xdr:from>
    <xdr:to>
      <xdr:col>26</xdr:col>
      <xdr:colOff>494914</xdr:colOff>
      <xdr:row>17</xdr:row>
      <xdr:rowOff>28388</xdr:rowOff>
    </xdr:to>
    <xdr:sp macro="" textlink="">
      <xdr:nvSpPr>
        <xdr:cNvPr id="96" name="CaixaDeTexto 95">
          <a:extLst>
            <a:ext uri="{FF2B5EF4-FFF2-40B4-BE49-F238E27FC236}">
              <a16:creationId xmlns:a16="http://schemas.microsoft.com/office/drawing/2014/main" id="{55E5DBD8-760A-444B-8967-A4C2155C6ECC}"/>
            </a:ext>
          </a:extLst>
        </xdr:cNvPr>
        <xdr:cNvSpPr txBox="1"/>
      </xdr:nvSpPr>
      <xdr:spPr>
        <a:xfrm rot="334077">
          <a:off x="15378663" y="3097612"/>
          <a:ext cx="965851" cy="169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FUP Diário</a:t>
          </a:r>
        </a:p>
      </xdr:txBody>
    </xdr:sp>
    <xdr:clientData/>
  </xdr:twoCellAnchor>
  <xdr:twoCellAnchor>
    <xdr:from>
      <xdr:col>23</xdr:col>
      <xdr:colOff>571937</xdr:colOff>
      <xdr:row>18</xdr:row>
      <xdr:rowOff>67508</xdr:rowOff>
    </xdr:from>
    <xdr:to>
      <xdr:col>27</xdr:col>
      <xdr:colOff>15067</xdr:colOff>
      <xdr:row>19</xdr:row>
      <xdr:rowOff>53722</xdr:rowOff>
    </xdr:to>
    <xdr:sp macro="" textlink="">
      <xdr:nvSpPr>
        <xdr:cNvPr id="97" name="Forma livre 351">
          <a:extLst>
            <a:ext uri="{FF2B5EF4-FFF2-40B4-BE49-F238E27FC236}">
              <a16:creationId xmlns:a16="http://schemas.microsoft.com/office/drawing/2014/main" id="{4654C28F-9339-48BC-B4ED-44B76C3D45DC}"/>
            </a:ext>
          </a:extLst>
        </xdr:cNvPr>
        <xdr:cNvSpPr/>
      </xdr:nvSpPr>
      <xdr:spPr>
        <a:xfrm rot="1360062">
          <a:off x="14592737" y="3496508"/>
          <a:ext cx="1881530" cy="17671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152543</xdr:colOff>
      <xdr:row>18</xdr:row>
      <xdr:rowOff>173546</xdr:rowOff>
    </xdr:from>
    <xdr:to>
      <xdr:col>26</xdr:col>
      <xdr:colOff>282598</xdr:colOff>
      <xdr:row>20</xdr:row>
      <xdr:rowOff>41682</xdr:rowOff>
    </xdr:to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FA4AC427-370E-43EC-80C0-8855EBC13989}"/>
            </a:ext>
          </a:extLst>
        </xdr:cNvPr>
        <xdr:cNvSpPr txBox="1"/>
      </xdr:nvSpPr>
      <xdr:spPr>
        <a:xfrm rot="1526567">
          <a:off x="14782943" y="3602546"/>
          <a:ext cx="1349255" cy="249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Converter</a:t>
          </a:r>
          <a:r>
            <a:rPr lang="en-US" sz="1200" baseline="0"/>
            <a:t> ordem</a:t>
          </a:r>
          <a:endParaRPr lang="en-US" sz="1200"/>
        </a:p>
      </xdr:txBody>
    </xdr:sp>
    <xdr:clientData/>
  </xdr:twoCellAnchor>
  <xdr:twoCellAnchor>
    <xdr:from>
      <xdr:col>7</xdr:col>
      <xdr:colOff>206683</xdr:colOff>
      <xdr:row>13</xdr:row>
      <xdr:rowOff>96462</xdr:rowOff>
    </xdr:from>
    <xdr:to>
      <xdr:col>21</xdr:col>
      <xdr:colOff>439205</xdr:colOff>
      <xdr:row>17</xdr:row>
      <xdr:rowOff>60445</xdr:rowOff>
    </xdr:to>
    <xdr:sp macro="" textlink="">
      <xdr:nvSpPr>
        <xdr:cNvPr id="99" name="Forma livre 351">
          <a:extLst>
            <a:ext uri="{FF2B5EF4-FFF2-40B4-BE49-F238E27FC236}">
              <a16:creationId xmlns:a16="http://schemas.microsoft.com/office/drawing/2014/main" id="{A0309741-7B91-422E-BC47-D7EF4C0C497B}"/>
            </a:ext>
          </a:extLst>
        </xdr:cNvPr>
        <xdr:cNvSpPr/>
      </xdr:nvSpPr>
      <xdr:spPr>
        <a:xfrm rot="21310543">
          <a:off x="4473883" y="2572962"/>
          <a:ext cx="8766922" cy="725983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438081</xdr:colOff>
      <xdr:row>14</xdr:row>
      <xdr:rowOff>163462</xdr:rowOff>
    </xdr:from>
    <xdr:to>
      <xdr:col>13</xdr:col>
      <xdr:colOff>455151</xdr:colOff>
      <xdr:row>16</xdr:row>
      <xdr:rowOff>180780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D599837D-AC5A-4DB6-BBFF-CBAA2B5C7E7C}"/>
            </a:ext>
          </a:extLst>
        </xdr:cNvPr>
        <xdr:cNvSpPr txBox="1"/>
      </xdr:nvSpPr>
      <xdr:spPr>
        <a:xfrm rot="21385032">
          <a:off x="5924481" y="2830462"/>
          <a:ext cx="2455470" cy="39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Compra</a:t>
          </a:r>
          <a:r>
            <a:rPr lang="en-US" sz="1200" baseline="0"/>
            <a:t> material WEG/WEG</a:t>
          </a:r>
          <a:endParaRPr lang="en-US" sz="1200"/>
        </a:p>
      </xdr:txBody>
    </xdr:sp>
    <xdr:clientData/>
  </xdr:twoCellAnchor>
  <xdr:twoCellAnchor>
    <xdr:from>
      <xdr:col>18</xdr:col>
      <xdr:colOff>190500</xdr:colOff>
      <xdr:row>20</xdr:row>
      <xdr:rowOff>176892</xdr:rowOff>
    </xdr:from>
    <xdr:to>
      <xdr:col>26</xdr:col>
      <xdr:colOff>77931</xdr:colOff>
      <xdr:row>22</xdr:row>
      <xdr:rowOff>137823</xdr:rowOff>
    </xdr:to>
    <xdr:sp macro="" textlink="">
      <xdr:nvSpPr>
        <xdr:cNvPr id="101" name="Forma livre 351">
          <a:extLst>
            <a:ext uri="{FF2B5EF4-FFF2-40B4-BE49-F238E27FC236}">
              <a16:creationId xmlns:a16="http://schemas.microsoft.com/office/drawing/2014/main" id="{6650F747-01C2-4BBD-BE4E-74E2840F4244}"/>
            </a:ext>
          </a:extLst>
        </xdr:cNvPr>
        <xdr:cNvSpPr/>
      </xdr:nvSpPr>
      <xdr:spPr>
        <a:xfrm>
          <a:off x="11163300" y="3986892"/>
          <a:ext cx="4764231" cy="341931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40821</xdr:colOff>
      <xdr:row>20</xdr:row>
      <xdr:rowOff>95250</xdr:rowOff>
    </xdr:from>
    <xdr:to>
      <xdr:col>22</xdr:col>
      <xdr:colOff>70757</xdr:colOff>
      <xdr:row>22</xdr:row>
      <xdr:rowOff>112568</xdr:rowOff>
    </xdr:to>
    <xdr:sp macro="" textlink="">
      <xdr:nvSpPr>
        <xdr:cNvPr id="102" name="CaixaDeTexto 101">
          <a:extLst>
            <a:ext uri="{FF2B5EF4-FFF2-40B4-BE49-F238E27FC236}">
              <a16:creationId xmlns:a16="http://schemas.microsoft.com/office/drawing/2014/main" id="{C8725CAB-7192-43BB-A7E0-DBB0F348D4CA}"/>
            </a:ext>
          </a:extLst>
        </xdr:cNvPr>
        <xdr:cNvSpPr txBox="1"/>
      </xdr:nvSpPr>
      <xdr:spPr>
        <a:xfrm>
          <a:off x="11013621" y="3905250"/>
          <a:ext cx="2468336" cy="39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Compra material da Ordem</a:t>
          </a:r>
        </a:p>
      </xdr:txBody>
    </xdr:sp>
    <xdr:clientData/>
  </xdr:twoCellAnchor>
  <xdr:twoCellAnchor>
    <xdr:from>
      <xdr:col>7</xdr:col>
      <xdr:colOff>435427</xdr:colOff>
      <xdr:row>20</xdr:row>
      <xdr:rowOff>1</xdr:rowOff>
    </xdr:from>
    <xdr:to>
      <xdr:col>9</xdr:col>
      <xdr:colOff>279841</xdr:colOff>
      <xdr:row>23</xdr:row>
      <xdr:rowOff>41527</xdr:rowOff>
    </xdr:to>
    <xdr:sp macro="" textlink="">
      <xdr:nvSpPr>
        <xdr:cNvPr id="103" name="Freeform 705">
          <a:extLst>
            <a:ext uri="{FF2B5EF4-FFF2-40B4-BE49-F238E27FC236}">
              <a16:creationId xmlns:a16="http://schemas.microsoft.com/office/drawing/2014/main" id="{C92DECB8-2895-4202-91DA-C13A772AA0A5}"/>
            </a:ext>
          </a:extLst>
        </xdr:cNvPr>
        <xdr:cNvSpPr>
          <a:spLocks/>
        </xdr:cNvSpPr>
      </xdr:nvSpPr>
      <xdr:spPr bwMode="auto">
        <a:xfrm>
          <a:off x="4702627" y="3810001"/>
          <a:ext cx="1063614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RVB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10</xdr:col>
      <xdr:colOff>285750</xdr:colOff>
      <xdr:row>24</xdr:row>
      <xdr:rowOff>54428</xdr:rowOff>
    </xdr:from>
    <xdr:to>
      <xdr:col>12</xdr:col>
      <xdr:colOff>130164</xdr:colOff>
      <xdr:row>27</xdr:row>
      <xdr:rowOff>95954</xdr:rowOff>
    </xdr:to>
    <xdr:sp macro="" textlink="">
      <xdr:nvSpPr>
        <xdr:cNvPr id="104" name="Freeform 705">
          <a:extLst>
            <a:ext uri="{FF2B5EF4-FFF2-40B4-BE49-F238E27FC236}">
              <a16:creationId xmlns:a16="http://schemas.microsoft.com/office/drawing/2014/main" id="{CBF1AD30-918F-4666-A71F-B42B6B613C2F}"/>
            </a:ext>
          </a:extLst>
        </xdr:cNvPr>
        <xdr:cNvSpPr>
          <a:spLocks/>
        </xdr:cNvSpPr>
      </xdr:nvSpPr>
      <xdr:spPr bwMode="auto">
        <a:xfrm>
          <a:off x="6381750" y="4626428"/>
          <a:ext cx="1063614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LÂMINA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11</xdr:col>
      <xdr:colOff>152400</xdr:colOff>
      <xdr:row>29</xdr:row>
      <xdr:rowOff>16328</xdr:rowOff>
    </xdr:from>
    <xdr:to>
      <xdr:col>12</xdr:col>
      <xdr:colOff>609136</xdr:colOff>
      <xdr:row>32</xdr:row>
      <xdr:rowOff>57854</xdr:rowOff>
    </xdr:to>
    <xdr:sp macro="" textlink="">
      <xdr:nvSpPr>
        <xdr:cNvPr id="105" name="Freeform 705">
          <a:extLst>
            <a:ext uri="{FF2B5EF4-FFF2-40B4-BE49-F238E27FC236}">
              <a16:creationId xmlns:a16="http://schemas.microsoft.com/office/drawing/2014/main" id="{A9A0D231-64A7-485A-AFB1-5517E268A9AD}"/>
            </a:ext>
          </a:extLst>
        </xdr:cNvPr>
        <xdr:cNvSpPr>
          <a:spLocks/>
        </xdr:cNvSpPr>
      </xdr:nvSpPr>
      <xdr:spPr bwMode="auto">
        <a:xfrm>
          <a:off x="6858000" y="5540828"/>
          <a:ext cx="1066336" cy="613026"/>
        </a:xfrm>
        <a:custGeom>
          <a:avLst/>
          <a:gdLst>
            <a:gd name="T0" fmla="*/ 0 w 91"/>
            <a:gd name="T1" fmla="*/ 71 h 71"/>
            <a:gd name="T2" fmla="*/ 91 w 91"/>
            <a:gd name="T3" fmla="*/ 71 h 71"/>
            <a:gd name="T4" fmla="*/ 91 w 91"/>
            <a:gd name="T5" fmla="*/ 0 h 71"/>
            <a:gd name="T6" fmla="*/ 60 w 91"/>
            <a:gd name="T7" fmla="*/ 24 h 71"/>
            <a:gd name="T8" fmla="*/ 60 w 91"/>
            <a:gd name="T9" fmla="*/ 1 h 71"/>
            <a:gd name="T10" fmla="*/ 31 w 91"/>
            <a:gd name="T11" fmla="*/ 25 h 71"/>
            <a:gd name="T12" fmla="*/ 31 w 91"/>
            <a:gd name="T13" fmla="*/ 1 h 71"/>
            <a:gd name="T14" fmla="*/ 1 w 91"/>
            <a:gd name="T15" fmla="*/ 25 h 71"/>
            <a:gd name="T16" fmla="*/ 0 w 91"/>
            <a:gd name="T17" fmla="*/ 71 h 71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91"/>
            <a:gd name="T28" fmla="*/ 0 h 71"/>
            <a:gd name="T29" fmla="*/ 91 w 91"/>
            <a:gd name="T30" fmla="*/ 71 h 71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91" h="71">
              <a:moveTo>
                <a:pt x="0" y="71"/>
              </a:moveTo>
              <a:lnTo>
                <a:pt x="91" y="71"/>
              </a:lnTo>
              <a:lnTo>
                <a:pt x="91" y="0"/>
              </a:lnTo>
              <a:lnTo>
                <a:pt x="60" y="24"/>
              </a:lnTo>
              <a:lnTo>
                <a:pt x="60" y="1"/>
              </a:lnTo>
              <a:lnTo>
                <a:pt x="31" y="25"/>
              </a:lnTo>
              <a:lnTo>
                <a:pt x="31" y="1"/>
              </a:lnTo>
              <a:lnTo>
                <a:pt x="1" y="25"/>
              </a:lnTo>
              <a:lnTo>
                <a:pt x="0" y="71"/>
              </a:lnTo>
              <a:close/>
            </a:path>
          </a:pathLst>
        </a:custGeom>
        <a:solidFill>
          <a:srgbClr val="FFFF00"/>
        </a:solidFill>
        <a:ln w="17145" cap="flat" cmpd="sng">
          <a:solidFill>
            <a:schemeClr val="tx1"/>
          </a:solidFill>
          <a:prstDash val="solid"/>
          <a:round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200" b="1"/>
        </a:p>
        <a:p>
          <a:pPr algn="ctr"/>
          <a:r>
            <a:rPr lang="pt-BR" sz="1200" b="1"/>
            <a:t>Acessórios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12</xdr:col>
      <xdr:colOff>2720</xdr:colOff>
      <xdr:row>33</xdr:row>
      <xdr:rowOff>146213</xdr:rowOff>
    </xdr:from>
    <xdr:to>
      <xdr:col>13</xdr:col>
      <xdr:colOff>490207</xdr:colOff>
      <xdr:row>38</xdr:row>
      <xdr:rowOff>13607</xdr:rowOff>
    </xdr:to>
    <xdr:grpSp>
      <xdr:nvGrpSpPr>
        <xdr:cNvPr id="106" name="FonteExterna01">
          <a:extLst>
            <a:ext uri="{FF2B5EF4-FFF2-40B4-BE49-F238E27FC236}">
              <a16:creationId xmlns:a16="http://schemas.microsoft.com/office/drawing/2014/main" id="{922E5E06-99BD-4F09-A9FA-78F93FFA2DD2}"/>
            </a:ext>
          </a:extLst>
        </xdr:cNvPr>
        <xdr:cNvGrpSpPr>
          <a:grpSpLocks/>
        </xdr:cNvGrpSpPr>
      </xdr:nvGrpSpPr>
      <xdr:grpSpPr bwMode="auto">
        <a:xfrm>
          <a:off x="7317920" y="6062919"/>
          <a:ext cx="1097087" cy="763864"/>
          <a:chOff x="1086" y="226"/>
          <a:chExt cx="91" cy="96"/>
        </a:xfrm>
        <a:solidFill>
          <a:srgbClr val="FFFF66"/>
        </a:solidFill>
      </xdr:grpSpPr>
      <xdr:sp macro="" textlink="">
        <xdr:nvSpPr>
          <xdr:cNvPr id="107" name="Freeform 705">
            <a:extLst>
              <a:ext uri="{FF2B5EF4-FFF2-40B4-BE49-F238E27FC236}">
                <a16:creationId xmlns:a16="http://schemas.microsoft.com/office/drawing/2014/main" id="{60EE904D-971B-CB73-AB93-A80B24E6FFE4}"/>
              </a:ext>
            </a:extLst>
          </xdr:cNvPr>
          <xdr:cNvSpPr>
            <a:spLocks/>
          </xdr:cNvSpPr>
        </xdr:nvSpPr>
        <xdr:spPr bwMode="auto">
          <a:xfrm>
            <a:off x="1086" y="226"/>
            <a:ext cx="91" cy="96"/>
          </a:xfrm>
          <a:custGeom>
            <a:avLst/>
            <a:gdLst>
              <a:gd name="T0" fmla="*/ 0 w 91"/>
              <a:gd name="T1" fmla="*/ 71 h 71"/>
              <a:gd name="T2" fmla="*/ 91 w 91"/>
              <a:gd name="T3" fmla="*/ 71 h 71"/>
              <a:gd name="T4" fmla="*/ 91 w 91"/>
              <a:gd name="T5" fmla="*/ 0 h 71"/>
              <a:gd name="T6" fmla="*/ 60 w 91"/>
              <a:gd name="T7" fmla="*/ 24 h 71"/>
              <a:gd name="T8" fmla="*/ 60 w 91"/>
              <a:gd name="T9" fmla="*/ 1 h 71"/>
              <a:gd name="T10" fmla="*/ 31 w 91"/>
              <a:gd name="T11" fmla="*/ 25 h 71"/>
              <a:gd name="T12" fmla="*/ 31 w 91"/>
              <a:gd name="T13" fmla="*/ 1 h 71"/>
              <a:gd name="T14" fmla="*/ 1 w 91"/>
              <a:gd name="T15" fmla="*/ 25 h 71"/>
              <a:gd name="T16" fmla="*/ 0 w 91"/>
              <a:gd name="T17" fmla="*/ 71 h 7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91"/>
              <a:gd name="T28" fmla="*/ 0 h 71"/>
              <a:gd name="T29" fmla="*/ 91 w 91"/>
              <a:gd name="T30" fmla="*/ 71 h 7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91" h="71">
                <a:moveTo>
                  <a:pt x="0" y="71"/>
                </a:moveTo>
                <a:lnTo>
                  <a:pt x="91" y="71"/>
                </a:lnTo>
                <a:lnTo>
                  <a:pt x="91" y="0"/>
                </a:lnTo>
                <a:lnTo>
                  <a:pt x="60" y="24"/>
                </a:lnTo>
                <a:lnTo>
                  <a:pt x="60" y="1"/>
                </a:lnTo>
                <a:lnTo>
                  <a:pt x="31" y="25"/>
                </a:lnTo>
                <a:lnTo>
                  <a:pt x="31" y="1"/>
                </a:lnTo>
                <a:lnTo>
                  <a:pt x="1" y="25"/>
                </a:lnTo>
                <a:lnTo>
                  <a:pt x="0" y="71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17145" cap="flat" cmpd="sng">
            <a:solidFill>
              <a:schemeClr val="tx1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" name="Text 22">
            <a:extLst>
              <a:ext uri="{FF2B5EF4-FFF2-40B4-BE49-F238E27FC236}">
                <a16:creationId xmlns:a16="http://schemas.microsoft.com/office/drawing/2014/main" id="{2C7E0E24-6159-3967-963F-5D2EC5D770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2" y="268"/>
            <a:ext cx="81" cy="52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Caldeiraria</a:t>
            </a:r>
          </a:p>
          <a:p>
            <a:pPr algn="ctr" rtl="0">
              <a:defRPr sz="1000"/>
            </a:pPr>
            <a:endParaRPr lang="pt-BR" sz="2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476250</xdr:colOff>
      <xdr:row>21</xdr:row>
      <xdr:rowOff>13607</xdr:rowOff>
    </xdr:from>
    <xdr:to>
      <xdr:col>16</xdr:col>
      <xdr:colOff>94015</xdr:colOff>
      <xdr:row>21</xdr:row>
      <xdr:rowOff>173697</xdr:rowOff>
    </xdr:to>
    <xdr:sp macro="" textlink="">
      <xdr:nvSpPr>
        <xdr:cNvPr id="109" name="Forma livre 351">
          <a:extLst>
            <a:ext uri="{FF2B5EF4-FFF2-40B4-BE49-F238E27FC236}">
              <a16:creationId xmlns:a16="http://schemas.microsoft.com/office/drawing/2014/main" id="{E0C23AFB-E4FA-45A2-ADEF-192D7AA9DB7D}"/>
            </a:ext>
          </a:extLst>
        </xdr:cNvPr>
        <xdr:cNvSpPr/>
      </xdr:nvSpPr>
      <xdr:spPr>
        <a:xfrm>
          <a:off x="5962650" y="4014107"/>
          <a:ext cx="3884965" cy="160090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340233</xdr:colOff>
      <xdr:row>19</xdr:row>
      <xdr:rowOff>134724</xdr:rowOff>
    </xdr:from>
    <xdr:to>
      <xdr:col>13</xdr:col>
      <xdr:colOff>96049</xdr:colOff>
      <xdr:row>22</xdr:row>
      <xdr:rowOff>65963</xdr:rowOff>
    </xdr:to>
    <xdr:sp macro="" textlink="">
      <xdr:nvSpPr>
        <xdr:cNvPr id="110" name="CaixaDeTexto 109">
          <a:extLst>
            <a:ext uri="{FF2B5EF4-FFF2-40B4-BE49-F238E27FC236}">
              <a16:creationId xmlns:a16="http://schemas.microsoft.com/office/drawing/2014/main" id="{2D59A946-F7E5-4878-9615-53DCB2D8C146}"/>
            </a:ext>
          </a:extLst>
        </xdr:cNvPr>
        <xdr:cNvSpPr txBox="1"/>
      </xdr:nvSpPr>
      <xdr:spPr>
        <a:xfrm rot="5090">
          <a:off x="5826633" y="3754224"/>
          <a:ext cx="2194216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Material</a:t>
          </a:r>
          <a:r>
            <a:rPr lang="en-US" sz="1200" baseline="0"/>
            <a:t> Isolante</a:t>
          </a:r>
          <a:endParaRPr lang="en-US" sz="1200"/>
        </a:p>
      </xdr:txBody>
    </xdr:sp>
    <xdr:clientData/>
  </xdr:twoCellAnchor>
  <xdr:twoCellAnchor>
    <xdr:from>
      <xdr:col>12</xdr:col>
      <xdr:colOff>97588</xdr:colOff>
      <xdr:row>22</xdr:row>
      <xdr:rowOff>142177</xdr:rowOff>
    </xdr:from>
    <xdr:to>
      <xdr:col>16</xdr:col>
      <xdr:colOff>68549</xdr:colOff>
      <xdr:row>24</xdr:row>
      <xdr:rowOff>70945</xdr:rowOff>
    </xdr:to>
    <xdr:sp macro="" textlink="">
      <xdr:nvSpPr>
        <xdr:cNvPr id="111" name="Forma livre 351">
          <a:extLst>
            <a:ext uri="{FF2B5EF4-FFF2-40B4-BE49-F238E27FC236}">
              <a16:creationId xmlns:a16="http://schemas.microsoft.com/office/drawing/2014/main" id="{37A4B607-A12D-4117-BCFE-6BF0B0DE6882}"/>
            </a:ext>
          </a:extLst>
        </xdr:cNvPr>
        <xdr:cNvSpPr/>
      </xdr:nvSpPr>
      <xdr:spPr>
        <a:xfrm rot="20617909">
          <a:off x="7412788" y="4333177"/>
          <a:ext cx="2409361" cy="309768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601596</xdr:colOff>
      <xdr:row>23</xdr:row>
      <xdr:rowOff>52829</xdr:rowOff>
    </xdr:from>
    <xdr:to>
      <xdr:col>15</xdr:col>
      <xdr:colOff>375156</xdr:colOff>
      <xdr:row>25</xdr:row>
      <xdr:rowOff>174568</xdr:rowOff>
    </xdr:to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E6EB3106-ADA7-4CF0-80D2-8E9ECD19A3A7}"/>
            </a:ext>
          </a:extLst>
        </xdr:cNvPr>
        <xdr:cNvSpPr txBox="1"/>
      </xdr:nvSpPr>
      <xdr:spPr>
        <a:xfrm rot="20549842">
          <a:off x="7307196" y="4434329"/>
          <a:ext cx="2211960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Lâmina AL</a:t>
          </a:r>
        </a:p>
      </xdr:txBody>
    </xdr:sp>
    <xdr:clientData/>
  </xdr:twoCellAnchor>
  <xdr:twoCellAnchor>
    <xdr:from>
      <xdr:col>12</xdr:col>
      <xdr:colOff>559709</xdr:colOff>
      <xdr:row>27</xdr:row>
      <xdr:rowOff>17459</xdr:rowOff>
    </xdr:from>
    <xdr:to>
      <xdr:col>16</xdr:col>
      <xdr:colOff>489201</xdr:colOff>
      <xdr:row>28</xdr:row>
      <xdr:rowOff>132853</xdr:rowOff>
    </xdr:to>
    <xdr:sp macro="" textlink="">
      <xdr:nvSpPr>
        <xdr:cNvPr id="113" name="Forma livre 351">
          <a:extLst>
            <a:ext uri="{FF2B5EF4-FFF2-40B4-BE49-F238E27FC236}">
              <a16:creationId xmlns:a16="http://schemas.microsoft.com/office/drawing/2014/main" id="{23ED80C4-D333-4331-8FDC-296EFC07E31C}"/>
            </a:ext>
          </a:extLst>
        </xdr:cNvPr>
        <xdr:cNvSpPr/>
      </xdr:nvSpPr>
      <xdr:spPr>
        <a:xfrm rot="19854221" flipV="1">
          <a:off x="7874909" y="5160959"/>
          <a:ext cx="2367892" cy="305894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379200</xdr:colOff>
      <xdr:row>26</xdr:row>
      <xdr:rowOff>177871</xdr:rowOff>
    </xdr:from>
    <xdr:to>
      <xdr:col>15</xdr:col>
      <xdr:colOff>498980</xdr:colOff>
      <xdr:row>29</xdr:row>
      <xdr:rowOff>109110</xdr:rowOff>
    </xdr:to>
    <xdr:sp macro="" textlink="">
      <xdr:nvSpPr>
        <xdr:cNvPr id="114" name="CaixaDeTexto 113">
          <a:extLst>
            <a:ext uri="{FF2B5EF4-FFF2-40B4-BE49-F238E27FC236}">
              <a16:creationId xmlns:a16="http://schemas.microsoft.com/office/drawing/2014/main" id="{ED25D4C8-A34E-43D7-B664-AB487DF5347B}"/>
            </a:ext>
          </a:extLst>
        </xdr:cNvPr>
        <xdr:cNvSpPr txBox="1"/>
      </xdr:nvSpPr>
      <xdr:spPr>
        <a:xfrm rot="19862669">
          <a:off x="7694400" y="5130871"/>
          <a:ext cx="1948580" cy="50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 Pedido Acessórios</a:t>
          </a:r>
        </a:p>
      </xdr:txBody>
    </xdr:sp>
    <xdr:clientData/>
  </xdr:twoCellAnchor>
  <xdr:twoCellAnchor>
    <xdr:from>
      <xdr:col>15</xdr:col>
      <xdr:colOff>543070</xdr:colOff>
      <xdr:row>27</xdr:row>
      <xdr:rowOff>72546</xdr:rowOff>
    </xdr:from>
    <xdr:to>
      <xdr:col>18</xdr:col>
      <xdr:colOff>204491</xdr:colOff>
      <xdr:row>28</xdr:row>
      <xdr:rowOff>90423</xdr:rowOff>
    </xdr:to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17FB3E0D-C857-4BA0-83DD-CF467623B2D3}"/>
            </a:ext>
          </a:extLst>
        </xdr:cNvPr>
        <xdr:cNvSpPr txBox="1"/>
      </xdr:nvSpPr>
      <xdr:spPr>
        <a:xfrm rot="19619852">
          <a:off x="9687070" y="5216046"/>
          <a:ext cx="1490221" cy="20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Ordem de produção</a:t>
          </a:r>
        </a:p>
      </xdr:txBody>
    </xdr:sp>
    <xdr:clientData/>
  </xdr:twoCellAnchor>
  <xdr:twoCellAnchor>
    <xdr:from>
      <xdr:col>14</xdr:col>
      <xdr:colOff>40821</xdr:colOff>
      <xdr:row>17</xdr:row>
      <xdr:rowOff>95250</xdr:rowOff>
    </xdr:from>
    <xdr:to>
      <xdr:col>22</xdr:col>
      <xdr:colOff>258536</xdr:colOff>
      <xdr:row>34</xdr:row>
      <xdr:rowOff>163286</xdr:rowOff>
    </xdr:to>
    <xdr:cxnSp macro="">
      <xdr:nvCxnSpPr>
        <xdr:cNvPr id="116" name="Conector de seta reta 377">
          <a:extLst>
            <a:ext uri="{FF2B5EF4-FFF2-40B4-BE49-F238E27FC236}">
              <a16:creationId xmlns:a16="http://schemas.microsoft.com/office/drawing/2014/main" id="{39AF4FF6-5227-4DE4-9F1D-1AF2E1484278}"/>
            </a:ext>
          </a:extLst>
        </xdr:cNvPr>
        <xdr:cNvCxnSpPr/>
      </xdr:nvCxnSpPr>
      <xdr:spPr>
        <a:xfrm flipH="1">
          <a:off x="8575221" y="3333750"/>
          <a:ext cx="5094515" cy="330653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17</xdr:row>
      <xdr:rowOff>111578</xdr:rowOff>
    </xdr:from>
    <xdr:to>
      <xdr:col>22</xdr:col>
      <xdr:colOff>438151</xdr:colOff>
      <xdr:row>40</xdr:row>
      <xdr:rowOff>173182</xdr:rowOff>
    </xdr:to>
    <xdr:cxnSp macro="">
      <xdr:nvCxnSpPr>
        <xdr:cNvPr id="117" name="Conector de seta reta 377">
          <a:extLst>
            <a:ext uri="{FF2B5EF4-FFF2-40B4-BE49-F238E27FC236}">
              <a16:creationId xmlns:a16="http://schemas.microsoft.com/office/drawing/2014/main" id="{DA7FF539-31DC-4850-9882-B9ABA386F9C3}"/>
            </a:ext>
          </a:extLst>
        </xdr:cNvPr>
        <xdr:cNvCxnSpPr>
          <a:endCxn id="49" idx="0"/>
        </xdr:cNvCxnSpPr>
      </xdr:nvCxnSpPr>
      <xdr:spPr>
        <a:xfrm flipH="1">
          <a:off x="12541537" y="3350078"/>
          <a:ext cx="1307814" cy="444310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75008</xdr:colOff>
      <xdr:row>27</xdr:row>
      <xdr:rowOff>124227</xdr:rowOff>
    </xdr:from>
    <xdr:to>
      <xdr:col>21</xdr:col>
      <xdr:colOff>283385</xdr:colOff>
      <xdr:row>35</xdr:row>
      <xdr:rowOff>98613</xdr:rowOff>
    </xdr:to>
    <xdr:sp macro="" textlink="">
      <xdr:nvSpPr>
        <xdr:cNvPr id="118" name="CaixaDeTexto 117">
          <a:extLst>
            <a:ext uri="{FF2B5EF4-FFF2-40B4-BE49-F238E27FC236}">
              <a16:creationId xmlns:a16="http://schemas.microsoft.com/office/drawing/2014/main" id="{8DBE3A48-8A71-470F-946D-05DCE75330CB}"/>
            </a:ext>
          </a:extLst>
        </xdr:cNvPr>
        <xdr:cNvSpPr txBox="1"/>
      </xdr:nvSpPr>
      <xdr:spPr>
        <a:xfrm rot="17213098">
          <a:off x="12231604" y="5912731"/>
          <a:ext cx="1498386" cy="20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Ordem de produção</a:t>
          </a:r>
        </a:p>
      </xdr:txBody>
    </xdr:sp>
    <xdr:clientData/>
  </xdr:twoCellAnchor>
  <xdr:twoCellAnchor>
    <xdr:from>
      <xdr:col>21</xdr:col>
      <xdr:colOff>190500</xdr:colOff>
      <xdr:row>17</xdr:row>
      <xdr:rowOff>122465</xdr:rowOff>
    </xdr:from>
    <xdr:to>
      <xdr:col>23</xdr:col>
      <xdr:colOff>68036</xdr:colOff>
      <xdr:row>40</xdr:row>
      <xdr:rowOff>54429</xdr:rowOff>
    </xdr:to>
    <xdr:cxnSp macro="">
      <xdr:nvCxnSpPr>
        <xdr:cNvPr id="119" name="Conector de seta reta 377">
          <a:extLst>
            <a:ext uri="{FF2B5EF4-FFF2-40B4-BE49-F238E27FC236}">
              <a16:creationId xmlns:a16="http://schemas.microsoft.com/office/drawing/2014/main" id="{B41F904C-4988-44F9-950D-28ADDB0FA048}"/>
            </a:ext>
          </a:extLst>
        </xdr:cNvPr>
        <xdr:cNvCxnSpPr/>
      </xdr:nvCxnSpPr>
      <xdr:spPr>
        <a:xfrm flipV="1">
          <a:off x="12992100" y="3360965"/>
          <a:ext cx="1096736" cy="431346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421823</xdr:colOff>
      <xdr:row>28</xdr:row>
      <xdr:rowOff>122465</xdr:rowOff>
    </xdr:from>
    <xdr:to>
      <xdr:col>22</xdr:col>
      <xdr:colOff>44534</xdr:colOff>
      <xdr:row>33</xdr:row>
      <xdr:rowOff>68036</xdr:rowOff>
    </xdr:to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89A5D78A-D1E8-4997-B030-B76F2B32FAA1}"/>
            </a:ext>
          </a:extLst>
        </xdr:cNvPr>
        <xdr:cNvSpPr txBox="1"/>
      </xdr:nvSpPr>
      <xdr:spPr>
        <a:xfrm rot="17132010">
          <a:off x="12890543" y="5789345"/>
          <a:ext cx="898071" cy="232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FUP Diário</a:t>
          </a:r>
        </a:p>
      </xdr:txBody>
    </xdr:sp>
    <xdr:clientData/>
  </xdr:twoCellAnchor>
  <xdr:twoCellAnchor>
    <xdr:from>
      <xdr:col>9</xdr:col>
      <xdr:colOff>228542</xdr:colOff>
      <xdr:row>26</xdr:row>
      <xdr:rowOff>75257</xdr:rowOff>
    </xdr:from>
    <xdr:to>
      <xdr:col>9</xdr:col>
      <xdr:colOff>392911</xdr:colOff>
      <xdr:row>44</xdr:row>
      <xdr:rowOff>159106</xdr:rowOff>
    </xdr:to>
    <xdr:sp macro="" textlink="">
      <xdr:nvSpPr>
        <xdr:cNvPr id="121" name="Seta para a direita 347">
          <a:extLst>
            <a:ext uri="{FF2B5EF4-FFF2-40B4-BE49-F238E27FC236}">
              <a16:creationId xmlns:a16="http://schemas.microsoft.com/office/drawing/2014/main" id="{E1F557FC-543E-40C4-AA27-12B94E71AA9F}"/>
            </a:ext>
          </a:extLst>
        </xdr:cNvPr>
        <xdr:cNvSpPr/>
      </xdr:nvSpPr>
      <xdr:spPr>
        <a:xfrm rot="7494966" flipV="1">
          <a:off x="4040702" y="6702497"/>
          <a:ext cx="3512849" cy="164369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544693</xdr:colOff>
      <xdr:row>23</xdr:row>
      <xdr:rowOff>88221</xdr:rowOff>
    </xdr:from>
    <xdr:to>
      <xdr:col>8</xdr:col>
      <xdr:colOff>117203</xdr:colOff>
      <xdr:row>42</xdr:row>
      <xdr:rowOff>105068</xdr:rowOff>
    </xdr:to>
    <xdr:sp macro="" textlink="">
      <xdr:nvSpPr>
        <xdr:cNvPr id="122" name="Seta para a direita 347">
          <a:extLst>
            <a:ext uri="{FF2B5EF4-FFF2-40B4-BE49-F238E27FC236}">
              <a16:creationId xmlns:a16="http://schemas.microsoft.com/office/drawing/2014/main" id="{B111502F-B854-4F86-B76B-F3CBD3645490}"/>
            </a:ext>
          </a:extLst>
        </xdr:cNvPr>
        <xdr:cNvSpPr/>
      </xdr:nvSpPr>
      <xdr:spPr>
        <a:xfrm rot="5812715" flipV="1">
          <a:off x="3084774" y="6196840"/>
          <a:ext cx="3636347" cy="18211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466108</xdr:colOff>
      <xdr:row>30</xdr:row>
      <xdr:rowOff>88537</xdr:rowOff>
    </xdr:from>
    <xdr:to>
      <xdr:col>10</xdr:col>
      <xdr:colOff>3689</xdr:colOff>
      <xdr:row>46</xdr:row>
      <xdr:rowOff>28444</xdr:rowOff>
    </xdr:to>
    <xdr:sp macro="" textlink="">
      <xdr:nvSpPr>
        <xdr:cNvPr id="123" name="Seta para a direita 347">
          <a:extLst>
            <a:ext uri="{FF2B5EF4-FFF2-40B4-BE49-F238E27FC236}">
              <a16:creationId xmlns:a16="http://schemas.microsoft.com/office/drawing/2014/main" id="{07D4BA61-DDA9-44C1-A213-94D87392B830}"/>
            </a:ext>
          </a:extLst>
        </xdr:cNvPr>
        <xdr:cNvSpPr/>
      </xdr:nvSpPr>
      <xdr:spPr>
        <a:xfrm rot="7929036" flipV="1">
          <a:off x="4532145" y="7223900"/>
          <a:ext cx="2987907" cy="14718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408214</xdr:colOff>
      <xdr:row>32</xdr:row>
      <xdr:rowOff>68036</xdr:rowOff>
    </xdr:from>
    <xdr:to>
      <xdr:col>10</xdr:col>
      <xdr:colOff>131555</xdr:colOff>
      <xdr:row>37</xdr:row>
      <xdr:rowOff>137305</xdr:rowOff>
    </xdr:to>
    <xdr:grpSp>
      <xdr:nvGrpSpPr>
        <xdr:cNvPr id="124" name="Caminhao01">
          <a:extLst>
            <a:ext uri="{FF2B5EF4-FFF2-40B4-BE49-F238E27FC236}">
              <a16:creationId xmlns:a16="http://schemas.microsoft.com/office/drawing/2014/main" id="{EC16F10A-5B50-4D39-9D93-17A0A85D95AE}"/>
            </a:ext>
          </a:extLst>
        </xdr:cNvPr>
        <xdr:cNvGrpSpPr>
          <a:grpSpLocks/>
        </xdr:cNvGrpSpPr>
      </xdr:nvGrpSpPr>
      <xdr:grpSpPr bwMode="auto">
        <a:xfrm>
          <a:off x="4065814" y="5805448"/>
          <a:ext cx="2161741" cy="965739"/>
          <a:chOff x="1029" y="32"/>
          <a:chExt cx="85" cy="52"/>
        </a:xfrm>
      </xdr:grpSpPr>
      <xdr:sp macro="" textlink="">
        <xdr:nvSpPr>
          <xdr:cNvPr id="125" name="Rectangle 751">
            <a:extLst>
              <a:ext uri="{FF2B5EF4-FFF2-40B4-BE49-F238E27FC236}">
                <a16:creationId xmlns:a16="http://schemas.microsoft.com/office/drawing/2014/main" id="{086C8847-C03E-4F22-4BA4-AE74D8B22A8A}"/>
              </a:ext>
            </a:extLst>
          </xdr:cNvPr>
          <xdr:cNvSpPr>
            <a:spLocks noChangeArrowheads="1"/>
          </xdr:cNvSpPr>
        </xdr:nvSpPr>
        <xdr:spPr bwMode="auto">
          <a:xfrm>
            <a:off x="1092" y="50"/>
            <a:ext cx="22" cy="24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126" name="Oval 752">
            <a:extLst>
              <a:ext uri="{FF2B5EF4-FFF2-40B4-BE49-F238E27FC236}">
                <a16:creationId xmlns:a16="http://schemas.microsoft.com/office/drawing/2014/main" id="{FC8A8FDF-F8AE-FFF8-01A4-8208F1A8E7FE}"/>
              </a:ext>
            </a:extLst>
          </xdr:cNvPr>
          <xdr:cNvSpPr>
            <a:spLocks noChangeArrowheads="1"/>
          </xdr:cNvSpPr>
        </xdr:nvSpPr>
        <xdr:spPr bwMode="auto">
          <a:xfrm>
            <a:off x="1096" y="73"/>
            <a:ext cx="12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127" name="Rectangle 753">
            <a:extLst>
              <a:ext uri="{FF2B5EF4-FFF2-40B4-BE49-F238E27FC236}">
                <a16:creationId xmlns:a16="http://schemas.microsoft.com/office/drawing/2014/main" id="{96232C2B-D0E1-AEBE-9C4A-4CE30EFE00CE}"/>
              </a:ext>
            </a:extLst>
          </xdr:cNvPr>
          <xdr:cNvSpPr>
            <a:spLocks noChangeArrowheads="1"/>
          </xdr:cNvSpPr>
        </xdr:nvSpPr>
        <xdr:spPr bwMode="auto">
          <a:xfrm>
            <a:off x="1030" y="32"/>
            <a:ext cx="62" cy="42"/>
          </a:xfrm>
          <a:prstGeom prst="rect">
            <a:avLst/>
          </a:prstGeom>
          <a:noFill/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128" name="Text 22">
            <a:extLst>
              <a:ext uri="{FF2B5EF4-FFF2-40B4-BE49-F238E27FC236}">
                <a16:creationId xmlns:a16="http://schemas.microsoft.com/office/drawing/2014/main" id="{B455C147-FD6F-45FA-EFE1-94CAE90B22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9" y="32"/>
            <a:ext cx="63" cy="42"/>
          </a:xfrm>
          <a:prstGeom prst="rect">
            <a:avLst/>
          </a:prstGeom>
          <a:solidFill>
            <a:srgbClr val="FFFFFF"/>
          </a:solidFill>
          <a:ln w="17145">
            <a:solidFill>
              <a:schemeClr val="bg1">
                <a:lumMod val="7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129" name="Oval 755">
            <a:extLst>
              <a:ext uri="{FF2B5EF4-FFF2-40B4-BE49-F238E27FC236}">
                <a16:creationId xmlns:a16="http://schemas.microsoft.com/office/drawing/2014/main" id="{4821BB4E-74EB-2118-3E01-6FED99622795}"/>
              </a:ext>
            </a:extLst>
          </xdr:cNvPr>
          <xdr:cNvSpPr>
            <a:spLocks noChangeArrowheads="1"/>
          </xdr:cNvSpPr>
        </xdr:nvSpPr>
        <xdr:spPr bwMode="auto">
          <a:xfrm>
            <a:off x="1034" y="73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  <xdr:sp macro="" textlink="">
        <xdr:nvSpPr>
          <xdr:cNvPr id="130" name="Oval 756">
            <a:extLst>
              <a:ext uri="{FF2B5EF4-FFF2-40B4-BE49-F238E27FC236}">
                <a16:creationId xmlns:a16="http://schemas.microsoft.com/office/drawing/2014/main" id="{633ED68E-05E1-8F49-953D-28586C481CB3}"/>
              </a:ext>
            </a:extLst>
          </xdr:cNvPr>
          <xdr:cNvSpPr>
            <a:spLocks noChangeArrowheads="1"/>
          </xdr:cNvSpPr>
        </xdr:nvSpPr>
        <xdr:spPr bwMode="auto">
          <a:xfrm>
            <a:off x="1048" y="74"/>
            <a:ext cx="11" cy="10"/>
          </a:xfrm>
          <a:prstGeom prst="ellipse">
            <a:avLst/>
          </a:prstGeom>
          <a:solidFill>
            <a:srgbClr val="000000"/>
          </a:solidFill>
          <a:ln w="9525">
            <a:solidFill>
              <a:schemeClr val="bg1">
                <a:lumMod val="75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363681</xdr:colOff>
      <xdr:row>43</xdr:row>
      <xdr:rowOff>69273</xdr:rowOff>
    </xdr:from>
    <xdr:to>
      <xdr:col>19</xdr:col>
      <xdr:colOff>300903</xdr:colOff>
      <xdr:row>45</xdr:row>
      <xdr:rowOff>73809</xdr:rowOff>
    </xdr:to>
    <xdr:sp macro="" textlink="">
      <xdr:nvSpPr>
        <xdr:cNvPr id="131" name="Forma livre 351">
          <a:extLst>
            <a:ext uri="{FF2B5EF4-FFF2-40B4-BE49-F238E27FC236}">
              <a16:creationId xmlns:a16="http://schemas.microsoft.com/office/drawing/2014/main" id="{FEAC7141-8EA5-4ADC-9486-A7527F3EA9E8}"/>
            </a:ext>
          </a:extLst>
        </xdr:cNvPr>
        <xdr:cNvSpPr/>
      </xdr:nvSpPr>
      <xdr:spPr>
        <a:xfrm rot="20924216">
          <a:off x="5240481" y="8260773"/>
          <a:ext cx="6642822" cy="385536"/>
        </a:xfrm>
        <a:custGeom>
          <a:avLst/>
          <a:gdLst>
            <a:gd name="connsiteX0" fmla="*/ 4127500 w 4127500"/>
            <a:gd name="connsiteY0" fmla="*/ 650875 h 650875"/>
            <a:gd name="connsiteX1" fmla="*/ 2159000 w 4127500"/>
            <a:gd name="connsiteY1" fmla="*/ 47625 h 650875"/>
            <a:gd name="connsiteX2" fmla="*/ 2222500 w 4127500"/>
            <a:gd name="connsiteY2" fmla="*/ 365125 h 650875"/>
            <a:gd name="connsiteX3" fmla="*/ 0 w 4127500"/>
            <a:gd name="connsiteY3" fmla="*/ 396875 h 650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27500" h="650875">
              <a:moveTo>
                <a:pt x="4127500" y="650875"/>
              </a:moveTo>
              <a:cubicBezTo>
                <a:pt x="3302000" y="373062"/>
                <a:pt x="2476500" y="95250"/>
                <a:pt x="2159000" y="47625"/>
              </a:cubicBezTo>
              <a:cubicBezTo>
                <a:pt x="1841500" y="0"/>
                <a:pt x="2582333" y="306917"/>
                <a:pt x="2222500" y="365125"/>
              </a:cubicBezTo>
              <a:cubicBezTo>
                <a:pt x="1862667" y="423333"/>
                <a:pt x="931333" y="410104"/>
                <a:pt x="0" y="396875"/>
              </a:cubicBezTo>
            </a:path>
          </a:pathLst>
        </a:cu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155864</xdr:colOff>
      <xdr:row>44</xdr:row>
      <xdr:rowOff>17319</xdr:rowOff>
    </xdr:from>
    <xdr:to>
      <xdr:col>13</xdr:col>
      <xdr:colOff>603596</xdr:colOff>
      <xdr:row>46</xdr:row>
      <xdr:rowOff>149647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0EBE2F2E-CA57-4264-810F-BF2F43B3FEA2}"/>
            </a:ext>
          </a:extLst>
        </xdr:cNvPr>
        <xdr:cNvSpPr txBox="1"/>
      </xdr:nvSpPr>
      <xdr:spPr>
        <a:xfrm rot="20888970">
          <a:off x="5642264" y="8399319"/>
          <a:ext cx="2886132" cy="513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Separação</a:t>
          </a:r>
          <a:r>
            <a:rPr lang="en-US" sz="1200" baseline="0"/>
            <a:t> ordem produção</a:t>
          </a:r>
          <a:endParaRPr lang="en-US" sz="1200"/>
        </a:p>
      </xdr:txBody>
    </xdr:sp>
    <xdr:clientData/>
  </xdr:twoCellAnchor>
  <xdr:twoCellAnchor>
    <xdr:from>
      <xdr:col>8</xdr:col>
      <xdr:colOff>258536</xdr:colOff>
      <xdr:row>44</xdr:row>
      <xdr:rowOff>51955</xdr:rowOff>
    </xdr:from>
    <xdr:to>
      <xdr:col>20</xdr:col>
      <xdr:colOff>349537</xdr:colOff>
      <xdr:row>54</xdr:row>
      <xdr:rowOff>40821</xdr:rowOff>
    </xdr:to>
    <xdr:cxnSp macro="">
      <xdr:nvCxnSpPr>
        <xdr:cNvPr id="133" name="Conector de seta reta 377">
          <a:extLst>
            <a:ext uri="{FF2B5EF4-FFF2-40B4-BE49-F238E27FC236}">
              <a16:creationId xmlns:a16="http://schemas.microsoft.com/office/drawing/2014/main" id="{DCA17668-B569-459C-ABBF-538AEECB3318}"/>
            </a:ext>
          </a:extLst>
        </xdr:cNvPr>
        <xdr:cNvCxnSpPr>
          <a:stCxn id="49" idx="2"/>
        </xdr:cNvCxnSpPr>
      </xdr:nvCxnSpPr>
      <xdr:spPr>
        <a:xfrm flipH="1">
          <a:off x="5135336" y="8433955"/>
          <a:ext cx="7406201" cy="28463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525209</xdr:colOff>
      <xdr:row>45</xdr:row>
      <xdr:rowOff>87111</xdr:rowOff>
    </xdr:from>
    <xdr:to>
      <xdr:col>22</xdr:col>
      <xdr:colOff>163286</xdr:colOff>
      <xdr:row>48</xdr:row>
      <xdr:rowOff>0</xdr:rowOff>
    </xdr:to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849F3953-F114-48D3-8F6F-2F0FB8F5F259}"/>
            </a:ext>
          </a:extLst>
        </xdr:cNvPr>
        <xdr:cNvSpPr txBox="1"/>
      </xdr:nvSpPr>
      <xdr:spPr>
        <a:xfrm>
          <a:off x="11498009" y="8659611"/>
          <a:ext cx="2076477" cy="484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/>
            <a:t>Ordem de produção</a:t>
          </a:r>
        </a:p>
      </xdr:txBody>
    </xdr:sp>
    <xdr:clientData/>
  </xdr:twoCellAnchor>
  <xdr:twoCellAnchor>
    <xdr:from>
      <xdr:col>11</xdr:col>
      <xdr:colOff>136071</xdr:colOff>
      <xdr:row>44</xdr:row>
      <xdr:rowOff>51955</xdr:rowOff>
    </xdr:from>
    <xdr:to>
      <xdr:col>20</xdr:col>
      <xdr:colOff>349537</xdr:colOff>
      <xdr:row>54</xdr:row>
      <xdr:rowOff>81643</xdr:rowOff>
    </xdr:to>
    <xdr:cxnSp macro="">
      <xdr:nvCxnSpPr>
        <xdr:cNvPr id="135" name="Conector de seta reta 377">
          <a:extLst>
            <a:ext uri="{FF2B5EF4-FFF2-40B4-BE49-F238E27FC236}">
              <a16:creationId xmlns:a16="http://schemas.microsoft.com/office/drawing/2014/main" id="{4BC7B937-C758-43F1-B8FD-DA33783B5EBD}"/>
            </a:ext>
          </a:extLst>
        </xdr:cNvPr>
        <xdr:cNvCxnSpPr>
          <a:stCxn id="49" idx="2"/>
        </xdr:cNvCxnSpPr>
      </xdr:nvCxnSpPr>
      <xdr:spPr>
        <a:xfrm flipH="1">
          <a:off x="6841671" y="8433955"/>
          <a:ext cx="5699866" cy="28871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44</xdr:row>
      <xdr:rowOff>51955</xdr:rowOff>
    </xdr:from>
    <xdr:to>
      <xdr:col>20</xdr:col>
      <xdr:colOff>349537</xdr:colOff>
      <xdr:row>54</xdr:row>
      <xdr:rowOff>108857</xdr:rowOff>
    </xdr:to>
    <xdr:cxnSp macro="">
      <xdr:nvCxnSpPr>
        <xdr:cNvPr id="136" name="Conector de seta reta 377">
          <a:extLst>
            <a:ext uri="{FF2B5EF4-FFF2-40B4-BE49-F238E27FC236}">
              <a16:creationId xmlns:a16="http://schemas.microsoft.com/office/drawing/2014/main" id="{E4119F05-7893-41F1-9172-0F8D51D8D43D}"/>
            </a:ext>
          </a:extLst>
        </xdr:cNvPr>
        <xdr:cNvCxnSpPr>
          <a:stCxn id="49" idx="2"/>
        </xdr:cNvCxnSpPr>
      </xdr:nvCxnSpPr>
      <xdr:spPr>
        <a:xfrm flipH="1">
          <a:off x="8629650" y="8433955"/>
          <a:ext cx="3911887" cy="291440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27215</xdr:colOff>
      <xdr:row>44</xdr:row>
      <xdr:rowOff>51955</xdr:rowOff>
    </xdr:from>
    <xdr:to>
      <xdr:col>20</xdr:col>
      <xdr:colOff>349537</xdr:colOff>
      <xdr:row>54</xdr:row>
      <xdr:rowOff>163286</xdr:rowOff>
    </xdr:to>
    <xdr:cxnSp macro="">
      <xdr:nvCxnSpPr>
        <xdr:cNvPr id="137" name="Conector de seta reta 377">
          <a:extLst>
            <a:ext uri="{FF2B5EF4-FFF2-40B4-BE49-F238E27FC236}">
              <a16:creationId xmlns:a16="http://schemas.microsoft.com/office/drawing/2014/main" id="{B5833A8C-CF70-4376-85D5-2D1F6070AA81}"/>
            </a:ext>
          </a:extLst>
        </xdr:cNvPr>
        <xdr:cNvCxnSpPr>
          <a:stCxn id="49" idx="2"/>
        </xdr:cNvCxnSpPr>
      </xdr:nvCxnSpPr>
      <xdr:spPr>
        <a:xfrm flipH="1">
          <a:off x="10390415" y="8433955"/>
          <a:ext cx="2151122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</xdr:colOff>
      <xdr:row>44</xdr:row>
      <xdr:rowOff>51955</xdr:rowOff>
    </xdr:from>
    <xdr:to>
      <xdr:col>20</xdr:col>
      <xdr:colOff>349537</xdr:colOff>
      <xdr:row>54</xdr:row>
      <xdr:rowOff>136071</xdr:rowOff>
    </xdr:to>
    <xdr:cxnSp macro="">
      <xdr:nvCxnSpPr>
        <xdr:cNvPr id="138" name="Conector de seta reta 377">
          <a:extLst>
            <a:ext uri="{FF2B5EF4-FFF2-40B4-BE49-F238E27FC236}">
              <a16:creationId xmlns:a16="http://schemas.microsoft.com/office/drawing/2014/main" id="{7E86AE8B-0A3E-41E6-A566-66550E1C517D}"/>
            </a:ext>
          </a:extLst>
        </xdr:cNvPr>
        <xdr:cNvCxnSpPr>
          <a:stCxn id="49" idx="2"/>
        </xdr:cNvCxnSpPr>
      </xdr:nvCxnSpPr>
      <xdr:spPr>
        <a:xfrm flipH="1">
          <a:off x="12219214" y="8433955"/>
          <a:ext cx="322323" cy="294161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23</xdr:col>
      <xdr:colOff>0</xdr:colOff>
      <xdr:row>54</xdr:row>
      <xdr:rowOff>122464</xdr:rowOff>
    </xdr:to>
    <xdr:cxnSp macro="">
      <xdr:nvCxnSpPr>
        <xdr:cNvPr id="139" name="Conector de seta reta 377">
          <a:extLst>
            <a:ext uri="{FF2B5EF4-FFF2-40B4-BE49-F238E27FC236}">
              <a16:creationId xmlns:a16="http://schemas.microsoft.com/office/drawing/2014/main" id="{BF070F8B-C59C-4016-995D-75C9ACE3C282}"/>
            </a:ext>
          </a:extLst>
        </xdr:cNvPr>
        <xdr:cNvCxnSpPr>
          <a:stCxn id="49" idx="2"/>
        </xdr:cNvCxnSpPr>
      </xdr:nvCxnSpPr>
      <xdr:spPr>
        <a:xfrm>
          <a:off x="12541537" y="8433955"/>
          <a:ext cx="1479263" cy="29280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26</xdr:col>
      <xdr:colOff>13607</xdr:colOff>
      <xdr:row>54</xdr:row>
      <xdr:rowOff>163286</xdr:rowOff>
    </xdr:to>
    <xdr:cxnSp macro="">
      <xdr:nvCxnSpPr>
        <xdr:cNvPr id="140" name="Conector de seta reta 377">
          <a:extLst>
            <a:ext uri="{FF2B5EF4-FFF2-40B4-BE49-F238E27FC236}">
              <a16:creationId xmlns:a16="http://schemas.microsoft.com/office/drawing/2014/main" id="{0689561C-2223-4AA8-842D-BD794D829E39}"/>
            </a:ext>
          </a:extLst>
        </xdr:cNvPr>
        <xdr:cNvCxnSpPr>
          <a:stCxn id="49" idx="2"/>
        </xdr:cNvCxnSpPr>
      </xdr:nvCxnSpPr>
      <xdr:spPr>
        <a:xfrm>
          <a:off x="12541537" y="8433955"/>
          <a:ext cx="3321670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28</xdr:col>
      <xdr:colOff>598714</xdr:colOff>
      <xdr:row>54</xdr:row>
      <xdr:rowOff>163286</xdr:rowOff>
    </xdr:to>
    <xdr:cxnSp macro="">
      <xdr:nvCxnSpPr>
        <xdr:cNvPr id="141" name="Conector de seta reta 377">
          <a:extLst>
            <a:ext uri="{FF2B5EF4-FFF2-40B4-BE49-F238E27FC236}">
              <a16:creationId xmlns:a16="http://schemas.microsoft.com/office/drawing/2014/main" id="{A9612FE1-F58E-4A8D-A92E-D297D18B87F7}"/>
            </a:ext>
          </a:extLst>
        </xdr:cNvPr>
        <xdr:cNvCxnSpPr>
          <a:stCxn id="49" idx="2"/>
        </xdr:cNvCxnSpPr>
      </xdr:nvCxnSpPr>
      <xdr:spPr>
        <a:xfrm>
          <a:off x="12541537" y="8433955"/>
          <a:ext cx="5125977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349537</xdr:colOff>
      <xdr:row>44</xdr:row>
      <xdr:rowOff>51955</xdr:rowOff>
    </xdr:from>
    <xdr:to>
      <xdr:col>31</xdr:col>
      <xdr:colOff>598715</xdr:colOff>
      <xdr:row>54</xdr:row>
      <xdr:rowOff>163286</xdr:rowOff>
    </xdr:to>
    <xdr:cxnSp macro="">
      <xdr:nvCxnSpPr>
        <xdr:cNvPr id="142" name="Conector de seta reta 377">
          <a:extLst>
            <a:ext uri="{FF2B5EF4-FFF2-40B4-BE49-F238E27FC236}">
              <a16:creationId xmlns:a16="http://schemas.microsoft.com/office/drawing/2014/main" id="{FE8F541A-4A6F-4CE5-B3B2-D62CE83156B1}"/>
            </a:ext>
          </a:extLst>
        </xdr:cNvPr>
        <xdr:cNvCxnSpPr>
          <a:stCxn id="49" idx="2"/>
        </xdr:cNvCxnSpPr>
      </xdr:nvCxnSpPr>
      <xdr:spPr>
        <a:xfrm>
          <a:off x="12541537" y="8433955"/>
          <a:ext cx="6954778" cy="296883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467591</xdr:colOff>
      <xdr:row>36</xdr:row>
      <xdr:rowOff>121227</xdr:rowOff>
    </xdr:from>
    <xdr:to>
      <xdr:col>19</xdr:col>
      <xdr:colOff>346363</xdr:colOff>
      <xdr:row>42</xdr:row>
      <xdr:rowOff>112569</xdr:rowOff>
    </xdr:to>
    <xdr:cxnSp macro="">
      <xdr:nvCxnSpPr>
        <xdr:cNvPr id="156" name="Conector de seta reta 377">
          <a:extLst>
            <a:ext uri="{FF2B5EF4-FFF2-40B4-BE49-F238E27FC236}">
              <a16:creationId xmlns:a16="http://schemas.microsoft.com/office/drawing/2014/main" id="{E85FF78A-1695-4DAA-9680-7DFC78476598}"/>
            </a:ext>
          </a:extLst>
        </xdr:cNvPr>
        <xdr:cNvCxnSpPr>
          <a:endCxn id="49" idx="1"/>
        </xdr:cNvCxnSpPr>
      </xdr:nvCxnSpPr>
      <xdr:spPr>
        <a:xfrm>
          <a:off x="8392391" y="6979227"/>
          <a:ext cx="3536372" cy="11343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71</xdr:row>
      <xdr:rowOff>3066</xdr:rowOff>
    </xdr:from>
    <xdr:to>
      <xdr:col>19</xdr:col>
      <xdr:colOff>17318</xdr:colOff>
      <xdr:row>100</xdr:row>
      <xdr:rowOff>96302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19512534-5695-1DBB-0B71-DCA30B58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8409" y="13528566"/>
          <a:ext cx="9715500" cy="5617736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46</xdr:row>
      <xdr:rowOff>34635</xdr:rowOff>
    </xdr:from>
    <xdr:to>
      <xdr:col>23</xdr:col>
      <xdr:colOff>329046</xdr:colOff>
      <xdr:row>48</xdr:row>
      <xdr:rowOff>12740</xdr:rowOff>
    </xdr:to>
    <xdr:grpSp>
      <xdr:nvGrpSpPr>
        <xdr:cNvPr id="160" name="VaVer01">
          <a:extLst>
            <a:ext uri="{FF2B5EF4-FFF2-40B4-BE49-F238E27FC236}">
              <a16:creationId xmlns:a16="http://schemas.microsoft.com/office/drawing/2014/main" id="{95387D20-27F4-4487-BEE3-861254C19A77}"/>
            </a:ext>
          </a:extLst>
        </xdr:cNvPr>
        <xdr:cNvGrpSpPr>
          <a:grpSpLocks/>
        </xdr:cNvGrpSpPr>
      </xdr:nvGrpSpPr>
      <xdr:grpSpPr bwMode="auto">
        <a:xfrm>
          <a:off x="13411200" y="8282164"/>
          <a:ext cx="938646" cy="336694"/>
          <a:chOff x="1367" y="606"/>
          <a:chExt cx="190" cy="124"/>
        </a:xfrm>
      </xdr:grpSpPr>
      <xdr:sp macro="" textlink="">
        <xdr:nvSpPr>
          <xdr:cNvPr id="161" name="Arc 799">
            <a:extLst>
              <a:ext uri="{FF2B5EF4-FFF2-40B4-BE49-F238E27FC236}">
                <a16:creationId xmlns:a16="http://schemas.microsoft.com/office/drawing/2014/main" id="{A6E14640-7BFE-C51C-DBF3-0333354A7F3E}"/>
              </a:ext>
            </a:extLst>
          </xdr:cNvPr>
          <xdr:cNvSpPr>
            <a:spLocks/>
          </xdr:cNvSpPr>
        </xdr:nvSpPr>
        <xdr:spPr bwMode="auto">
          <a:xfrm>
            <a:off x="1418" y="659"/>
            <a:ext cx="38" cy="32"/>
          </a:xfrm>
          <a:custGeom>
            <a:avLst/>
            <a:gdLst>
              <a:gd name="T0" fmla="*/ 0 w 35506"/>
              <a:gd name="T1" fmla="*/ 0 h 21600"/>
              <a:gd name="T2" fmla="*/ 0 w 35506"/>
              <a:gd name="T3" fmla="*/ 0 h 21600"/>
              <a:gd name="T4" fmla="*/ 0 w 35506"/>
              <a:gd name="T5" fmla="*/ 0 h 21600"/>
              <a:gd name="T6" fmla="*/ 0 60000 65536"/>
              <a:gd name="T7" fmla="*/ 0 60000 65536"/>
              <a:gd name="T8" fmla="*/ 0 60000 65536"/>
              <a:gd name="T9" fmla="*/ 0 w 35506"/>
              <a:gd name="T10" fmla="*/ 0 h 21600"/>
              <a:gd name="T11" fmla="*/ 35506 w 35506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5506" h="21600" fill="none" extrusionOk="0">
                <a:moveTo>
                  <a:pt x="-1" y="9206"/>
                </a:moveTo>
                <a:cubicBezTo>
                  <a:pt x="4042" y="3436"/>
                  <a:pt x="10645" y="-1"/>
                  <a:pt x="17691" y="0"/>
                </a:cubicBezTo>
                <a:cubicBezTo>
                  <a:pt x="24813" y="0"/>
                  <a:pt x="31478" y="3511"/>
                  <a:pt x="35506" y="9385"/>
                </a:cubicBezTo>
              </a:path>
              <a:path w="35506" h="21600" stroke="0" extrusionOk="0">
                <a:moveTo>
                  <a:pt x="-1" y="9206"/>
                </a:moveTo>
                <a:cubicBezTo>
                  <a:pt x="4042" y="3436"/>
                  <a:pt x="10645" y="-1"/>
                  <a:pt x="17691" y="0"/>
                </a:cubicBezTo>
                <a:cubicBezTo>
                  <a:pt x="24813" y="0"/>
                  <a:pt x="31478" y="3511"/>
                  <a:pt x="35506" y="9385"/>
                </a:cubicBezTo>
                <a:lnTo>
                  <a:pt x="17691" y="21600"/>
                </a:lnTo>
                <a:lnTo>
                  <a:pt x="-1" y="9206"/>
                </a:lnTo>
                <a:close/>
              </a:path>
            </a:pathLst>
          </a:cu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2" name="Oval 800">
            <a:extLst>
              <a:ext uri="{FF2B5EF4-FFF2-40B4-BE49-F238E27FC236}">
                <a16:creationId xmlns:a16="http://schemas.microsoft.com/office/drawing/2014/main" id="{42EEB24E-DC97-D44C-AC55-6FF721901EEC}"/>
              </a:ext>
            </a:extLst>
          </xdr:cNvPr>
          <xdr:cNvSpPr>
            <a:spLocks noChangeArrowheads="1"/>
          </xdr:cNvSpPr>
        </xdr:nvSpPr>
        <xdr:spPr bwMode="auto">
          <a:xfrm>
            <a:off x="1367" y="665"/>
            <a:ext cx="58" cy="65"/>
          </a:xfrm>
          <a:prstGeom prst="ellipse">
            <a:avLst/>
          </a:prstGeom>
          <a:solidFill>
            <a:srgbClr val="FFFFFF"/>
          </a:solidFill>
          <a:ln w="1714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3" name="Oval 801">
            <a:extLst>
              <a:ext uri="{FF2B5EF4-FFF2-40B4-BE49-F238E27FC236}">
                <a16:creationId xmlns:a16="http://schemas.microsoft.com/office/drawing/2014/main" id="{60BA2428-C52F-4046-07B8-264FB07C500E}"/>
              </a:ext>
            </a:extLst>
          </xdr:cNvPr>
          <xdr:cNvSpPr>
            <a:spLocks noChangeArrowheads="1"/>
          </xdr:cNvSpPr>
        </xdr:nvSpPr>
        <xdr:spPr bwMode="auto">
          <a:xfrm>
            <a:off x="1446" y="665"/>
            <a:ext cx="58" cy="65"/>
          </a:xfrm>
          <a:prstGeom prst="ellipse">
            <a:avLst/>
          </a:prstGeom>
          <a:solidFill>
            <a:srgbClr val="FFFFFF"/>
          </a:solidFill>
          <a:ln w="1714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" name="Freeform 802">
            <a:extLst>
              <a:ext uri="{FF2B5EF4-FFF2-40B4-BE49-F238E27FC236}">
                <a16:creationId xmlns:a16="http://schemas.microsoft.com/office/drawing/2014/main" id="{E7BA265A-E902-CD8F-75C9-82056180E6EB}"/>
              </a:ext>
            </a:extLst>
          </xdr:cNvPr>
          <xdr:cNvSpPr>
            <a:spLocks/>
          </xdr:cNvSpPr>
        </xdr:nvSpPr>
        <xdr:spPr bwMode="auto">
          <a:xfrm>
            <a:off x="1375" y="607"/>
            <a:ext cx="62" cy="66"/>
          </a:xfrm>
          <a:custGeom>
            <a:avLst/>
            <a:gdLst>
              <a:gd name="T0" fmla="*/ 0 w 85"/>
              <a:gd name="T1" fmla="*/ 1 h 104"/>
              <a:gd name="T2" fmla="*/ 1 w 85"/>
              <a:gd name="T3" fmla="*/ 1 h 104"/>
              <a:gd name="T4" fmla="*/ 1 w 85"/>
              <a:gd name="T5" fmla="*/ 1 h 104"/>
              <a:gd name="T6" fmla="*/ 0 60000 65536"/>
              <a:gd name="T7" fmla="*/ 0 60000 65536"/>
              <a:gd name="T8" fmla="*/ 0 60000 65536"/>
              <a:gd name="T9" fmla="*/ 0 w 85"/>
              <a:gd name="T10" fmla="*/ 0 h 104"/>
              <a:gd name="T11" fmla="*/ 85 w 85"/>
              <a:gd name="T12" fmla="*/ 104 h 1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104">
                <a:moveTo>
                  <a:pt x="0" y="104"/>
                </a:moveTo>
                <a:cubicBezTo>
                  <a:pt x="24" y="63"/>
                  <a:pt x="48" y="22"/>
                  <a:pt x="62" y="11"/>
                </a:cubicBezTo>
                <a:cubicBezTo>
                  <a:pt x="76" y="0"/>
                  <a:pt x="80" y="35"/>
                  <a:pt x="85" y="40"/>
                </a:cubicBezTo>
              </a:path>
            </a:pathLst>
          </a:cu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5" name="Freeform 803">
            <a:extLst>
              <a:ext uri="{FF2B5EF4-FFF2-40B4-BE49-F238E27FC236}">
                <a16:creationId xmlns:a16="http://schemas.microsoft.com/office/drawing/2014/main" id="{820DB9C6-2080-F5DD-7697-504F5A41C16D}"/>
              </a:ext>
            </a:extLst>
          </xdr:cNvPr>
          <xdr:cNvSpPr>
            <a:spLocks/>
          </xdr:cNvSpPr>
        </xdr:nvSpPr>
        <xdr:spPr bwMode="auto">
          <a:xfrm>
            <a:off x="1495" y="606"/>
            <a:ext cx="62" cy="66"/>
          </a:xfrm>
          <a:custGeom>
            <a:avLst/>
            <a:gdLst>
              <a:gd name="T0" fmla="*/ 0 w 85"/>
              <a:gd name="T1" fmla="*/ 1 h 104"/>
              <a:gd name="T2" fmla="*/ 1 w 85"/>
              <a:gd name="T3" fmla="*/ 1 h 104"/>
              <a:gd name="T4" fmla="*/ 1 w 85"/>
              <a:gd name="T5" fmla="*/ 1 h 104"/>
              <a:gd name="T6" fmla="*/ 0 60000 65536"/>
              <a:gd name="T7" fmla="*/ 0 60000 65536"/>
              <a:gd name="T8" fmla="*/ 0 60000 65536"/>
              <a:gd name="T9" fmla="*/ 0 w 85"/>
              <a:gd name="T10" fmla="*/ 0 h 104"/>
              <a:gd name="T11" fmla="*/ 85 w 85"/>
              <a:gd name="T12" fmla="*/ 104 h 1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104">
                <a:moveTo>
                  <a:pt x="0" y="104"/>
                </a:moveTo>
                <a:cubicBezTo>
                  <a:pt x="24" y="63"/>
                  <a:pt x="48" y="22"/>
                  <a:pt x="62" y="11"/>
                </a:cubicBezTo>
                <a:cubicBezTo>
                  <a:pt x="76" y="0"/>
                  <a:pt x="80" y="35"/>
                  <a:pt x="85" y="40"/>
                </a:cubicBezTo>
              </a:path>
            </a:pathLst>
          </a:cu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8</xdr:col>
      <xdr:colOff>435547</xdr:colOff>
      <xdr:row>42</xdr:row>
      <xdr:rowOff>112569</xdr:rowOff>
    </xdr:from>
    <xdr:to>
      <xdr:col>19</xdr:col>
      <xdr:colOff>346363</xdr:colOff>
      <xdr:row>47</xdr:row>
      <xdr:rowOff>186538</xdr:rowOff>
    </xdr:to>
    <xdr:cxnSp macro="">
      <xdr:nvCxnSpPr>
        <xdr:cNvPr id="166" name="Conector de seta reta 377">
          <a:extLst>
            <a:ext uri="{FF2B5EF4-FFF2-40B4-BE49-F238E27FC236}">
              <a16:creationId xmlns:a16="http://schemas.microsoft.com/office/drawing/2014/main" id="{FD079F1F-389F-4BC2-9258-CE2ECB07B650}"/>
            </a:ext>
          </a:extLst>
        </xdr:cNvPr>
        <xdr:cNvCxnSpPr>
          <a:stCxn id="131" idx="3"/>
          <a:endCxn id="49" idx="1"/>
        </xdr:cNvCxnSpPr>
      </xdr:nvCxnSpPr>
      <xdr:spPr>
        <a:xfrm flipV="1">
          <a:off x="5284638" y="8113569"/>
          <a:ext cx="6578316" cy="102646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130604</xdr:colOff>
      <xdr:row>43</xdr:row>
      <xdr:rowOff>5468</xdr:rowOff>
    </xdr:from>
    <xdr:to>
      <xdr:col>17</xdr:col>
      <xdr:colOff>404347</xdr:colOff>
      <xdr:row>44</xdr:row>
      <xdr:rowOff>23345</xdr:rowOff>
    </xdr:to>
    <xdr:sp macro="" textlink="">
      <xdr:nvSpPr>
        <xdr:cNvPr id="171" name="CaixaDeTexto 170">
          <a:extLst>
            <a:ext uri="{FF2B5EF4-FFF2-40B4-BE49-F238E27FC236}">
              <a16:creationId xmlns:a16="http://schemas.microsoft.com/office/drawing/2014/main" id="{C194D1AA-3DCB-4A23-9D58-AC4F6D3C19AA}"/>
            </a:ext>
          </a:extLst>
        </xdr:cNvPr>
        <xdr:cNvSpPr txBox="1"/>
      </xdr:nvSpPr>
      <xdr:spPr>
        <a:xfrm rot="21148293">
          <a:off x="9315425" y="8196968"/>
          <a:ext cx="1498386" cy="208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Envio</a:t>
          </a:r>
          <a:r>
            <a:rPr lang="en-US" sz="1200" baseline="0"/>
            <a:t> de material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B5A7-2337-4761-AC11-18FFA39A83D4}">
  <sheetPr>
    <pageSetUpPr fitToPage="1"/>
  </sheetPr>
  <dimension ref="A1:AU77"/>
  <sheetViews>
    <sheetView showGridLines="0" topLeftCell="H31" zoomScale="70" zoomScaleNormal="70" workbookViewId="0">
      <selection activeCell="O69" sqref="O69"/>
    </sheetView>
  </sheetViews>
  <sheetFormatPr defaultRowHeight="14.4" x14ac:dyDescent="0.3"/>
  <sheetData>
    <row r="1" spans="1:47" x14ac:dyDescent="0.3">
      <c r="A1" s="46" t="s">
        <v>73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</row>
    <row r="2" spans="1:47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</row>
    <row r="3" spans="1:47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</row>
    <row r="4" spans="1:47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</row>
    <row r="5" spans="1:47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</row>
    <row r="6" spans="1:47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</row>
    <row r="7" spans="1:47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61" spans="8:36" x14ac:dyDescent="0.3">
      <c r="H61" s="44" t="s">
        <v>3</v>
      </c>
      <c r="I61" s="45"/>
      <c r="K61" s="44" t="s">
        <v>6</v>
      </c>
      <c r="L61" s="45"/>
      <c r="N61" s="44" t="s">
        <v>7</v>
      </c>
      <c r="O61" s="45"/>
      <c r="Q61" s="44" t="s">
        <v>8</v>
      </c>
      <c r="R61" s="45"/>
      <c r="T61" s="44" t="s">
        <v>19</v>
      </c>
      <c r="U61" s="45"/>
      <c r="W61" s="44" t="s">
        <v>9</v>
      </c>
      <c r="X61" s="45"/>
      <c r="Z61" s="44" t="s">
        <v>20</v>
      </c>
      <c r="AA61" s="45"/>
      <c r="AC61" s="44" t="s">
        <v>10</v>
      </c>
      <c r="AD61" s="45"/>
      <c r="AF61" s="44" t="s">
        <v>12</v>
      </c>
      <c r="AG61" s="45"/>
      <c r="AI61" s="44" t="s">
        <v>13</v>
      </c>
      <c r="AJ61" s="45"/>
    </row>
    <row r="62" spans="8:36" x14ac:dyDescent="0.3">
      <c r="H62" s="1" t="s">
        <v>11</v>
      </c>
      <c r="I62" s="2">
        <v>18</v>
      </c>
      <c r="K62" s="1" t="s">
        <v>4</v>
      </c>
      <c r="L62" s="2">
        <v>168</v>
      </c>
      <c r="N62" s="1" t="s">
        <v>4</v>
      </c>
      <c r="O62" s="2">
        <v>53</v>
      </c>
      <c r="Q62" s="1" t="s">
        <v>4</v>
      </c>
      <c r="R62" s="2">
        <v>68</v>
      </c>
      <c r="T62" s="1" t="s">
        <v>4</v>
      </c>
      <c r="U62" s="2">
        <v>1080</v>
      </c>
      <c r="W62" s="1" t="s">
        <v>4</v>
      </c>
      <c r="X62" s="2">
        <v>12</v>
      </c>
      <c r="Z62" s="1" t="s">
        <v>4</v>
      </c>
      <c r="AA62" s="2">
        <v>14</v>
      </c>
      <c r="AC62" s="1" t="s">
        <v>4</v>
      </c>
      <c r="AD62" s="2">
        <v>15</v>
      </c>
      <c r="AF62" s="1" t="s">
        <v>4</v>
      </c>
      <c r="AG62" s="2">
        <v>39</v>
      </c>
      <c r="AI62" s="1"/>
      <c r="AJ62" s="2"/>
    </row>
    <row r="63" spans="8:36" x14ac:dyDescent="0.3">
      <c r="H63" s="11" t="s">
        <v>0</v>
      </c>
      <c r="I63" s="12">
        <v>1</v>
      </c>
      <c r="J63" s="10"/>
      <c r="K63" s="11" t="s">
        <v>0</v>
      </c>
      <c r="L63" s="12">
        <v>10</v>
      </c>
      <c r="M63" s="10"/>
      <c r="N63" s="11" t="s">
        <v>0</v>
      </c>
      <c r="O63" s="12">
        <v>4</v>
      </c>
      <c r="P63" s="10"/>
      <c r="Q63" s="11" t="s">
        <v>0</v>
      </c>
      <c r="R63" s="12">
        <v>4</v>
      </c>
      <c r="T63" s="11" t="s">
        <v>0</v>
      </c>
      <c r="U63" s="12">
        <v>4</v>
      </c>
      <c r="V63" s="10"/>
      <c r="W63" s="11" t="s">
        <v>0</v>
      </c>
      <c r="X63" s="12">
        <v>1</v>
      </c>
      <c r="Y63" s="10"/>
      <c r="Z63" s="11" t="s">
        <v>0</v>
      </c>
      <c r="AA63" s="12">
        <v>1</v>
      </c>
      <c r="AB63" s="10"/>
      <c r="AC63" s="11" t="s">
        <v>0</v>
      </c>
      <c r="AD63" s="12">
        <v>1</v>
      </c>
      <c r="AF63" s="11" t="s">
        <v>0</v>
      </c>
      <c r="AG63" s="12">
        <v>1</v>
      </c>
      <c r="AI63" s="11"/>
      <c r="AJ63" s="12"/>
    </row>
    <row r="64" spans="8:36" x14ac:dyDescent="0.3">
      <c r="H64" s="1" t="s">
        <v>5</v>
      </c>
      <c r="I64" s="4">
        <v>0.8</v>
      </c>
      <c r="K64" s="1" t="s">
        <v>5</v>
      </c>
      <c r="L64" s="4">
        <v>0.8</v>
      </c>
      <c r="N64" s="1" t="s">
        <v>5</v>
      </c>
      <c r="O64" s="4">
        <v>0.8</v>
      </c>
      <c r="Q64" s="1" t="s">
        <v>5</v>
      </c>
      <c r="R64" s="4">
        <v>0.8</v>
      </c>
      <c r="T64" s="1" t="s">
        <v>5</v>
      </c>
      <c r="U64" s="4">
        <v>0.8</v>
      </c>
      <c r="W64" s="1" t="s">
        <v>5</v>
      </c>
      <c r="X64" s="4">
        <v>0.8</v>
      </c>
      <c r="Z64" s="1" t="s">
        <v>5</v>
      </c>
      <c r="AA64" s="4">
        <v>0.8</v>
      </c>
      <c r="AC64" s="1" t="s">
        <v>5</v>
      </c>
      <c r="AD64" s="4">
        <v>0.8</v>
      </c>
      <c r="AF64" s="1" t="s">
        <v>5</v>
      </c>
      <c r="AG64" s="4">
        <v>0.8</v>
      </c>
      <c r="AI64" s="1"/>
      <c r="AJ64" s="4"/>
    </row>
    <row r="65" spans="8:42" x14ac:dyDescent="0.3">
      <c r="H65" s="1" t="s">
        <v>1</v>
      </c>
      <c r="I65" s="3">
        <v>2</v>
      </c>
      <c r="K65" s="1" t="s">
        <v>1</v>
      </c>
      <c r="L65" s="3">
        <v>20</v>
      </c>
      <c r="N65" s="1" t="s">
        <v>1</v>
      </c>
      <c r="O65" s="3">
        <v>7</v>
      </c>
      <c r="Q65" s="1" t="s">
        <v>1</v>
      </c>
      <c r="R65" s="3">
        <v>8</v>
      </c>
      <c r="T65" s="1" t="s">
        <v>1</v>
      </c>
      <c r="U65" s="3">
        <v>0</v>
      </c>
      <c r="W65" s="1" t="s">
        <v>1</v>
      </c>
      <c r="X65" s="3">
        <v>2</v>
      </c>
      <c r="Z65" s="1" t="s">
        <v>1</v>
      </c>
      <c r="AA65" s="3">
        <v>2</v>
      </c>
      <c r="AC65" s="1" t="s">
        <v>1</v>
      </c>
      <c r="AD65" s="3">
        <v>2</v>
      </c>
      <c r="AF65" s="1" t="s">
        <v>1</v>
      </c>
      <c r="AG65" s="3">
        <v>6</v>
      </c>
      <c r="AI65" s="1"/>
      <c r="AJ65" s="3"/>
    </row>
    <row r="66" spans="8:42" x14ac:dyDescent="0.3">
      <c r="H66" s="1" t="s">
        <v>2</v>
      </c>
      <c r="I66" s="2">
        <v>2</v>
      </c>
      <c r="K66" s="1" t="s">
        <v>2</v>
      </c>
      <c r="L66" s="2">
        <v>2</v>
      </c>
      <c r="N66" s="1" t="s">
        <v>2</v>
      </c>
      <c r="O66" s="2">
        <v>2</v>
      </c>
      <c r="Q66" s="1" t="s">
        <v>2</v>
      </c>
      <c r="R66" s="2">
        <v>2</v>
      </c>
      <c r="T66" s="1" t="s">
        <v>2</v>
      </c>
      <c r="U66" s="2">
        <v>3</v>
      </c>
      <c r="W66" s="1" t="s">
        <v>2</v>
      </c>
      <c r="X66" s="2">
        <v>2</v>
      </c>
      <c r="Z66" s="1" t="s">
        <v>2</v>
      </c>
      <c r="AA66" s="2">
        <v>2</v>
      </c>
      <c r="AC66" s="1" t="s">
        <v>2</v>
      </c>
      <c r="AD66" s="2">
        <v>2</v>
      </c>
      <c r="AF66" s="1" t="s">
        <v>2</v>
      </c>
      <c r="AG66" s="2">
        <v>2</v>
      </c>
      <c r="AI66" s="1"/>
      <c r="AJ66" s="2"/>
    </row>
    <row r="67" spans="8:42" x14ac:dyDescent="0.3">
      <c r="H67" s="11" t="s">
        <v>21</v>
      </c>
      <c r="I67" s="12">
        <f>I62/I63</f>
        <v>18</v>
      </c>
      <c r="J67" s="10">
        <v>235</v>
      </c>
      <c r="K67" s="11" t="s">
        <v>21</v>
      </c>
      <c r="L67" s="12">
        <f>L62/L63</f>
        <v>16.8</v>
      </c>
      <c r="M67" s="10">
        <v>332</v>
      </c>
      <c r="N67" s="11" t="s">
        <v>21</v>
      </c>
      <c r="O67" s="12">
        <f>O62/O63</f>
        <v>13.25</v>
      </c>
      <c r="P67" s="10">
        <v>0</v>
      </c>
      <c r="Q67" s="11" t="s">
        <v>21</v>
      </c>
      <c r="R67" s="12">
        <f>R62/R63</f>
        <v>17</v>
      </c>
      <c r="S67" s="9">
        <v>5</v>
      </c>
      <c r="T67" s="11"/>
      <c r="U67" s="12"/>
      <c r="V67" s="10">
        <v>92</v>
      </c>
      <c r="W67" s="11" t="s">
        <v>21</v>
      </c>
      <c r="X67" s="12">
        <f>X62/X63</f>
        <v>12</v>
      </c>
      <c r="Y67" s="10">
        <v>0</v>
      </c>
      <c r="Z67" s="11" t="s">
        <v>21</v>
      </c>
      <c r="AA67" s="12">
        <f>AA62/AA63</f>
        <v>14</v>
      </c>
      <c r="AB67" s="10">
        <v>0</v>
      </c>
      <c r="AC67" s="11" t="s">
        <v>21</v>
      </c>
      <c r="AD67" s="12">
        <f>AD62/AD63</f>
        <v>15</v>
      </c>
      <c r="AE67" s="9">
        <v>32</v>
      </c>
      <c r="AF67" s="11" t="s">
        <v>21</v>
      </c>
      <c r="AG67" s="12"/>
      <c r="AH67" s="9">
        <v>30</v>
      </c>
      <c r="AI67" s="11"/>
      <c r="AJ67" s="12"/>
      <c r="AK67" s="9"/>
    </row>
    <row r="69" spans="8:42" x14ac:dyDescent="0.3">
      <c r="AJ69" s="5"/>
      <c r="AK69" s="5"/>
      <c r="AO69" s="5"/>
    </row>
    <row r="70" spans="8:42" x14ac:dyDescent="0.3">
      <c r="J70" s="13">
        <f>J67/60</f>
        <v>3.9166666666666665</v>
      </c>
      <c r="M70" s="13">
        <f>M67/60</f>
        <v>5.5333333333333332</v>
      </c>
      <c r="P70" s="13">
        <f>P67/60</f>
        <v>0</v>
      </c>
      <c r="S70" s="13">
        <f>S67/60</f>
        <v>8.3333333333333329E-2</v>
      </c>
      <c r="V70" s="13">
        <f>V67/60</f>
        <v>1.5333333333333334</v>
      </c>
      <c r="Y70" s="13">
        <f>Y67/60</f>
        <v>0</v>
      </c>
      <c r="AB70" s="13">
        <f>AB67/60</f>
        <v>0</v>
      </c>
      <c r="AE70" s="13">
        <f>AE67/60</f>
        <v>0.53333333333333333</v>
      </c>
      <c r="AH70" s="9">
        <f>AH67/60</f>
        <v>0.5</v>
      </c>
      <c r="AI70" s="7" t="s">
        <v>15</v>
      </c>
      <c r="AL70" s="20">
        <f>SUM(J70,M70,P70,V70,Y70,AB70,AE70,AH70,S70)</f>
        <v>12.1</v>
      </c>
      <c r="AM70" s="15" t="s">
        <v>17</v>
      </c>
      <c r="AN70" s="6"/>
      <c r="AO70" s="23">
        <f>AL70+AL72</f>
        <v>13.118055555555555</v>
      </c>
      <c r="AP70" s="22" t="s">
        <v>17</v>
      </c>
    </row>
    <row r="71" spans="8:42" x14ac:dyDescent="0.3">
      <c r="H71" s="47">
        <v>17</v>
      </c>
      <c r="I71" s="43"/>
      <c r="J71" s="7"/>
      <c r="K71" s="42">
        <v>168</v>
      </c>
      <c r="L71" s="43"/>
      <c r="M71" s="7"/>
      <c r="N71" s="42">
        <v>53</v>
      </c>
      <c r="O71" s="43"/>
      <c r="P71" s="7"/>
      <c r="Q71" s="42">
        <v>68</v>
      </c>
      <c r="R71" s="43"/>
      <c r="S71" s="19"/>
      <c r="T71" s="42">
        <v>1080</v>
      </c>
      <c r="U71" s="43"/>
      <c r="V71" s="7"/>
      <c r="W71" s="42">
        <v>12</v>
      </c>
      <c r="X71" s="43"/>
      <c r="Y71" s="7"/>
      <c r="Z71" s="42">
        <v>14</v>
      </c>
      <c r="AA71" s="43"/>
      <c r="AB71" s="8"/>
      <c r="AC71" s="42">
        <v>15</v>
      </c>
      <c r="AD71" s="43"/>
      <c r="AE71" s="8"/>
      <c r="AF71" s="42">
        <v>39</v>
      </c>
      <c r="AG71" s="47"/>
      <c r="AH71" s="7"/>
      <c r="AI71" s="16" t="s">
        <v>16</v>
      </c>
      <c r="AJ71" s="17"/>
      <c r="AK71" s="17"/>
      <c r="AL71" s="17">
        <f>SUM(H71,K71,N71,Q71,W71,Z71,AC71,AF71,T71)</f>
        <v>1466</v>
      </c>
      <c r="AM71" s="17" t="s">
        <v>18</v>
      </c>
      <c r="AN71" s="6"/>
    </row>
    <row r="72" spans="8:42" x14ac:dyDescent="0.3">
      <c r="T72" s="15"/>
      <c r="AI72" s="16" t="s">
        <v>16</v>
      </c>
      <c r="AJ72" s="17"/>
      <c r="AK72" s="17"/>
      <c r="AL72" s="21">
        <f>(AL71/60)/24</f>
        <v>1.0180555555555555</v>
      </c>
      <c r="AM72" s="18" t="s">
        <v>17</v>
      </c>
      <c r="AN72" s="6"/>
    </row>
    <row r="77" spans="8:42" ht="15" customHeight="1" x14ac:dyDescent="0.3">
      <c r="J77" s="14" t="s">
        <v>14</v>
      </c>
    </row>
  </sheetData>
  <mergeCells count="20">
    <mergeCell ref="A1:AU7"/>
    <mergeCell ref="AF61:AG61"/>
    <mergeCell ref="AI61:AJ61"/>
    <mergeCell ref="H71:I71"/>
    <mergeCell ref="AF71:AG71"/>
    <mergeCell ref="AC71:AD71"/>
    <mergeCell ref="Z71:AA71"/>
    <mergeCell ref="W71:X71"/>
    <mergeCell ref="Q71:R71"/>
    <mergeCell ref="H61:I61"/>
    <mergeCell ref="K61:L61"/>
    <mergeCell ref="N61:O61"/>
    <mergeCell ref="Q61:R61"/>
    <mergeCell ref="W61:X61"/>
    <mergeCell ref="Z61:AA61"/>
    <mergeCell ref="N71:O71"/>
    <mergeCell ref="K71:L71"/>
    <mergeCell ref="T61:U61"/>
    <mergeCell ref="T71:U71"/>
    <mergeCell ref="AC61:AD61"/>
  </mergeCells>
  <pageMargins left="0.511811024" right="0.511811024" top="0.78740157499999996" bottom="0.78740157499999996" header="0.31496062000000002" footer="0.31496062000000002"/>
  <pageSetup paperSize="9" scale="3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E4AB-F4AD-4177-94ED-2631BE53A417}">
  <sheetPr>
    <pageSetUpPr fitToPage="1"/>
  </sheetPr>
  <dimension ref="A1:AU72"/>
  <sheetViews>
    <sheetView showGridLines="0" topLeftCell="H4" zoomScale="85" zoomScaleNormal="85" workbookViewId="0">
      <selection activeCell="V63" sqref="V63"/>
    </sheetView>
  </sheetViews>
  <sheetFormatPr defaultRowHeight="14.4" x14ac:dyDescent="0.3"/>
  <sheetData>
    <row r="1" spans="1:47" x14ac:dyDescent="0.3">
      <c r="A1" s="46" t="s">
        <v>72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</row>
    <row r="2" spans="1:47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</row>
    <row r="3" spans="1:47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</row>
    <row r="4" spans="1:47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</row>
    <row r="5" spans="1:47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</row>
    <row r="6" spans="1:47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</row>
    <row r="7" spans="1:47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56" spans="8:41" x14ac:dyDescent="0.3">
      <c r="H56" s="44" t="s">
        <v>3</v>
      </c>
      <c r="I56" s="45"/>
      <c r="K56" s="44" t="s">
        <v>6</v>
      </c>
      <c r="L56" s="45"/>
      <c r="N56" s="44" t="s">
        <v>7</v>
      </c>
      <c r="O56" s="45"/>
      <c r="Q56" s="44" t="s">
        <v>8</v>
      </c>
      <c r="R56" s="45"/>
      <c r="T56" s="44" t="s">
        <v>19</v>
      </c>
      <c r="U56" s="45"/>
      <c r="W56" s="44" t="s">
        <v>9</v>
      </c>
      <c r="X56" s="45"/>
      <c r="Z56" s="44" t="s">
        <v>20</v>
      </c>
      <c r="AA56" s="45"/>
      <c r="AC56" s="44" t="s">
        <v>10</v>
      </c>
      <c r="AD56" s="45"/>
      <c r="AF56" s="44" t="s">
        <v>12</v>
      </c>
      <c r="AG56" s="45"/>
      <c r="AI56" s="44" t="s">
        <v>13</v>
      </c>
      <c r="AJ56" s="45"/>
    </row>
    <row r="57" spans="8:41" x14ac:dyDescent="0.3">
      <c r="H57" s="1" t="s">
        <v>11</v>
      </c>
      <c r="I57" s="24">
        <v>13.5</v>
      </c>
      <c r="K57" s="1" t="s">
        <v>4</v>
      </c>
      <c r="L57" s="24">
        <v>130</v>
      </c>
      <c r="N57" s="1" t="s">
        <v>4</v>
      </c>
      <c r="O57" s="24">
        <v>53</v>
      </c>
      <c r="Q57" s="1" t="s">
        <v>4</v>
      </c>
      <c r="R57" s="24">
        <v>68</v>
      </c>
      <c r="T57" s="1" t="s">
        <v>4</v>
      </c>
      <c r="U57" s="24">
        <v>1080</v>
      </c>
      <c r="W57" s="1" t="s">
        <v>4</v>
      </c>
      <c r="X57" s="24">
        <v>12</v>
      </c>
      <c r="Z57" s="1" t="s">
        <v>4</v>
      </c>
      <c r="AA57" s="24">
        <v>14</v>
      </c>
      <c r="AC57" s="1" t="s">
        <v>4</v>
      </c>
      <c r="AD57" s="24">
        <v>13.5</v>
      </c>
      <c r="AF57" s="1" t="s">
        <v>4</v>
      </c>
      <c r="AG57" s="24">
        <v>39</v>
      </c>
      <c r="AI57" s="1"/>
      <c r="AJ57" s="2"/>
    </row>
    <row r="58" spans="8:41" x14ac:dyDescent="0.3">
      <c r="H58" s="11" t="s">
        <v>0</v>
      </c>
      <c r="I58" s="12">
        <v>1</v>
      </c>
      <c r="J58" s="10"/>
      <c r="K58" s="11" t="s">
        <v>0</v>
      </c>
      <c r="L58" s="12">
        <v>10</v>
      </c>
      <c r="M58" s="10"/>
      <c r="N58" s="11" t="s">
        <v>0</v>
      </c>
      <c r="O58" s="12">
        <v>4</v>
      </c>
      <c r="P58" s="10"/>
      <c r="Q58" s="11" t="s">
        <v>0</v>
      </c>
      <c r="R58" s="12">
        <v>5</v>
      </c>
      <c r="T58" s="11" t="s">
        <v>0</v>
      </c>
      <c r="U58" s="12">
        <v>4</v>
      </c>
      <c r="V58" s="10"/>
      <c r="W58" s="11" t="s">
        <v>0</v>
      </c>
      <c r="X58" s="12">
        <v>1</v>
      </c>
      <c r="Y58" s="10"/>
      <c r="Z58" s="11" t="s">
        <v>0</v>
      </c>
      <c r="AA58" s="12">
        <v>1</v>
      </c>
      <c r="AB58" s="10"/>
      <c r="AC58" s="11" t="s">
        <v>0</v>
      </c>
      <c r="AD58" s="12">
        <v>1</v>
      </c>
      <c r="AF58" s="11" t="s">
        <v>0</v>
      </c>
      <c r="AG58" s="12">
        <v>1</v>
      </c>
      <c r="AI58" s="11"/>
      <c r="AJ58" s="12"/>
    </row>
    <row r="59" spans="8:41" x14ac:dyDescent="0.3">
      <c r="H59" s="1" t="s">
        <v>5</v>
      </c>
      <c r="I59" s="4">
        <v>0.8</v>
      </c>
      <c r="K59" s="1" t="s">
        <v>5</v>
      </c>
      <c r="L59" s="4">
        <v>0.8</v>
      </c>
      <c r="N59" s="1" t="s">
        <v>5</v>
      </c>
      <c r="O59" s="4">
        <v>0.8</v>
      </c>
      <c r="Q59" s="1" t="s">
        <v>5</v>
      </c>
      <c r="R59" s="4">
        <v>0.8</v>
      </c>
      <c r="T59" s="1" t="s">
        <v>5</v>
      </c>
      <c r="U59" s="4">
        <v>0.8</v>
      </c>
      <c r="W59" s="1" t="s">
        <v>5</v>
      </c>
      <c r="X59" s="4">
        <v>0.8</v>
      </c>
      <c r="Z59" s="1" t="s">
        <v>5</v>
      </c>
      <c r="AA59" s="4">
        <v>0.8</v>
      </c>
      <c r="AC59" s="1" t="s">
        <v>5</v>
      </c>
      <c r="AD59" s="4">
        <v>0.8</v>
      </c>
      <c r="AF59" s="1" t="s">
        <v>5</v>
      </c>
      <c r="AG59" s="4">
        <v>0.8</v>
      </c>
      <c r="AI59" s="1"/>
      <c r="AJ59" s="4"/>
    </row>
    <row r="60" spans="8:41" x14ac:dyDescent="0.3">
      <c r="H60" s="1" t="s">
        <v>1</v>
      </c>
      <c r="I60" s="3">
        <v>2</v>
      </c>
      <c r="K60" s="1" t="s">
        <v>1</v>
      </c>
      <c r="L60" s="3">
        <v>20</v>
      </c>
      <c r="N60" s="1" t="s">
        <v>1</v>
      </c>
      <c r="O60" s="3">
        <v>7</v>
      </c>
      <c r="Q60" s="1" t="s">
        <v>1</v>
      </c>
      <c r="R60" s="3">
        <v>10</v>
      </c>
      <c r="T60" s="1" t="s">
        <v>1</v>
      </c>
      <c r="U60" s="3">
        <v>0</v>
      </c>
      <c r="W60" s="1" t="s">
        <v>1</v>
      </c>
      <c r="X60" s="3">
        <v>2</v>
      </c>
      <c r="Z60" s="1" t="s">
        <v>1</v>
      </c>
      <c r="AA60" s="3">
        <v>2</v>
      </c>
      <c r="AC60" s="1" t="s">
        <v>1</v>
      </c>
      <c r="AD60" s="3">
        <v>2</v>
      </c>
      <c r="AF60" s="1" t="s">
        <v>1</v>
      </c>
      <c r="AG60" s="3">
        <v>6</v>
      </c>
      <c r="AI60" s="1"/>
      <c r="AJ60" s="3"/>
    </row>
    <row r="61" spans="8:41" x14ac:dyDescent="0.3">
      <c r="H61" s="1" t="s">
        <v>2</v>
      </c>
      <c r="I61" s="2">
        <v>2</v>
      </c>
      <c r="K61" s="1" t="s">
        <v>2</v>
      </c>
      <c r="L61" s="2">
        <v>2</v>
      </c>
      <c r="N61" s="1" t="s">
        <v>2</v>
      </c>
      <c r="O61" s="2">
        <v>2</v>
      </c>
      <c r="Q61" s="1" t="s">
        <v>2</v>
      </c>
      <c r="R61" s="2">
        <v>2</v>
      </c>
      <c r="T61" s="1" t="s">
        <v>2</v>
      </c>
      <c r="U61" s="2">
        <v>3</v>
      </c>
      <c r="W61" s="1" t="s">
        <v>2</v>
      </c>
      <c r="X61" s="2">
        <v>2</v>
      </c>
      <c r="Z61" s="1" t="s">
        <v>2</v>
      </c>
      <c r="AA61" s="2">
        <v>2</v>
      </c>
      <c r="AC61" s="1" t="s">
        <v>2</v>
      </c>
      <c r="AD61" s="2">
        <v>2</v>
      </c>
      <c r="AF61" s="1" t="s">
        <v>2</v>
      </c>
      <c r="AG61" s="2">
        <v>2</v>
      </c>
      <c r="AI61" s="1"/>
      <c r="AJ61" s="2"/>
    </row>
    <row r="62" spans="8:41" x14ac:dyDescent="0.3">
      <c r="H62" s="11" t="s">
        <v>21</v>
      </c>
      <c r="I62" s="12">
        <f>I57/I58</f>
        <v>13.5</v>
      </c>
      <c r="J62" s="10">
        <v>60</v>
      </c>
      <c r="K62" s="11" t="s">
        <v>21</v>
      </c>
      <c r="L62" s="12">
        <f>L57/L58</f>
        <v>13</v>
      </c>
      <c r="M62" s="10">
        <v>60</v>
      </c>
      <c r="N62" s="11" t="s">
        <v>21</v>
      </c>
      <c r="O62" s="12">
        <f>O57/O58</f>
        <v>13.25</v>
      </c>
      <c r="P62" s="10">
        <v>0</v>
      </c>
      <c r="Q62" s="11" t="s">
        <v>21</v>
      </c>
      <c r="R62" s="12">
        <f>R57/R58</f>
        <v>13.6</v>
      </c>
      <c r="S62" s="9">
        <v>5</v>
      </c>
      <c r="T62" s="11"/>
      <c r="U62" s="12"/>
      <c r="V62" s="10">
        <v>90</v>
      </c>
      <c r="W62" s="11" t="s">
        <v>21</v>
      </c>
      <c r="X62" s="12">
        <f>X57/X58</f>
        <v>12</v>
      </c>
      <c r="Y62" s="10">
        <v>0</v>
      </c>
      <c r="Z62" s="11" t="s">
        <v>21</v>
      </c>
      <c r="AA62" s="12">
        <f>AA57/AA58</f>
        <v>14</v>
      </c>
      <c r="AB62" s="10">
        <v>0</v>
      </c>
      <c r="AC62" s="11" t="s">
        <v>21</v>
      </c>
      <c r="AD62" s="12">
        <f>AD57/AD58</f>
        <v>13.5</v>
      </c>
      <c r="AE62" s="9">
        <v>32</v>
      </c>
      <c r="AF62" s="11" t="s">
        <v>21</v>
      </c>
      <c r="AG62" s="12"/>
      <c r="AH62" s="9">
        <v>30</v>
      </c>
      <c r="AI62" s="11"/>
      <c r="AJ62" s="12"/>
      <c r="AK62" s="9"/>
    </row>
    <row r="64" spans="8:41" x14ac:dyDescent="0.3">
      <c r="AJ64" s="5"/>
      <c r="AK64" s="5"/>
      <c r="AO64" s="5"/>
    </row>
    <row r="65" spans="8:42" x14ac:dyDescent="0.3">
      <c r="J65" s="13">
        <f>J62/60</f>
        <v>1</v>
      </c>
      <c r="M65" s="13">
        <f>M62/60</f>
        <v>1</v>
      </c>
      <c r="P65" s="13">
        <f>P62/60</f>
        <v>0</v>
      </c>
      <c r="S65" s="13">
        <f>S62/60</f>
        <v>8.3333333333333329E-2</v>
      </c>
      <c r="V65" s="13">
        <f>V62/60</f>
        <v>1.5</v>
      </c>
      <c r="Y65" s="13">
        <f>Y62/60</f>
        <v>0</v>
      </c>
      <c r="AB65" s="13">
        <f>AB62/60</f>
        <v>0</v>
      </c>
      <c r="AE65" s="13">
        <f>AE62/60</f>
        <v>0.53333333333333333</v>
      </c>
      <c r="AH65" s="9">
        <f>AH62/60</f>
        <v>0.5</v>
      </c>
      <c r="AI65" s="7" t="s">
        <v>15</v>
      </c>
      <c r="AL65" s="20">
        <f>SUM(J65,M65,P65,V65,Y65,AB65,AE65,AH65,S65)</f>
        <v>4.6166666666666663</v>
      </c>
      <c r="AM65" s="15" t="s">
        <v>17</v>
      </c>
      <c r="AN65" s="6"/>
      <c r="AO65" s="23">
        <f>AL65+AL67</f>
        <v>5.6048611111111111</v>
      </c>
      <c r="AP65" s="22" t="s">
        <v>17</v>
      </c>
    </row>
    <row r="66" spans="8:42" x14ac:dyDescent="0.3">
      <c r="H66" s="48">
        <f>I57</f>
        <v>13.5</v>
      </c>
      <c r="I66" s="49"/>
      <c r="J66" s="7"/>
      <c r="K66" s="50">
        <f>L57</f>
        <v>130</v>
      </c>
      <c r="L66" s="49"/>
      <c r="M66" s="7"/>
      <c r="N66" s="50">
        <f>O57</f>
        <v>53</v>
      </c>
      <c r="O66" s="49"/>
      <c r="P66" s="7"/>
      <c r="Q66" s="50">
        <f>R57</f>
        <v>68</v>
      </c>
      <c r="R66" s="49"/>
      <c r="S66" s="19"/>
      <c r="T66" s="50">
        <f>U57</f>
        <v>1080</v>
      </c>
      <c r="U66" s="49"/>
      <c r="V66" s="7"/>
      <c r="W66" s="50">
        <f>X57</f>
        <v>12</v>
      </c>
      <c r="X66" s="49"/>
      <c r="Y66" s="7"/>
      <c r="Z66" s="50">
        <f>AA57</f>
        <v>14</v>
      </c>
      <c r="AA66" s="49"/>
      <c r="AB66" s="8"/>
      <c r="AC66" s="50">
        <f>AD57</f>
        <v>13.5</v>
      </c>
      <c r="AD66" s="49"/>
      <c r="AE66" s="8"/>
      <c r="AF66" s="50">
        <f>AG57</f>
        <v>39</v>
      </c>
      <c r="AG66" s="48"/>
      <c r="AH66" s="7"/>
      <c r="AI66" s="16" t="s">
        <v>16</v>
      </c>
      <c r="AJ66" s="17"/>
      <c r="AK66" s="17"/>
      <c r="AL66" s="17">
        <f>SUM(H66,K66,N66,Q66,W66,Z66,AC66,AF66,T66)</f>
        <v>1423</v>
      </c>
      <c r="AM66" s="17" t="s">
        <v>18</v>
      </c>
      <c r="AN66" s="6"/>
    </row>
    <row r="67" spans="8:42" x14ac:dyDescent="0.3">
      <c r="T67" s="15"/>
      <c r="AI67" s="16" t="s">
        <v>16</v>
      </c>
      <c r="AJ67" s="17"/>
      <c r="AK67" s="17"/>
      <c r="AL67" s="21">
        <f>(AL66/60)/24</f>
        <v>0.98819444444444438</v>
      </c>
      <c r="AM67" s="18" t="s">
        <v>17</v>
      </c>
      <c r="AN67" s="6"/>
    </row>
    <row r="72" spans="8:42" ht="15" customHeight="1" x14ac:dyDescent="0.3">
      <c r="J72" s="14" t="s">
        <v>14</v>
      </c>
    </row>
  </sheetData>
  <mergeCells count="20">
    <mergeCell ref="W66:X66"/>
    <mergeCell ref="Z66:AA66"/>
    <mergeCell ref="AC66:AD66"/>
    <mergeCell ref="AF66:AG66"/>
    <mergeCell ref="H66:I66"/>
    <mergeCell ref="K66:L66"/>
    <mergeCell ref="N66:O66"/>
    <mergeCell ref="Q66:R66"/>
    <mergeCell ref="T66:U66"/>
    <mergeCell ref="A1:AU7"/>
    <mergeCell ref="H56:I56"/>
    <mergeCell ref="K56:L56"/>
    <mergeCell ref="N56:O56"/>
    <mergeCell ref="Q56:R56"/>
    <mergeCell ref="T56:U56"/>
    <mergeCell ref="W56:X56"/>
    <mergeCell ref="Z56:AA56"/>
    <mergeCell ref="AC56:AD56"/>
    <mergeCell ref="AF56:AG56"/>
    <mergeCell ref="AI56:AJ56"/>
  </mergeCells>
  <pageMargins left="0.511811024" right="0.511811024" top="0.78740157499999996" bottom="0.78740157499999996" header="0.31496062000000002" footer="0.31496062000000002"/>
  <pageSetup paperSize="9"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9A8C-D195-45A7-9355-4F738857CE97}">
  <dimension ref="B1:P30"/>
  <sheetViews>
    <sheetView showGridLines="0" tabSelected="1" topLeftCell="G1" workbookViewId="0">
      <selection activeCell="P21" sqref="P21"/>
    </sheetView>
  </sheetViews>
  <sheetFormatPr defaultRowHeight="14.4" x14ac:dyDescent="0.3"/>
  <cols>
    <col min="1" max="1" width="1.6640625" customWidth="1"/>
    <col min="2" max="2" width="8.5546875" customWidth="1"/>
    <col min="3" max="3" width="1.6640625" customWidth="1"/>
    <col min="4" max="4" width="20.6640625" customWidth="1"/>
    <col min="5" max="5" width="1.6640625" customWidth="1"/>
    <col min="6" max="6" width="20.6640625" customWidth="1"/>
    <col min="7" max="7" width="1.6640625" customWidth="1"/>
    <col min="8" max="8" width="20.6640625" customWidth="1"/>
    <col min="9" max="9" width="1.6640625" customWidth="1"/>
    <col min="10" max="10" width="20.6640625" customWidth="1"/>
    <col min="11" max="11" width="1.6640625" customWidth="1"/>
    <col min="12" max="12" width="26.6640625" bestFit="1" customWidth="1"/>
    <col min="13" max="13" width="1.6640625" customWidth="1"/>
    <col min="14" max="14" width="19.33203125" bestFit="1" customWidth="1"/>
    <col min="15" max="15" width="1.6640625" customWidth="1"/>
    <col min="16" max="16" width="167" bestFit="1" customWidth="1"/>
  </cols>
  <sheetData>
    <row r="1" spans="2:16" ht="19.5" customHeight="1" x14ac:dyDescent="0.3"/>
    <row r="2" spans="2:16" ht="34.5" customHeight="1" x14ac:dyDescent="0.3">
      <c r="B2" s="51" t="s">
        <v>22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ht="21" customHeight="1" x14ac:dyDescent="0.3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6" ht="7.5" customHeight="1" x14ac:dyDescent="0.55000000000000004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2:16" ht="47.25" customHeight="1" x14ac:dyDescent="0.3">
      <c r="B5" s="28" t="s">
        <v>23</v>
      </c>
      <c r="C5" s="26"/>
      <c r="D5" s="28" t="s">
        <v>24</v>
      </c>
      <c r="E5" s="26"/>
      <c r="F5" s="28" t="s">
        <v>25</v>
      </c>
      <c r="G5" s="26"/>
      <c r="H5" s="28" t="s">
        <v>26</v>
      </c>
      <c r="I5" s="26"/>
      <c r="J5" s="28" t="s">
        <v>27</v>
      </c>
      <c r="K5" s="26"/>
      <c r="L5" s="28" t="s">
        <v>29</v>
      </c>
      <c r="M5" s="26"/>
      <c r="N5" s="28" t="s">
        <v>30</v>
      </c>
      <c r="O5" s="26"/>
      <c r="P5" s="28" t="s">
        <v>28</v>
      </c>
    </row>
    <row r="6" spans="2:16" ht="24.9" customHeight="1" x14ac:dyDescent="0.3">
      <c r="B6" s="30">
        <v>1</v>
      </c>
      <c r="D6" s="35">
        <v>45102</v>
      </c>
      <c r="F6" s="35">
        <v>45284</v>
      </c>
      <c r="H6" s="40" t="s">
        <v>68</v>
      </c>
      <c r="I6" s="9"/>
      <c r="J6" s="35">
        <v>45114</v>
      </c>
      <c r="L6" s="32" t="s">
        <v>31</v>
      </c>
      <c r="N6" t="s">
        <v>33</v>
      </c>
      <c r="P6" s="32" t="s">
        <v>53</v>
      </c>
    </row>
    <row r="7" spans="2:16" ht="24.9" customHeight="1" x14ac:dyDescent="0.3">
      <c r="B7" s="31">
        <v>2</v>
      </c>
      <c r="D7" s="36">
        <v>45098</v>
      </c>
      <c r="F7" s="36">
        <v>45284</v>
      </c>
      <c r="H7" s="38" t="s">
        <v>68</v>
      </c>
      <c r="I7" s="9"/>
      <c r="J7" s="37">
        <v>45105</v>
      </c>
      <c r="L7" s="33" t="s">
        <v>34</v>
      </c>
      <c r="N7" s="33" t="s">
        <v>32</v>
      </c>
      <c r="P7" t="s">
        <v>54</v>
      </c>
    </row>
    <row r="8" spans="2:16" ht="24.9" customHeight="1" x14ac:dyDescent="0.3">
      <c r="B8" s="31">
        <v>3</v>
      </c>
      <c r="D8" s="36">
        <v>45098</v>
      </c>
      <c r="F8" s="37">
        <v>45284</v>
      </c>
      <c r="H8" s="38" t="s">
        <v>69</v>
      </c>
      <c r="I8" s="9"/>
      <c r="J8" s="38"/>
      <c r="L8" t="s">
        <v>36</v>
      </c>
      <c r="N8" t="s">
        <v>35</v>
      </c>
      <c r="P8" s="29" t="s">
        <v>55</v>
      </c>
    </row>
    <row r="9" spans="2:16" ht="24.9" customHeight="1" x14ac:dyDescent="0.3">
      <c r="B9" s="31">
        <v>4</v>
      </c>
      <c r="D9" s="36">
        <v>45122</v>
      </c>
      <c r="F9" s="36">
        <v>45284</v>
      </c>
      <c r="H9" s="9" t="s">
        <v>68</v>
      </c>
      <c r="I9" s="9"/>
      <c r="J9" s="37">
        <v>45196</v>
      </c>
      <c r="L9" s="33" t="s">
        <v>38</v>
      </c>
      <c r="N9" s="33" t="s">
        <v>37</v>
      </c>
      <c r="P9" s="29" t="s">
        <v>56</v>
      </c>
    </row>
    <row r="10" spans="2:16" ht="24.9" customHeight="1" x14ac:dyDescent="0.3">
      <c r="B10" s="31">
        <v>5</v>
      </c>
      <c r="D10" s="36">
        <v>45108</v>
      </c>
      <c r="F10" s="37">
        <v>45284</v>
      </c>
      <c r="H10" s="38" t="s">
        <v>69</v>
      </c>
      <c r="I10" s="9"/>
      <c r="J10" s="39"/>
      <c r="L10" t="s">
        <v>40</v>
      </c>
      <c r="N10" t="s">
        <v>39</v>
      </c>
      <c r="P10" s="33" t="s">
        <v>57</v>
      </c>
    </row>
    <row r="11" spans="2:16" ht="24.9" customHeight="1" x14ac:dyDescent="0.3">
      <c r="B11" s="34">
        <v>6</v>
      </c>
      <c r="D11" s="37">
        <v>45098</v>
      </c>
      <c r="F11" s="36">
        <v>45284</v>
      </c>
      <c r="H11" s="38" t="s">
        <v>68</v>
      </c>
      <c r="I11" s="9"/>
      <c r="J11" s="36">
        <v>45128</v>
      </c>
      <c r="L11" s="33" t="s">
        <v>41</v>
      </c>
      <c r="N11" s="33" t="s">
        <v>35</v>
      </c>
      <c r="P11" t="s">
        <v>58</v>
      </c>
    </row>
    <row r="12" spans="2:16" ht="24.9" customHeight="1" x14ac:dyDescent="0.3">
      <c r="B12" s="25">
        <v>7</v>
      </c>
      <c r="D12" s="41">
        <v>45099</v>
      </c>
      <c r="F12" s="37">
        <v>45284</v>
      </c>
      <c r="H12" s="38" t="s">
        <v>69</v>
      </c>
      <c r="I12" s="9"/>
      <c r="J12" s="38"/>
      <c r="L12" t="s">
        <v>43</v>
      </c>
      <c r="N12" t="s">
        <v>35</v>
      </c>
      <c r="P12" s="29" t="s">
        <v>42</v>
      </c>
    </row>
    <row r="13" spans="2:16" ht="24.9" customHeight="1" x14ac:dyDescent="0.3">
      <c r="B13" s="31">
        <v>8</v>
      </c>
      <c r="D13" s="39"/>
      <c r="F13" s="36">
        <v>45284</v>
      </c>
      <c r="H13" s="38" t="s">
        <v>70</v>
      </c>
      <c r="I13" s="9"/>
      <c r="J13" s="9"/>
      <c r="L13" s="29" t="s">
        <v>38</v>
      </c>
      <c r="N13" s="29" t="s">
        <v>35</v>
      </c>
      <c r="P13" s="33" t="s">
        <v>44</v>
      </c>
    </row>
    <row r="14" spans="2:16" ht="24.9" customHeight="1" x14ac:dyDescent="0.3">
      <c r="B14" s="31">
        <v>9</v>
      </c>
      <c r="D14" s="41">
        <v>45117</v>
      </c>
      <c r="F14" s="37">
        <v>45284</v>
      </c>
      <c r="H14" s="38" t="s">
        <v>71</v>
      </c>
      <c r="I14" s="9"/>
      <c r="J14" s="41">
        <v>45129</v>
      </c>
      <c r="L14" s="33" t="s">
        <v>31</v>
      </c>
      <c r="N14" s="33" t="s">
        <v>33</v>
      </c>
      <c r="P14" s="29" t="s">
        <v>45</v>
      </c>
    </row>
    <row r="15" spans="2:16" ht="24.9" customHeight="1" x14ac:dyDescent="0.3">
      <c r="B15" s="34">
        <v>10</v>
      </c>
      <c r="D15" s="41">
        <v>45098</v>
      </c>
      <c r="F15" s="36">
        <v>45284</v>
      </c>
      <c r="H15" s="38" t="s">
        <v>68</v>
      </c>
      <c r="I15" s="9"/>
      <c r="J15" s="41">
        <v>45199</v>
      </c>
      <c r="L15" s="33" t="s">
        <v>47</v>
      </c>
      <c r="N15" s="33" t="s">
        <v>46</v>
      </c>
      <c r="P15" s="29" t="s">
        <v>59</v>
      </c>
    </row>
    <row r="16" spans="2:16" ht="24.9" customHeight="1" x14ac:dyDescent="0.3">
      <c r="B16" s="25">
        <v>11</v>
      </c>
      <c r="D16" s="41">
        <v>45098</v>
      </c>
      <c r="F16" s="37">
        <v>45284</v>
      </c>
      <c r="H16" s="38" t="s">
        <v>68</v>
      </c>
      <c r="I16" s="9"/>
      <c r="J16" s="36">
        <v>45139</v>
      </c>
      <c r="L16" s="33" t="s">
        <v>36</v>
      </c>
      <c r="N16" s="33" t="s">
        <v>33</v>
      </c>
      <c r="P16" s="33" t="s">
        <v>48</v>
      </c>
    </row>
    <row r="17" spans="2:16" ht="24.9" customHeight="1" x14ac:dyDescent="0.3">
      <c r="B17" s="31">
        <v>12</v>
      </c>
      <c r="D17" s="41">
        <v>45108</v>
      </c>
      <c r="F17" s="36">
        <v>45284</v>
      </c>
      <c r="H17" s="38" t="s">
        <v>69</v>
      </c>
      <c r="I17" s="9"/>
      <c r="J17" s="38"/>
      <c r="L17" t="s">
        <v>49</v>
      </c>
      <c r="N17" t="s">
        <v>35</v>
      </c>
      <c r="P17" s="33" t="s">
        <v>64</v>
      </c>
    </row>
    <row r="18" spans="2:16" ht="24.9" customHeight="1" x14ac:dyDescent="0.3">
      <c r="B18" s="34">
        <v>13</v>
      </c>
      <c r="D18" s="36">
        <v>45098</v>
      </c>
      <c r="F18" s="37">
        <v>45284</v>
      </c>
      <c r="H18" s="38" t="s">
        <v>68</v>
      </c>
      <c r="I18" s="9"/>
      <c r="J18" s="37">
        <v>45129</v>
      </c>
      <c r="L18" s="29" t="s">
        <v>50</v>
      </c>
      <c r="N18" s="29" t="s">
        <v>38</v>
      </c>
      <c r="P18" s="33" t="s">
        <v>60</v>
      </c>
    </row>
    <row r="19" spans="2:16" ht="24.9" customHeight="1" x14ac:dyDescent="0.3">
      <c r="B19" s="25">
        <v>14</v>
      </c>
      <c r="D19" s="37">
        <v>45129</v>
      </c>
      <c r="F19" s="36">
        <v>45284</v>
      </c>
      <c r="H19" s="38" t="s">
        <v>68</v>
      </c>
      <c r="I19" s="9"/>
      <c r="J19" s="41">
        <v>45146</v>
      </c>
      <c r="L19" s="33" t="s">
        <v>38</v>
      </c>
      <c r="N19" s="33" t="s">
        <v>52</v>
      </c>
      <c r="P19" s="33" t="s">
        <v>51</v>
      </c>
    </row>
    <row r="20" spans="2:16" ht="24.9" customHeight="1" x14ac:dyDescent="0.3">
      <c r="B20" s="31">
        <v>15</v>
      </c>
      <c r="D20" s="41">
        <v>45129</v>
      </c>
      <c r="F20" s="36">
        <v>45284</v>
      </c>
      <c r="H20" s="38" t="s">
        <v>69</v>
      </c>
      <c r="I20" s="9"/>
      <c r="J20" s="39"/>
      <c r="L20" s="33" t="s">
        <v>67</v>
      </c>
      <c r="N20" s="33" t="s">
        <v>35</v>
      </c>
      <c r="P20" s="33" t="s">
        <v>61</v>
      </c>
    </row>
    <row r="21" spans="2:16" ht="24.9" customHeight="1" x14ac:dyDescent="0.3">
      <c r="B21" s="34">
        <v>16</v>
      </c>
      <c r="D21" s="41">
        <v>45129</v>
      </c>
      <c r="F21" s="37">
        <v>45284</v>
      </c>
      <c r="H21" s="38" t="s">
        <v>68</v>
      </c>
      <c r="I21" s="9"/>
      <c r="J21" s="41">
        <v>45196</v>
      </c>
      <c r="L21" s="33" t="s">
        <v>38</v>
      </c>
      <c r="N21" s="33" t="s">
        <v>32</v>
      </c>
      <c r="P21" s="33" t="s">
        <v>62</v>
      </c>
    </row>
    <row r="22" spans="2:16" ht="24.9" customHeight="1" x14ac:dyDescent="0.3">
      <c r="B22" s="25">
        <v>17</v>
      </c>
      <c r="D22" s="41">
        <v>45098</v>
      </c>
      <c r="F22" s="36">
        <v>45284</v>
      </c>
      <c r="H22" s="36" t="s">
        <v>68</v>
      </c>
      <c r="I22" s="9"/>
      <c r="J22" s="41">
        <v>45146</v>
      </c>
      <c r="L22" s="33" t="s">
        <v>38</v>
      </c>
      <c r="N22" s="33" t="s">
        <v>37</v>
      </c>
      <c r="P22" s="33" t="s">
        <v>63</v>
      </c>
    </row>
    <row r="23" spans="2:16" ht="24.9" customHeight="1" x14ac:dyDescent="0.3">
      <c r="B23" s="31">
        <v>18</v>
      </c>
      <c r="D23" s="41">
        <v>45098</v>
      </c>
      <c r="F23" s="37">
        <v>45284</v>
      </c>
      <c r="H23" s="38" t="s">
        <v>69</v>
      </c>
      <c r="I23" s="9"/>
      <c r="J23" s="39"/>
      <c r="L23" s="33" t="s">
        <v>66</v>
      </c>
      <c r="N23" s="33" t="s">
        <v>52</v>
      </c>
      <c r="P23" s="33" t="s">
        <v>65</v>
      </c>
    </row>
    <row r="24" spans="2:16" ht="24.9" customHeight="1" x14ac:dyDescent="0.3">
      <c r="B24" s="34">
        <v>19</v>
      </c>
      <c r="D24" s="39"/>
      <c r="F24" s="36">
        <v>45284</v>
      </c>
      <c r="H24" s="38"/>
      <c r="I24" s="9"/>
      <c r="J24" s="39"/>
      <c r="L24" s="33"/>
      <c r="N24" s="33"/>
      <c r="P24" s="33"/>
    </row>
    <row r="25" spans="2:16" ht="24.9" customHeight="1" x14ac:dyDescent="0.3">
      <c r="B25" s="25">
        <v>20</v>
      </c>
      <c r="D25" s="38"/>
      <c r="F25" s="37">
        <v>45284</v>
      </c>
      <c r="H25" s="38"/>
      <c r="I25" s="9"/>
      <c r="J25" s="38"/>
      <c r="L25" s="33"/>
      <c r="N25" s="33"/>
      <c r="P25" s="33"/>
    </row>
    <row r="26" spans="2:16" ht="24.9" customHeight="1" x14ac:dyDescent="0.3">
      <c r="B26" s="31">
        <v>21</v>
      </c>
      <c r="D26" s="38"/>
      <c r="F26" s="36">
        <v>45284</v>
      </c>
      <c r="H26" s="38"/>
      <c r="I26" s="9"/>
      <c r="J26" s="38"/>
      <c r="L26" s="33"/>
      <c r="N26" s="33"/>
      <c r="P26" s="33"/>
    </row>
    <row r="27" spans="2:16" ht="20.100000000000001" customHeight="1" x14ac:dyDescent="0.3"/>
    <row r="28" spans="2:16" ht="20.100000000000001" customHeight="1" x14ac:dyDescent="0.3"/>
    <row r="29" spans="2:16" ht="20.100000000000001" customHeight="1" x14ac:dyDescent="0.3"/>
    <row r="30" spans="2:16" ht="20.100000000000001" customHeight="1" x14ac:dyDescent="0.3"/>
  </sheetData>
  <mergeCells count="1">
    <mergeCell ref="B2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ATUAL</vt:lpstr>
      <vt:lpstr>FUTURO</vt:lpstr>
      <vt:lpstr>AÇÕES</vt:lpstr>
      <vt:lpstr>ATUAL!Area_de_impressao</vt:lpstr>
      <vt:lpstr>FUTURO!Area_de_impressao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Ferreira da Silva</dc:creator>
  <cp:lastModifiedBy>Evandro Ferreira da Silva</cp:lastModifiedBy>
  <cp:lastPrinted>2023-11-04T00:03:42Z</cp:lastPrinted>
  <dcterms:created xsi:type="dcterms:W3CDTF">2023-10-30T12:11:09Z</dcterms:created>
  <dcterms:modified xsi:type="dcterms:W3CDTF">2023-11-18T13:19:40Z</dcterms:modified>
</cp:coreProperties>
</file>